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Knowledge_Base\other\"/>
    </mc:Choice>
  </mc:AlternateContent>
  <xr:revisionPtr revIDLastSave="0" documentId="13_ncr:1_{CEFF24E4-4DCF-4CCB-BD59-CD1274D8621E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Игры" sheetId="1" r:id="rId1"/>
    <sheet name="Фильмы" sheetId="2" r:id="rId2"/>
    <sheet name="Книги" sheetId="5" r:id="rId3"/>
  </sheets>
  <definedNames>
    <definedName name="_xlnm._FilterDatabase" localSheetId="0" hidden="1">Игры!$A$1:$Q$105</definedName>
    <definedName name="_xlnm._FilterDatabase" localSheetId="2" hidden="1">Книги!$A$1:$R$33</definedName>
    <definedName name="_xlnm._FilterDatabase" localSheetId="1" hidden="1">Фильмы!$A$1:$R$598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61" i="2" l="1"/>
  <c r="O261" i="2"/>
  <c r="O129" i="1"/>
  <c r="O115" i="1"/>
  <c r="O114" i="1"/>
  <c r="O69" i="1"/>
  <c r="O15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I115" i="1"/>
  <c r="P115" i="1" s="1"/>
  <c r="I114" i="1"/>
  <c r="P114" i="1" s="1"/>
  <c r="I69" i="1"/>
  <c r="I15" i="1"/>
  <c r="I117" i="1"/>
  <c r="P117" i="1" s="1"/>
  <c r="I118" i="1"/>
  <c r="P118" i="1" s="1"/>
  <c r="I119" i="1"/>
  <c r="I120" i="1"/>
  <c r="I121" i="1"/>
  <c r="P121" i="1" s="1"/>
  <c r="I122" i="1"/>
  <c r="I123" i="1"/>
  <c r="P123" i="1" s="1"/>
  <c r="I124" i="1"/>
  <c r="P124" i="1" s="1"/>
  <c r="I125" i="1"/>
  <c r="P125" i="1" s="1"/>
  <c r="I126" i="1"/>
  <c r="I127" i="1"/>
  <c r="I128" i="1"/>
  <c r="P128" i="1" s="1"/>
  <c r="I129" i="1"/>
  <c r="O116" i="1"/>
  <c r="I116" i="1"/>
  <c r="O112" i="1"/>
  <c r="O113" i="1"/>
  <c r="O111" i="1"/>
  <c r="I112" i="1"/>
  <c r="I113" i="1"/>
  <c r="I111" i="1"/>
  <c r="O61" i="1"/>
  <c r="I61" i="1"/>
  <c r="O185" i="2"/>
  <c r="I185" i="2"/>
  <c r="P30" i="5"/>
  <c r="P13" i="5"/>
  <c r="P8" i="5"/>
  <c r="P4" i="5"/>
  <c r="P9" i="5"/>
  <c r="P6" i="5"/>
  <c r="P26" i="5"/>
  <c r="P7" i="5"/>
  <c r="P11" i="5"/>
  <c r="P15" i="5"/>
  <c r="P28" i="5"/>
  <c r="P21" i="5"/>
  <c r="P27" i="5"/>
  <c r="P10" i="5"/>
  <c r="P17" i="5"/>
  <c r="P14" i="5"/>
  <c r="P29" i="5"/>
  <c r="P5" i="5"/>
  <c r="P3" i="5"/>
  <c r="P32" i="5"/>
  <c r="P31" i="5"/>
  <c r="P18" i="5"/>
  <c r="P16" i="5"/>
  <c r="P20" i="5"/>
  <c r="P33" i="5"/>
  <c r="P12" i="5"/>
  <c r="P19" i="5"/>
  <c r="P22" i="5"/>
  <c r="P23" i="5"/>
  <c r="P24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25" i="5"/>
  <c r="J30" i="5"/>
  <c r="J13" i="5"/>
  <c r="J8" i="5"/>
  <c r="Q8" i="5" s="1"/>
  <c r="J4" i="5"/>
  <c r="J9" i="5"/>
  <c r="J6" i="5"/>
  <c r="J26" i="5"/>
  <c r="J7" i="5"/>
  <c r="J11" i="5"/>
  <c r="J15" i="5"/>
  <c r="J28" i="5"/>
  <c r="J21" i="5"/>
  <c r="J27" i="5"/>
  <c r="J10" i="5"/>
  <c r="J17" i="5"/>
  <c r="J14" i="5"/>
  <c r="J29" i="5"/>
  <c r="J5" i="5"/>
  <c r="J3" i="5"/>
  <c r="Q3" i="5" s="1"/>
  <c r="J32" i="5"/>
  <c r="J31" i="5"/>
  <c r="J18" i="5"/>
  <c r="J16" i="5"/>
  <c r="J20" i="5"/>
  <c r="J33" i="5"/>
  <c r="J12" i="5"/>
  <c r="J19" i="5"/>
  <c r="J22" i="5"/>
  <c r="J23" i="5"/>
  <c r="J24" i="5"/>
  <c r="J34" i="5"/>
  <c r="J35" i="5"/>
  <c r="J36" i="5"/>
  <c r="J37" i="5"/>
  <c r="J38" i="5"/>
  <c r="Q38" i="5" s="1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Q54" i="5" s="1"/>
  <c r="J25" i="5"/>
  <c r="I244" i="2"/>
  <c r="I141" i="2"/>
  <c r="O253" i="2"/>
  <c r="O148" i="2"/>
  <c r="O24" i="2"/>
  <c r="O229" i="2"/>
  <c r="O25" i="2"/>
  <c r="O81" i="2"/>
  <c r="O130" i="2"/>
  <c r="O603" i="2"/>
  <c r="O160" i="2"/>
  <c r="O244" i="2"/>
  <c r="O171" i="2"/>
  <c r="O132" i="2"/>
  <c r="O168" i="2"/>
  <c r="O131" i="2"/>
  <c r="O92" i="2"/>
  <c r="O95" i="2"/>
  <c r="O149" i="2"/>
  <c r="O126" i="2"/>
  <c r="O111" i="2"/>
  <c r="O154" i="2"/>
  <c r="O143" i="2"/>
  <c r="O641" i="2"/>
  <c r="O230" i="2"/>
  <c r="O307" i="2"/>
  <c r="I253" i="2"/>
  <c r="I148" i="2"/>
  <c r="I24" i="2"/>
  <c r="I229" i="2"/>
  <c r="I25" i="2"/>
  <c r="I81" i="2"/>
  <c r="I130" i="2"/>
  <c r="I603" i="2"/>
  <c r="I160" i="2"/>
  <c r="I171" i="2"/>
  <c r="I132" i="2"/>
  <c r="I168" i="2"/>
  <c r="I131" i="2"/>
  <c r="I92" i="2"/>
  <c r="I95" i="2"/>
  <c r="I149" i="2"/>
  <c r="I126" i="2"/>
  <c r="I111" i="2"/>
  <c r="I154" i="2"/>
  <c r="I143" i="2"/>
  <c r="I641" i="2"/>
  <c r="I230" i="2"/>
  <c r="I307" i="2"/>
  <c r="O241" i="2"/>
  <c r="I241" i="2"/>
  <c r="O225" i="2"/>
  <c r="I225" i="2"/>
  <c r="O197" i="2"/>
  <c r="I197" i="2"/>
  <c r="O60" i="2"/>
  <c r="I60" i="2"/>
  <c r="O212" i="2"/>
  <c r="I212" i="2"/>
  <c r="O151" i="2"/>
  <c r="I151" i="2"/>
  <c r="O200" i="2"/>
  <c r="I200" i="2"/>
  <c r="O242" i="2"/>
  <c r="I242" i="2"/>
  <c r="O222" i="2"/>
  <c r="I222" i="2"/>
  <c r="O137" i="2"/>
  <c r="I137" i="2"/>
  <c r="O239" i="2"/>
  <c r="I239" i="2"/>
  <c r="O220" i="2"/>
  <c r="I220" i="2"/>
  <c r="O80" i="2"/>
  <c r="I80" i="2"/>
  <c r="O167" i="2"/>
  <c r="I167" i="2"/>
  <c r="I108" i="2"/>
  <c r="O108" i="2"/>
  <c r="O183" i="2"/>
  <c r="I183" i="2"/>
  <c r="O215" i="2"/>
  <c r="I215" i="2"/>
  <c r="O97" i="2"/>
  <c r="I97" i="2"/>
  <c r="O217" i="2"/>
  <c r="O193" i="2"/>
  <c r="O179" i="2"/>
  <c r="O218" i="2"/>
  <c r="O209" i="2"/>
  <c r="O238" i="2"/>
  <c r="O196" i="2"/>
  <c r="O219" i="2"/>
  <c r="O194" i="2"/>
  <c r="O203" i="2"/>
  <c r="O204" i="2"/>
  <c r="O235" i="2"/>
  <c r="O170" i="2"/>
  <c r="O118" i="2"/>
  <c r="O199" i="2"/>
  <c r="O236" i="2"/>
  <c r="O114" i="2"/>
  <c r="O243" i="2"/>
  <c r="O189" i="2"/>
  <c r="O129" i="2"/>
  <c r="O172" i="2"/>
  <c r="O240" i="2"/>
  <c r="O207" i="2"/>
  <c r="O120" i="2"/>
  <c r="O346" i="2"/>
  <c r="O55" i="2"/>
  <c r="O32" i="2"/>
  <c r="O442" i="2"/>
  <c r="O448" i="2"/>
  <c r="O290" i="2"/>
  <c r="O69" i="2"/>
  <c r="O49" i="2"/>
  <c r="O3" i="2"/>
  <c r="O20" i="2"/>
  <c r="O275" i="2"/>
  <c r="O37" i="2"/>
  <c r="O39" i="2"/>
  <c r="O433" i="2"/>
  <c r="O128" i="2"/>
  <c r="O523" i="2"/>
  <c r="O524" i="2"/>
  <c r="O605" i="2"/>
  <c r="O256" i="2"/>
  <c r="O585" i="2"/>
  <c r="O296" i="2"/>
  <c r="O634" i="2"/>
  <c r="O237" i="2"/>
  <c r="O557" i="2"/>
  <c r="O343" i="2"/>
  <c r="O431" i="2"/>
  <c r="O355" i="2"/>
  <c r="O234" i="2"/>
  <c r="O191" i="2"/>
  <c r="O187" i="2"/>
  <c r="O625" i="2"/>
  <c r="O463" i="2"/>
  <c r="O462" i="2"/>
  <c r="O631" i="2"/>
  <c r="O600" i="2"/>
  <c r="O182" i="2"/>
  <c r="O450" i="2"/>
  <c r="O356" i="2"/>
  <c r="O233" i="2"/>
  <c r="O542" i="2"/>
  <c r="O606" i="2"/>
  <c r="O223" i="2"/>
  <c r="O386" i="2"/>
  <c r="O511" i="2"/>
  <c r="O142" i="2"/>
  <c r="O499" i="2"/>
  <c r="O413" i="2"/>
  <c r="O552" i="2"/>
  <c r="O563" i="2"/>
  <c r="O492" i="2"/>
  <c r="O548" i="2"/>
  <c r="O454" i="2"/>
  <c r="O363" i="2"/>
  <c r="O306" i="2"/>
  <c r="O85" i="2"/>
  <c r="O398" i="2"/>
  <c r="O602" i="2"/>
  <c r="O94" i="2"/>
  <c r="O228" i="2"/>
  <c r="O409" i="2"/>
  <c r="O408" i="2"/>
  <c r="O404" i="2"/>
  <c r="O159" i="2"/>
  <c r="O387" i="2"/>
  <c r="O496" i="2"/>
  <c r="O221" i="2"/>
  <c r="O107" i="2"/>
  <c r="O589" i="2"/>
  <c r="O493" i="2"/>
  <c r="O541" i="2"/>
  <c r="O430" i="2"/>
  <c r="O559" i="2"/>
  <c r="O351" i="2"/>
  <c r="O352" i="2"/>
  <c r="O540" i="2"/>
  <c r="O371" i="2"/>
  <c r="O144" i="2"/>
  <c r="O592" i="2"/>
  <c r="O629" i="2"/>
  <c r="O421" i="2"/>
  <c r="O505" i="2"/>
  <c r="O405" i="2"/>
  <c r="O572" i="2"/>
  <c r="O471" i="2"/>
  <c r="O297" i="2"/>
  <c r="O341" i="2"/>
  <c r="O370" i="2"/>
  <c r="O390" i="2"/>
  <c r="O539" i="2"/>
  <c r="O295" i="2"/>
  <c r="O263" i="2"/>
  <c r="O336" i="2"/>
  <c r="O29" i="2"/>
  <c r="O578" i="2"/>
  <c r="O188" i="2"/>
  <c r="O180" i="2"/>
  <c r="O335" i="2"/>
  <c r="O184" i="2"/>
  <c r="O510" i="2"/>
  <c r="O547" i="2"/>
  <c r="O365" i="2"/>
  <c r="O568" i="2"/>
  <c r="O383" i="2"/>
  <c r="O364" i="2"/>
  <c r="O415" i="2"/>
  <c r="O181" i="2"/>
  <c r="O528" i="2"/>
  <c r="O412" i="2"/>
  <c r="O469" i="2"/>
  <c r="O309" i="2"/>
  <c r="O554" i="2"/>
  <c r="O518" i="2"/>
  <c r="O201" i="2"/>
  <c r="O501" i="2"/>
  <c r="O400" i="2"/>
  <c r="O458" i="2"/>
  <c r="O441" i="2"/>
  <c r="O457" i="2"/>
  <c r="O593" i="2"/>
  <c r="O556" i="2"/>
  <c r="O232" i="2"/>
  <c r="O226" i="2"/>
  <c r="O198" i="2"/>
  <c r="O550" i="2"/>
  <c r="O598" i="2"/>
  <c r="O380" i="2"/>
  <c r="O436" i="2"/>
  <c r="O177" i="2"/>
  <c r="O124" i="2"/>
  <c r="O537" i="2"/>
  <c r="O514" i="2"/>
  <c r="O224" i="2"/>
  <c r="O538" i="2"/>
  <c r="O310" i="2"/>
  <c r="O508" i="2"/>
  <c r="O313" i="2"/>
  <c r="O532" i="2"/>
  <c r="O588" i="2"/>
  <c r="O536" i="2"/>
  <c r="O388" i="2"/>
  <c r="O509" i="2"/>
  <c r="O611" i="2"/>
  <c r="O319" i="2"/>
  <c r="O318" i="2"/>
  <c r="O28" i="2"/>
  <c r="O165" i="2"/>
  <c r="O525" i="2"/>
  <c r="O112" i="2"/>
  <c r="O382" i="2"/>
  <c r="O519" i="2"/>
  <c r="O503" i="2"/>
  <c r="O627" i="2"/>
  <c r="O279" i="2"/>
  <c r="O347" i="2"/>
  <c r="O638" i="2"/>
  <c r="O637" i="2"/>
  <c r="O407" i="2"/>
  <c r="O591" i="2"/>
  <c r="O594" i="2"/>
  <c r="O498" i="2"/>
  <c r="O321" i="2"/>
  <c r="O459" i="2"/>
  <c r="O615" i="2"/>
  <c r="O61" i="2"/>
  <c r="O468" i="2"/>
  <c r="O590" i="2"/>
  <c r="O445" i="2"/>
  <c r="O161" i="2"/>
  <c r="O312" i="2"/>
  <c r="O586" i="2"/>
  <c r="O344" i="2"/>
  <c r="O630" i="2"/>
  <c r="O385" i="2"/>
  <c r="O342" i="2"/>
  <c r="O389" i="2"/>
  <c r="O152" i="2"/>
  <c r="O488" i="2"/>
  <c r="O599" i="2"/>
  <c r="O506" i="2"/>
  <c r="O399" i="2"/>
  <c r="O362" i="2"/>
  <c r="O534" i="2"/>
  <c r="O287" i="2"/>
  <c r="O276" i="2"/>
  <c r="O438" i="2"/>
  <c r="O98" i="2"/>
  <c r="O403" i="2"/>
  <c r="O162" i="2"/>
  <c r="O145" i="2"/>
  <c r="O169" i="2"/>
  <c r="O173" i="2"/>
  <c r="O255" i="2"/>
  <c r="O411" i="2"/>
  <c r="O626" i="2"/>
  <c r="O192" i="2"/>
  <c r="O158" i="2"/>
  <c r="O567" i="2"/>
  <c r="O265" i="2"/>
  <c r="O245" i="2"/>
  <c r="O47" i="2"/>
  <c r="O164" i="2"/>
  <c r="O202" i="2"/>
  <c r="O368" i="2"/>
  <c r="O587" i="2"/>
  <c r="O127" i="2"/>
  <c r="O464" i="2"/>
  <c r="O329" i="2"/>
  <c r="O455" i="2"/>
  <c r="O324" i="2"/>
  <c r="O384" i="2"/>
  <c r="O146" i="2"/>
  <c r="O122" i="2"/>
  <c r="O116" i="2"/>
  <c r="O305" i="2"/>
  <c r="O378" i="2"/>
  <c r="O273" i="2"/>
  <c r="O595" i="2"/>
  <c r="O583" i="2"/>
  <c r="O110" i="2"/>
  <c r="O513" i="2"/>
  <c r="O619" i="2"/>
  <c r="O451" i="2"/>
  <c r="O601" i="2"/>
  <c r="O416" i="2"/>
  <c r="O414" i="2"/>
  <c r="O616" i="2"/>
  <c r="O248" i="2"/>
  <c r="O521" i="2"/>
  <c r="O565" i="2"/>
  <c r="O418" i="2"/>
  <c r="O560" i="2"/>
  <c r="O417" i="2"/>
  <c r="O543" i="2"/>
  <c r="O569" i="2"/>
  <c r="O484" i="2"/>
  <c r="O73" i="2"/>
  <c r="O88" i="2"/>
  <c r="O65" i="2"/>
  <c r="O303" i="2"/>
  <c r="O579" i="2"/>
  <c r="O632" i="2"/>
  <c r="O84" i="2"/>
  <c r="O486" i="2"/>
  <c r="O485" i="2"/>
  <c r="O166" i="2"/>
  <c r="O520" i="2"/>
  <c r="O157" i="2"/>
  <c r="O274" i="2"/>
  <c r="O254" i="2"/>
  <c r="O502" i="2"/>
  <c r="O286" i="2"/>
  <c r="O250" i="2"/>
  <c r="O322" i="2"/>
  <c r="O357" i="2"/>
  <c r="O562" i="2"/>
  <c r="O186" i="2"/>
  <c r="O259" i="2"/>
  <c r="O247" i="2"/>
  <c r="O246" i="2"/>
  <c r="O258" i="2"/>
  <c r="O76" i="2"/>
  <c r="O375" i="2"/>
  <c r="O82" i="2"/>
  <c r="O374" i="2"/>
  <c r="O640" i="2"/>
  <c r="O208" i="2"/>
  <c r="O527" i="2"/>
  <c r="O633" i="2"/>
  <c r="O531" i="2"/>
  <c r="O467" i="2"/>
  <c r="O466" i="2"/>
  <c r="O635" i="2"/>
  <c r="O607" i="2"/>
  <c r="O517" i="2"/>
  <c r="O516" i="2"/>
  <c r="O327" i="2"/>
  <c r="O535" i="2"/>
  <c r="O526" i="2"/>
  <c r="O612" i="2"/>
  <c r="O481" i="2"/>
  <c r="O483" i="2"/>
  <c r="O482" i="2"/>
  <c r="O479" i="2"/>
  <c r="O474" i="2"/>
  <c r="O456" i="2"/>
  <c r="O216" i="2"/>
  <c r="O227" i="2"/>
  <c r="O213" i="2"/>
  <c r="O155" i="2"/>
  <c r="O156" i="2"/>
  <c r="O561" i="2"/>
  <c r="O214" i="2"/>
  <c r="O422" i="2"/>
  <c r="O423" i="2"/>
  <c r="O283" i="2"/>
  <c r="O71" i="2"/>
  <c r="O289" i="2"/>
  <c r="O272" i="2"/>
  <c r="O260" i="2"/>
  <c r="O9" i="2"/>
  <c r="O302" i="2"/>
  <c r="O530" i="2"/>
  <c r="O487" i="2"/>
  <c r="O636" i="2"/>
  <c r="O308" i="2"/>
  <c r="O299" i="2"/>
  <c r="O281" i="2"/>
  <c r="O491" i="2"/>
  <c r="O79" i="2"/>
  <c r="O628" i="2"/>
  <c r="O138" i="2"/>
  <c r="O278" i="2"/>
  <c r="O249" i="2"/>
  <c r="O12" i="2"/>
  <c r="O497" i="2"/>
  <c r="O43" i="2"/>
  <c r="O570" i="2"/>
  <c r="O358" i="2"/>
  <c r="O608" i="2"/>
  <c r="O617" i="2"/>
  <c r="O153" i="2"/>
  <c r="O452" i="2"/>
  <c r="O494" i="2"/>
  <c r="O211" i="2"/>
  <c r="O205" i="2"/>
  <c r="O624" i="2"/>
  <c r="O461" i="2"/>
  <c r="O301" i="2"/>
  <c r="O558" i="2"/>
  <c r="O328" i="2"/>
  <c r="O316" i="2"/>
  <c r="O190" i="2"/>
  <c r="O359" i="2"/>
  <c r="O480" i="2"/>
  <c r="O449" i="2"/>
  <c r="O150" i="2"/>
  <c r="O478" i="2"/>
  <c r="O477" i="2"/>
  <c r="O292" i="2"/>
  <c r="O178" i="2"/>
  <c r="O231" i="2"/>
  <c r="O393" i="2"/>
  <c r="O392" i="2"/>
  <c r="O377" i="2"/>
  <c r="O395" i="2"/>
  <c r="O551" i="2"/>
  <c r="O175" i="2"/>
  <c r="O545" i="2"/>
  <c r="O604" i="2"/>
  <c r="O77" i="2"/>
  <c r="O443" i="2"/>
  <c r="O444" i="2"/>
  <c r="O507" i="2"/>
  <c r="O268" i="2"/>
  <c r="O437" i="2"/>
  <c r="O141" i="2"/>
  <c r="O315" i="2"/>
  <c r="O206" i="2"/>
  <c r="O269" i="2"/>
  <c r="O472" i="2"/>
  <c r="O195" i="2"/>
  <c r="O597" i="2"/>
  <c r="O566" i="2"/>
  <c r="O369" i="2"/>
  <c r="O376" i="2"/>
  <c r="O348" i="2"/>
  <c r="O544" i="2"/>
  <c r="O402" i="2"/>
  <c r="O504" i="2"/>
  <c r="O338" i="2"/>
  <c r="O334" i="2"/>
  <c r="O434" i="2"/>
  <c r="O372" i="2"/>
  <c r="O345" i="2"/>
  <c r="O140" i="2"/>
  <c r="O580" i="2"/>
  <c r="O381" i="2"/>
  <c r="O147" i="2"/>
  <c r="O354" i="2"/>
  <c r="O326" i="2"/>
  <c r="O320" i="2"/>
  <c r="O564" i="2"/>
  <c r="O331" i="2"/>
  <c r="O515" i="2"/>
  <c r="O91" i="2"/>
  <c r="O367" i="2"/>
  <c r="O396" i="2"/>
  <c r="O420" i="2"/>
  <c r="O133" i="2"/>
  <c r="O576" i="2"/>
  <c r="O337" i="2"/>
  <c r="O512" i="2"/>
  <c r="O596" i="2"/>
  <c r="O495" i="2"/>
  <c r="O109" i="2"/>
  <c r="O68" i="2"/>
  <c r="O621" i="2"/>
  <c r="O490" i="2"/>
  <c r="O349" i="2"/>
  <c r="O350" i="2"/>
  <c r="O360" i="2"/>
  <c r="O397" i="2"/>
  <c r="O366" i="2"/>
  <c r="O115" i="2"/>
  <c r="O373" i="2"/>
  <c r="O446" i="2"/>
  <c r="O163" i="2"/>
  <c r="O174" i="2"/>
  <c r="O117" i="2"/>
  <c r="O549" i="2"/>
  <c r="O391" i="2"/>
  <c r="O339" i="2"/>
  <c r="O394" i="2"/>
  <c r="O639" i="2"/>
  <c r="O285" i="2"/>
  <c r="O89" i="2"/>
  <c r="O614" i="2"/>
  <c r="O620" i="2"/>
  <c r="O379" i="2"/>
  <c r="O75" i="2"/>
  <c r="O419" i="2"/>
  <c r="O609" i="2"/>
  <c r="O440" i="2"/>
  <c r="O136" i="2"/>
  <c r="O406" i="2"/>
  <c r="O401" i="2"/>
  <c r="O353" i="2"/>
  <c r="O125" i="2"/>
  <c r="O613" i="2"/>
  <c r="O340" i="2"/>
  <c r="O546" i="2"/>
  <c r="O48" i="2"/>
  <c r="O453" i="2"/>
  <c r="O432" i="2"/>
  <c r="O332" i="2"/>
  <c r="O121" i="2"/>
  <c r="O330" i="2"/>
  <c r="O34" i="2"/>
  <c r="O333" i="2"/>
  <c r="O425" i="2"/>
  <c r="O424" i="2"/>
  <c r="O447" i="2"/>
  <c r="O460" i="2"/>
  <c r="O582" i="2"/>
  <c r="O314" i="2"/>
  <c r="O87" i="2"/>
  <c r="O317" i="2"/>
  <c r="O63" i="2"/>
  <c r="O123" i="2"/>
  <c r="O473" i="2"/>
  <c r="O574" i="2"/>
  <c r="O67" i="2"/>
  <c r="O280" i="2"/>
  <c r="O304" i="2"/>
  <c r="O86" i="2"/>
  <c r="O106" i="2"/>
  <c r="O83" i="2"/>
  <c r="O42" i="2"/>
  <c r="O300" i="2"/>
  <c r="O57" i="2"/>
  <c r="O610" i="2"/>
  <c r="O618" i="2"/>
  <c r="O64" i="2"/>
  <c r="O31" i="2"/>
  <c r="O102" i="2"/>
  <c r="O74" i="2"/>
  <c r="O14" i="2"/>
  <c r="O16" i="2"/>
  <c r="O15" i="2"/>
  <c r="O56" i="2"/>
  <c r="O17" i="2"/>
  <c r="O72" i="2"/>
  <c r="O53" i="2"/>
  <c r="O267" i="2"/>
  <c r="O30" i="2"/>
  <c r="O7" i="2"/>
  <c r="O21" i="2"/>
  <c r="O38" i="2"/>
  <c r="O26" i="2"/>
  <c r="O6" i="2"/>
  <c r="O4" i="2"/>
  <c r="O5" i="2"/>
  <c r="O8" i="2"/>
  <c r="O22" i="2"/>
  <c r="O10" i="2"/>
  <c r="O23" i="2"/>
  <c r="O44" i="2"/>
  <c r="O135" i="2"/>
  <c r="O427" i="2"/>
  <c r="O475" i="2"/>
  <c r="O533" i="2"/>
  <c r="O70" i="2"/>
  <c r="O277" i="2"/>
  <c r="O62" i="2"/>
  <c r="O298" i="2"/>
  <c r="O428" i="2"/>
  <c r="O470" i="2"/>
  <c r="O573" i="2"/>
  <c r="O575" i="2"/>
  <c r="O429" i="2"/>
  <c r="O529" i="2"/>
  <c r="O571" i="2"/>
  <c r="O311" i="2"/>
  <c r="O134" i="2"/>
  <c r="O266" i="2"/>
  <c r="O581" i="2"/>
  <c r="O465" i="2"/>
  <c r="O361" i="2"/>
  <c r="O101" i="2"/>
  <c r="O439" i="2"/>
  <c r="O252" i="2"/>
  <c r="O270" i="2"/>
  <c r="O293" i="2"/>
  <c r="O584" i="2"/>
  <c r="O577" i="2"/>
  <c r="O410" i="2"/>
  <c r="O323" i="2"/>
  <c r="O282" i="2"/>
  <c r="O435" i="2"/>
  <c r="O476" i="2"/>
  <c r="O325" i="2"/>
  <c r="O33" i="2"/>
  <c r="O78" i="2"/>
  <c r="O99" i="2"/>
  <c r="O93" i="2"/>
  <c r="O100" i="2"/>
  <c r="O555" i="2"/>
  <c r="O104" i="2"/>
  <c r="O489" i="2"/>
  <c r="O264" i="2"/>
  <c r="O500" i="2"/>
  <c r="O426" i="2"/>
  <c r="O522" i="2"/>
  <c r="O59" i="2"/>
  <c r="O96" i="2"/>
  <c r="O623" i="2"/>
  <c r="O139" i="2"/>
  <c r="O90" i="2"/>
  <c r="O251" i="2"/>
  <c r="O113" i="2"/>
  <c r="O119" i="2"/>
  <c r="O58" i="2"/>
  <c r="O294" i="2"/>
  <c r="O288" i="2"/>
  <c r="O105" i="2"/>
  <c r="O41" i="2"/>
  <c r="O52" i="2"/>
  <c r="O51" i="2"/>
  <c r="O176" i="2"/>
  <c r="O11" i="2"/>
  <c r="O35" i="2"/>
  <c r="O103" i="2"/>
  <c r="O262" i="2"/>
  <c r="O66" i="2"/>
  <c r="O553" i="2"/>
  <c r="O210" i="2"/>
  <c r="O45" i="2"/>
  <c r="O622" i="2"/>
  <c r="O36" i="2"/>
  <c r="O291" i="2"/>
  <c r="O271" i="2"/>
  <c r="O13" i="2"/>
  <c r="O284" i="2"/>
  <c r="O46" i="2"/>
  <c r="O40" i="2"/>
  <c r="O257" i="2"/>
  <c r="O50" i="2"/>
  <c r="O54" i="2"/>
  <c r="O19" i="2"/>
  <c r="O27" i="2"/>
  <c r="I217" i="2"/>
  <c r="I193" i="2"/>
  <c r="I179" i="2"/>
  <c r="I218" i="2"/>
  <c r="I209" i="2"/>
  <c r="I238" i="2"/>
  <c r="I196" i="2"/>
  <c r="I219" i="2"/>
  <c r="I194" i="2"/>
  <c r="I203" i="2"/>
  <c r="I204" i="2"/>
  <c r="I235" i="2"/>
  <c r="I170" i="2"/>
  <c r="I118" i="2"/>
  <c r="I199" i="2"/>
  <c r="I236" i="2"/>
  <c r="I114" i="2"/>
  <c r="I243" i="2"/>
  <c r="I189" i="2"/>
  <c r="I129" i="2"/>
  <c r="I172" i="2"/>
  <c r="I240" i="2"/>
  <c r="I207" i="2"/>
  <c r="I120" i="2"/>
  <c r="I346" i="2"/>
  <c r="I55" i="2"/>
  <c r="I32" i="2"/>
  <c r="I442" i="2"/>
  <c r="I448" i="2"/>
  <c r="I290" i="2"/>
  <c r="I69" i="2"/>
  <c r="I49" i="2"/>
  <c r="I3" i="2"/>
  <c r="I20" i="2"/>
  <c r="I275" i="2"/>
  <c r="I37" i="2"/>
  <c r="I39" i="2"/>
  <c r="I433" i="2"/>
  <c r="I128" i="2"/>
  <c r="I523" i="2"/>
  <c r="I524" i="2"/>
  <c r="I605" i="2"/>
  <c r="I256" i="2"/>
  <c r="I585" i="2"/>
  <c r="I296" i="2"/>
  <c r="I634" i="2"/>
  <c r="I237" i="2"/>
  <c r="I557" i="2"/>
  <c r="I343" i="2"/>
  <c r="I431" i="2"/>
  <c r="I355" i="2"/>
  <c r="I234" i="2"/>
  <c r="I191" i="2"/>
  <c r="I187" i="2"/>
  <c r="I625" i="2"/>
  <c r="I463" i="2"/>
  <c r="I462" i="2"/>
  <c r="I631" i="2"/>
  <c r="I600" i="2"/>
  <c r="I182" i="2"/>
  <c r="I450" i="2"/>
  <c r="I356" i="2"/>
  <c r="I233" i="2"/>
  <c r="I542" i="2"/>
  <c r="I606" i="2"/>
  <c r="I223" i="2"/>
  <c r="I386" i="2"/>
  <c r="I511" i="2"/>
  <c r="I142" i="2"/>
  <c r="I499" i="2"/>
  <c r="I413" i="2"/>
  <c r="I552" i="2"/>
  <c r="I563" i="2"/>
  <c r="I492" i="2"/>
  <c r="I548" i="2"/>
  <c r="I454" i="2"/>
  <c r="I363" i="2"/>
  <c r="I306" i="2"/>
  <c r="I85" i="2"/>
  <c r="I398" i="2"/>
  <c r="I602" i="2"/>
  <c r="I94" i="2"/>
  <c r="I228" i="2"/>
  <c r="I409" i="2"/>
  <c r="I408" i="2"/>
  <c r="I404" i="2"/>
  <c r="I159" i="2"/>
  <c r="I387" i="2"/>
  <c r="I496" i="2"/>
  <c r="I221" i="2"/>
  <c r="I107" i="2"/>
  <c r="I589" i="2"/>
  <c r="I493" i="2"/>
  <c r="I541" i="2"/>
  <c r="I430" i="2"/>
  <c r="I559" i="2"/>
  <c r="I351" i="2"/>
  <c r="I352" i="2"/>
  <c r="I540" i="2"/>
  <c r="I371" i="2"/>
  <c r="I144" i="2"/>
  <c r="I592" i="2"/>
  <c r="I629" i="2"/>
  <c r="I421" i="2"/>
  <c r="I505" i="2"/>
  <c r="I405" i="2"/>
  <c r="I572" i="2"/>
  <c r="I471" i="2"/>
  <c r="I297" i="2"/>
  <c r="I341" i="2"/>
  <c r="I370" i="2"/>
  <c r="I390" i="2"/>
  <c r="I539" i="2"/>
  <c r="I295" i="2"/>
  <c r="I263" i="2"/>
  <c r="I336" i="2"/>
  <c r="I29" i="2"/>
  <c r="I578" i="2"/>
  <c r="I188" i="2"/>
  <c r="I180" i="2"/>
  <c r="I335" i="2"/>
  <c r="I184" i="2"/>
  <c r="I510" i="2"/>
  <c r="I547" i="2"/>
  <c r="I365" i="2"/>
  <c r="I568" i="2"/>
  <c r="I383" i="2"/>
  <c r="I364" i="2"/>
  <c r="I415" i="2"/>
  <c r="I181" i="2"/>
  <c r="I528" i="2"/>
  <c r="I412" i="2"/>
  <c r="I469" i="2"/>
  <c r="I309" i="2"/>
  <c r="I554" i="2"/>
  <c r="I518" i="2"/>
  <c r="I201" i="2"/>
  <c r="I501" i="2"/>
  <c r="I400" i="2"/>
  <c r="I458" i="2"/>
  <c r="I441" i="2"/>
  <c r="I457" i="2"/>
  <c r="I593" i="2"/>
  <c r="I556" i="2"/>
  <c r="I232" i="2"/>
  <c r="I226" i="2"/>
  <c r="I198" i="2"/>
  <c r="I550" i="2"/>
  <c r="I598" i="2"/>
  <c r="I380" i="2"/>
  <c r="I436" i="2"/>
  <c r="I177" i="2"/>
  <c r="I124" i="2"/>
  <c r="I537" i="2"/>
  <c r="I514" i="2"/>
  <c r="I224" i="2"/>
  <c r="I538" i="2"/>
  <c r="I310" i="2"/>
  <c r="I508" i="2"/>
  <c r="I313" i="2"/>
  <c r="I532" i="2"/>
  <c r="I588" i="2"/>
  <c r="I536" i="2"/>
  <c r="I388" i="2"/>
  <c r="I509" i="2"/>
  <c r="I611" i="2"/>
  <c r="I319" i="2"/>
  <c r="I318" i="2"/>
  <c r="I28" i="2"/>
  <c r="I165" i="2"/>
  <c r="I525" i="2"/>
  <c r="I112" i="2"/>
  <c r="I382" i="2"/>
  <c r="I519" i="2"/>
  <c r="I503" i="2"/>
  <c r="I627" i="2"/>
  <c r="I279" i="2"/>
  <c r="I347" i="2"/>
  <c r="I638" i="2"/>
  <c r="I637" i="2"/>
  <c r="I407" i="2"/>
  <c r="I591" i="2"/>
  <c r="I594" i="2"/>
  <c r="I498" i="2"/>
  <c r="I321" i="2"/>
  <c r="I459" i="2"/>
  <c r="I615" i="2"/>
  <c r="I61" i="2"/>
  <c r="I468" i="2"/>
  <c r="I590" i="2"/>
  <c r="I445" i="2"/>
  <c r="I161" i="2"/>
  <c r="I312" i="2"/>
  <c r="I586" i="2"/>
  <c r="I344" i="2"/>
  <c r="I630" i="2"/>
  <c r="I385" i="2"/>
  <c r="I342" i="2"/>
  <c r="I389" i="2"/>
  <c r="I152" i="2"/>
  <c r="I488" i="2"/>
  <c r="I599" i="2"/>
  <c r="I506" i="2"/>
  <c r="I399" i="2"/>
  <c r="I362" i="2"/>
  <c r="I534" i="2"/>
  <c r="I287" i="2"/>
  <c r="I276" i="2"/>
  <c r="I438" i="2"/>
  <c r="I98" i="2"/>
  <c r="I403" i="2"/>
  <c r="I162" i="2"/>
  <c r="I145" i="2"/>
  <c r="I169" i="2"/>
  <c r="I173" i="2"/>
  <c r="I255" i="2"/>
  <c r="I411" i="2"/>
  <c r="I626" i="2"/>
  <c r="I192" i="2"/>
  <c r="I158" i="2"/>
  <c r="I567" i="2"/>
  <c r="I265" i="2"/>
  <c r="I245" i="2"/>
  <c r="I47" i="2"/>
  <c r="I164" i="2"/>
  <c r="I202" i="2"/>
  <c r="I368" i="2"/>
  <c r="I587" i="2"/>
  <c r="I127" i="2"/>
  <c r="I464" i="2"/>
  <c r="I329" i="2"/>
  <c r="I455" i="2"/>
  <c r="I324" i="2"/>
  <c r="I384" i="2"/>
  <c r="I146" i="2"/>
  <c r="I122" i="2"/>
  <c r="I116" i="2"/>
  <c r="I305" i="2"/>
  <c r="I378" i="2"/>
  <c r="I273" i="2"/>
  <c r="I595" i="2"/>
  <c r="I583" i="2"/>
  <c r="I110" i="2"/>
  <c r="I513" i="2"/>
  <c r="I619" i="2"/>
  <c r="I451" i="2"/>
  <c r="I601" i="2"/>
  <c r="I416" i="2"/>
  <c r="I414" i="2"/>
  <c r="I616" i="2"/>
  <c r="I248" i="2"/>
  <c r="I521" i="2"/>
  <c r="I565" i="2"/>
  <c r="I418" i="2"/>
  <c r="I560" i="2"/>
  <c r="I417" i="2"/>
  <c r="I543" i="2"/>
  <c r="I569" i="2"/>
  <c r="I484" i="2"/>
  <c r="I73" i="2"/>
  <c r="I88" i="2"/>
  <c r="I65" i="2"/>
  <c r="I303" i="2"/>
  <c r="I579" i="2"/>
  <c r="I632" i="2"/>
  <c r="I84" i="2"/>
  <c r="I486" i="2"/>
  <c r="I485" i="2"/>
  <c r="I166" i="2"/>
  <c r="I520" i="2"/>
  <c r="I157" i="2"/>
  <c r="I274" i="2"/>
  <c r="I254" i="2"/>
  <c r="I502" i="2"/>
  <c r="I286" i="2"/>
  <c r="I250" i="2"/>
  <c r="I322" i="2"/>
  <c r="I357" i="2"/>
  <c r="I562" i="2"/>
  <c r="I186" i="2"/>
  <c r="I259" i="2"/>
  <c r="I247" i="2"/>
  <c r="I246" i="2"/>
  <c r="I258" i="2"/>
  <c r="I76" i="2"/>
  <c r="I375" i="2"/>
  <c r="I82" i="2"/>
  <c r="I374" i="2"/>
  <c r="I640" i="2"/>
  <c r="I208" i="2"/>
  <c r="I527" i="2"/>
  <c r="I633" i="2"/>
  <c r="I531" i="2"/>
  <c r="I467" i="2"/>
  <c r="I466" i="2"/>
  <c r="I635" i="2"/>
  <c r="I607" i="2"/>
  <c r="I517" i="2"/>
  <c r="I516" i="2"/>
  <c r="I327" i="2"/>
  <c r="I535" i="2"/>
  <c r="I526" i="2"/>
  <c r="I612" i="2"/>
  <c r="I481" i="2"/>
  <c r="I483" i="2"/>
  <c r="I482" i="2"/>
  <c r="I479" i="2"/>
  <c r="I474" i="2"/>
  <c r="I456" i="2"/>
  <c r="I216" i="2"/>
  <c r="I227" i="2"/>
  <c r="I213" i="2"/>
  <c r="I155" i="2"/>
  <c r="I156" i="2"/>
  <c r="I561" i="2"/>
  <c r="I214" i="2"/>
  <c r="I422" i="2"/>
  <c r="I423" i="2"/>
  <c r="I283" i="2"/>
  <c r="I71" i="2"/>
  <c r="I289" i="2"/>
  <c r="I272" i="2"/>
  <c r="I260" i="2"/>
  <c r="I9" i="2"/>
  <c r="I302" i="2"/>
  <c r="I530" i="2"/>
  <c r="I487" i="2"/>
  <c r="I636" i="2"/>
  <c r="I308" i="2"/>
  <c r="I299" i="2"/>
  <c r="I281" i="2"/>
  <c r="I491" i="2"/>
  <c r="I79" i="2"/>
  <c r="I628" i="2"/>
  <c r="I138" i="2"/>
  <c r="I278" i="2"/>
  <c r="I249" i="2"/>
  <c r="I12" i="2"/>
  <c r="I497" i="2"/>
  <c r="I43" i="2"/>
  <c r="I570" i="2"/>
  <c r="I358" i="2"/>
  <c r="I608" i="2"/>
  <c r="I617" i="2"/>
  <c r="I153" i="2"/>
  <c r="I452" i="2"/>
  <c r="I494" i="2"/>
  <c r="I211" i="2"/>
  <c r="I205" i="2"/>
  <c r="I624" i="2"/>
  <c r="I461" i="2"/>
  <c r="I301" i="2"/>
  <c r="I558" i="2"/>
  <c r="I328" i="2"/>
  <c r="I316" i="2"/>
  <c r="I190" i="2"/>
  <c r="I359" i="2"/>
  <c r="I480" i="2"/>
  <c r="I449" i="2"/>
  <c r="I150" i="2"/>
  <c r="I478" i="2"/>
  <c r="I477" i="2"/>
  <c r="I292" i="2"/>
  <c r="I178" i="2"/>
  <c r="I231" i="2"/>
  <c r="I393" i="2"/>
  <c r="I392" i="2"/>
  <c r="I377" i="2"/>
  <c r="I395" i="2"/>
  <c r="I551" i="2"/>
  <c r="I175" i="2"/>
  <c r="I545" i="2"/>
  <c r="I604" i="2"/>
  <c r="I77" i="2"/>
  <c r="I443" i="2"/>
  <c r="I444" i="2"/>
  <c r="I507" i="2"/>
  <c r="I268" i="2"/>
  <c r="I437" i="2"/>
  <c r="I315" i="2"/>
  <c r="I206" i="2"/>
  <c r="I269" i="2"/>
  <c r="I472" i="2"/>
  <c r="I195" i="2"/>
  <c r="I597" i="2"/>
  <c r="I566" i="2"/>
  <c r="I369" i="2"/>
  <c r="I376" i="2"/>
  <c r="I348" i="2"/>
  <c r="I544" i="2"/>
  <c r="I402" i="2"/>
  <c r="I504" i="2"/>
  <c r="I338" i="2"/>
  <c r="I334" i="2"/>
  <c r="I434" i="2"/>
  <c r="I372" i="2"/>
  <c r="I345" i="2"/>
  <c r="I140" i="2"/>
  <c r="I580" i="2"/>
  <c r="I381" i="2"/>
  <c r="I147" i="2"/>
  <c r="I354" i="2"/>
  <c r="I326" i="2"/>
  <c r="I320" i="2"/>
  <c r="I564" i="2"/>
  <c r="I331" i="2"/>
  <c r="I515" i="2"/>
  <c r="I91" i="2"/>
  <c r="I367" i="2"/>
  <c r="I396" i="2"/>
  <c r="I420" i="2"/>
  <c r="I133" i="2"/>
  <c r="I576" i="2"/>
  <c r="I337" i="2"/>
  <c r="I512" i="2"/>
  <c r="I596" i="2"/>
  <c r="I495" i="2"/>
  <c r="I109" i="2"/>
  <c r="I68" i="2"/>
  <c r="I621" i="2"/>
  <c r="I490" i="2"/>
  <c r="I349" i="2"/>
  <c r="I350" i="2"/>
  <c r="I360" i="2"/>
  <c r="I397" i="2"/>
  <c r="I366" i="2"/>
  <c r="I115" i="2"/>
  <c r="I373" i="2"/>
  <c r="I446" i="2"/>
  <c r="I163" i="2"/>
  <c r="I174" i="2"/>
  <c r="I117" i="2"/>
  <c r="I549" i="2"/>
  <c r="I391" i="2"/>
  <c r="I339" i="2"/>
  <c r="I394" i="2"/>
  <c r="I639" i="2"/>
  <c r="I285" i="2"/>
  <c r="I89" i="2"/>
  <c r="I614" i="2"/>
  <c r="I620" i="2"/>
  <c r="I379" i="2"/>
  <c r="I75" i="2"/>
  <c r="I419" i="2"/>
  <c r="I609" i="2"/>
  <c r="I440" i="2"/>
  <c r="I136" i="2"/>
  <c r="I406" i="2"/>
  <c r="I401" i="2"/>
  <c r="I353" i="2"/>
  <c r="I125" i="2"/>
  <c r="I613" i="2"/>
  <c r="I340" i="2"/>
  <c r="I546" i="2"/>
  <c r="I48" i="2"/>
  <c r="I453" i="2"/>
  <c r="I432" i="2"/>
  <c r="I332" i="2"/>
  <c r="I121" i="2"/>
  <c r="I330" i="2"/>
  <c r="I34" i="2"/>
  <c r="I333" i="2"/>
  <c r="I425" i="2"/>
  <c r="I424" i="2"/>
  <c r="I447" i="2"/>
  <c r="I460" i="2"/>
  <c r="I582" i="2"/>
  <c r="I314" i="2"/>
  <c r="I87" i="2"/>
  <c r="I317" i="2"/>
  <c r="I63" i="2"/>
  <c r="I123" i="2"/>
  <c r="I473" i="2"/>
  <c r="I574" i="2"/>
  <c r="I67" i="2"/>
  <c r="I280" i="2"/>
  <c r="I304" i="2"/>
  <c r="I86" i="2"/>
  <c r="I106" i="2"/>
  <c r="I83" i="2"/>
  <c r="I42" i="2"/>
  <c r="I300" i="2"/>
  <c r="I57" i="2"/>
  <c r="I610" i="2"/>
  <c r="I618" i="2"/>
  <c r="I64" i="2"/>
  <c r="I31" i="2"/>
  <c r="I102" i="2"/>
  <c r="I74" i="2"/>
  <c r="I14" i="2"/>
  <c r="I16" i="2"/>
  <c r="I15" i="2"/>
  <c r="I56" i="2"/>
  <c r="I17" i="2"/>
  <c r="I72" i="2"/>
  <c r="I53" i="2"/>
  <c r="I267" i="2"/>
  <c r="I30" i="2"/>
  <c r="I7" i="2"/>
  <c r="I21" i="2"/>
  <c r="I38" i="2"/>
  <c r="I26" i="2"/>
  <c r="I6" i="2"/>
  <c r="I4" i="2"/>
  <c r="I5" i="2"/>
  <c r="I8" i="2"/>
  <c r="I22" i="2"/>
  <c r="I10" i="2"/>
  <c r="I23" i="2"/>
  <c r="I44" i="2"/>
  <c r="I135" i="2"/>
  <c r="I427" i="2"/>
  <c r="I475" i="2"/>
  <c r="I533" i="2"/>
  <c r="I70" i="2"/>
  <c r="I277" i="2"/>
  <c r="I62" i="2"/>
  <c r="I298" i="2"/>
  <c r="I428" i="2"/>
  <c r="I470" i="2"/>
  <c r="I573" i="2"/>
  <c r="I575" i="2"/>
  <c r="I429" i="2"/>
  <c r="I529" i="2"/>
  <c r="I571" i="2"/>
  <c r="I311" i="2"/>
  <c r="I134" i="2"/>
  <c r="I266" i="2"/>
  <c r="I581" i="2"/>
  <c r="I465" i="2"/>
  <c r="I361" i="2"/>
  <c r="I101" i="2"/>
  <c r="I439" i="2"/>
  <c r="I252" i="2"/>
  <c r="I270" i="2"/>
  <c r="I293" i="2"/>
  <c r="I584" i="2"/>
  <c r="I577" i="2"/>
  <c r="I410" i="2"/>
  <c r="I323" i="2"/>
  <c r="I282" i="2"/>
  <c r="I435" i="2"/>
  <c r="I476" i="2"/>
  <c r="I325" i="2"/>
  <c r="I33" i="2"/>
  <c r="I78" i="2"/>
  <c r="I99" i="2"/>
  <c r="I93" i="2"/>
  <c r="I100" i="2"/>
  <c r="I555" i="2"/>
  <c r="I104" i="2"/>
  <c r="I489" i="2"/>
  <c r="I264" i="2"/>
  <c r="I500" i="2"/>
  <c r="I426" i="2"/>
  <c r="I522" i="2"/>
  <c r="I59" i="2"/>
  <c r="I96" i="2"/>
  <c r="I623" i="2"/>
  <c r="I139" i="2"/>
  <c r="I90" i="2"/>
  <c r="I251" i="2"/>
  <c r="I113" i="2"/>
  <c r="I119" i="2"/>
  <c r="I58" i="2"/>
  <c r="I294" i="2"/>
  <c r="I288" i="2"/>
  <c r="I105" i="2"/>
  <c r="I41" i="2"/>
  <c r="I52" i="2"/>
  <c r="I51" i="2"/>
  <c r="I176" i="2"/>
  <c r="I11" i="2"/>
  <c r="I35" i="2"/>
  <c r="I103" i="2"/>
  <c r="I262" i="2"/>
  <c r="I66" i="2"/>
  <c r="I553" i="2"/>
  <c r="I210" i="2"/>
  <c r="I45" i="2"/>
  <c r="I622" i="2"/>
  <c r="I36" i="2"/>
  <c r="I291" i="2"/>
  <c r="I271" i="2"/>
  <c r="I13" i="2"/>
  <c r="I284" i="2"/>
  <c r="I46" i="2"/>
  <c r="I40" i="2"/>
  <c r="I257" i="2"/>
  <c r="I50" i="2"/>
  <c r="I54" i="2"/>
  <c r="I19" i="2"/>
  <c r="I27" i="2"/>
  <c r="O18" i="2"/>
  <c r="I18" i="2"/>
  <c r="O91" i="1"/>
  <c r="O36" i="1"/>
  <c r="O40" i="1"/>
  <c r="I36" i="1"/>
  <c r="I40" i="1"/>
  <c r="I91" i="1"/>
  <c r="I110" i="1"/>
  <c r="O110" i="1"/>
  <c r="O101" i="1"/>
  <c r="I101" i="1"/>
  <c r="O87" i="1"/>
  <c r="O14" i="1"/>
  <c r="O70" i="1"/>
  <c r="O58" i="1"/>
  <c r="O38" i="1"/>
  <c r="O25" i="1"/>
  <c r="O60" i="1"/>
  <c r="O17" i="1"/>
  <c r="O46" i="1"/>
  <c r="O24" i="1"/>
  <c r="O52" i="1"/>
  <c r="O83" i="1"/>
  <c r="O97" i="1"/>
  <c r="O23" i="1"/>
  <c r="O21" i="1"/>
  <c r="O59" i="1"/>
  <c r="O65" i="1"/>
  <c r="O41" i="1"/>
  <c r="O28" i="1"/>
  <c r="O64" i="1"/>
  <c r="O34" i="1"/>
  <c r="O26" i="1"/>
  <c r="O99" i="1"/>
  <c r="O42" i="1"/>
  <c r="O54" i="1"/>
  <c r="O11" i="1"/>
  <c r="O48" i="1"/>
  <c r="O45" i="1"/>
  <c r="O68" i="1"/>
  <c r="O108" i="1"/>
  <c r="O75" i="1"/>
  <c r="O9" i="1"/>
  <c r="O51" i="1"/>
  <c r="O33" i="1"/>
  <c r="O22" i="1"/>
  <c r="O5" i="1"/>
  <c r="O19" i="1"/>
  <c r="O90" i="1"/>
  <c r="O16" i="1"/>
  <c r="O8" i="1"/>
  <c r="O98" i="1"/>
  <c r="O92" i="1"/>
  <c r="O57" i="1"/>
  <c r="O63" i="1"/>
  <c r="O50" i="1"/>
  <c r="O89" i="1"/>
  <c r="O88" i="1"/>
  <c r="O94" i="1"/>
  <c r="O44" i="1"/>
  <c r="O74" i="1"/>
  <c r="O37" i="1"/>
  <c r="O47" i="1"/>
  <c r="O18" i="1"/>
  <c r="O32" i="1"/>
  <c r="O73" i="1"/>
  <c r="O31" i="1"/>
  <c r="O72" i="1"/>
  <c r="O86" i="1"/>
  <c r="O49" i="1"/>
  <c r="O43" i="1"/>
  <c r="O85" i="1"/>
  <c r="O96" i="1"/>
  <c r="O84" i="1"/>
  <c r="O3" i="1"/>
  <c r="O100" i="1"/>
  <c r="O30" i="1"/>
  <c r="O95" i="1"/>
  <c r="O20" i="1"/>
  <c r="O103" i="1"/>
  <c r="O62" i="1"/>
  <c r="O39" i="1"/>
  <c r="O7" i="1"/>
  <c r="O55" i="1"/>
  <c r="O80" i="1"/>
  <c r="O93" i="1"/>
  <c r="O81" i="1"/>
  <c r="O79" i="1"/>
  <c r="O102" i="1"/>
  <c r="O27" i="1"/>
  <c r="O107" i="1"/>
  <c r="O53" i="1"/>
  <c r="O29" i="1"/>
  <c r="O78" i="1"/>
  <c r="O71" i="1"/>
  <c r="O77" i="1"/>
  <c r="O10" i="1"/>
  <c r="O56" i="1"/>
  <c r="O12" i="1"/>
  <c r="O76" i="1"/>
  <c r="I87" i="1"/>
  <c r="I14" i="1"/>
  <c r="I70" i="1"/>
  <c r="I58" i="1"/>
  <c r="I38" i="1"/>
  <c r="I25" i="1"/>
  <c r="I60" i="1"/>
  <c r="I17" i="1"/>
  <c r="I46" i="1"/>
  <c r="I24" i="1"/>
  <c r="I52" i="1"/>
  <c r="I83" i="1"/>
  <c r="I97" i="1"/>
  <c r="I23" i="1"/>
  <c r="I21" i="1"/>
  <c r="I59" i="1"/>
  <c r="I65" i="1"/>
  <c r="I41" i="1"/>
  <c r="I28" i="1"/>
  <c r="I64" i="1"/>
  <c r="I34" i="1"/>
  <c r="I26" i="1"/>
  <c r="I99" i="1"/>
  <c r="I42" i="1"/>
  <c r="I54" i="1"/>
  <c r="I11" i="1"/>
  <c r="I48" i="1"/>
  <c r="I45" i="1"/>
  <c r="I68" i="1"/>
  <c r="I108" i="1"/>
  <c r="I75" i="1"/>
  <c r="I9" i="1"/>
  <c r="I51" i="1"/>
  <c r="I33" i="1"/>
  <c r="I22" i="1"/>
  <c r="I5" i="1"/>
  <c r="I19" i="1"/>
  <c r="I90" i="1"/>
  <c r="I16" i="1"/>
  <c r="I8" i="1"/>
  <c r="I98" i="1"/>
  <c r="I92" i="1"/>
  <c r="I57" i="1"/>
  <c r="I63" i="1"/>
  <c r="I50" i="1"/>
  <c r="I89" i="1"/>
  <c r="I88" i="1"/>
  <c r="I94" i="1"/>
  <c r="I44" i="1"/>
  <c r="I74" i="1"/>
  <c r="I37" i="1"/>
  <c r="I47" i="1"/>
  <c r="I18" i="1"/>
  <c r="I32" i="1"/>
  <c r="I73" i="1"/>
  <c r="I31" i="1"/>
  <c r="I72" i="1"/>
  <c r="I86" i="1"/>
  <c r="I49" i="1"/>
  <c r="I43" i="1"/>
  <c r="I85" i="1"/>
  <c r="I96" i="1"/>
  <c r="I84" i="1"/>
  <c r="I3" i="1"/>
  <c r="I100" i="1"/>
  <c r="I30" i="1"/>
  <c r="I95" i="1"/>
  <c r="I20" i="1"/>
  <c r="I103" i="1"/>
  <c r="I62" i="1"/>
  <c r="I39" i="1"/>
  <c r="I7" i="1"/>
  <c r="I55" i="1"/>
  <c r="I80" i="1"/>
  <c r="I93" i="1"/>
  <c r="I81" i="1"/>
  <c r="I79" i="1"/>
  <c r="I102" i="1"/>
  <c r="I27" i="1"/>
  <c r="I107" i="1"/>
  <c r="I53" i="1"/>
  <c r="I29" i="1"/>
  <c r="I78" i="1"/>
  <c r="I71" i="1"/>
  <c r="I77" i="1"/>
  <c r="I10" i="1"/>
  <c r="I56" i="1"/>
  <c r="I12" i="1"/>
  <c r="I76" i="1"/>
  <c r="I67" i="1"/>
  <c r="I6" i="1"/>
  <c r="I66" i="1"/>
  <c r="I13" i="1"/>
  <c r="I35" i="1"/>
  <c r="I104" i="1"/>
  <c r="I82" i="1"/>
  <c r="I106" i="1"/>
  <c r="I109" i="1"/>
  <c r="I105" i="1"/>
  <c r="I4" i="1"/>
  <c r="O6" i="1"/>
  <c r="O82" i="1"/>
  <c r="O13" i="1"/>
  <c r="O104" i="1"/>
  <c r="O109" i="1"/>
  <c r="O66" i="1"/>
  <c r="O106" i="1"/>
  <c r="O35" i="1"/>
  <c r="O67" i="1"/>
  <c r="O105" i="1"/>
  <c r="O4" i="1"/>
  <c r="P127" i="1" l="1"/>
  <c r="P126" i="1"/>
  <c r="P122" i="1"/>
  <c r="P120" i="1"/>
  <c r="P69" i="1"/>
  <c r="P112" i="1"/>
  <c r="Q53" i="5"/>
  <c r="Q37" i="5"/>
  <c r="Q5" i="5"/>
  <c r="Q13" i="5"/>
  <c r="P15" i="1"/>
  <c r="P129" i="1"/>
  <c r="P119" i="1"/>
  <c r="P116" i="1"/>
  <c r="P61" i="1"/>
  <c r="Q25" i="5"/>
  <c r="Q39" i="5"/>
  <c r="Q32" i="5"/>
  <c r="P46" i="2"/>
  <c r="P51" i="2"/>
  <c r="P426" i="2"/>
  <c r="P410" i="2"/>
  <c r="P429" i="2"/>
  <c r="P16" i="2"/>
  <c r="P280" i="2"/>
  <c r="P330" i="2"/>
  <c r="P419" i="2"/>
  <c r="P373" i="2"/>
  <c r="P133" i="2"/>
  <c r="P372" i="2"/>
  <c r="P315" i="2"/>
  <c r="P485" i="2"/>
  <c r="P521" i="2"/>
  <c r="P122" i="2"/>
  <c r="P158" i="2"/>
  <c r="P399" i="2"/>
  <c r="P61" i="2"/>
  <c r="P112" i="2"/>
  <c r="P224" i="2"/>
  <c r="P458" i="2"/>
  <c r="P547" i="2"/>
  <c r="P471" i="2"/>
  <c r="P589" i="2"/>
  <c r="P454" i="2"/>
  <c r="P182" i="2"/>
  <c r="P585" i="2"/>
  <c r="P442" i="2"/>
  <c r="P235" i="2"/>
  <c r="Q52" i="5"/>
  <c r="Q36" i="5"/>
  <c r="Q29" i="5"/>
  <c r="Q30" i="5"/>
  <c r="Q35" i="5"/>
  <c r="Q14" i="5"/>
  <c r="Q34" i="5"/>
  <c r="Q17" i="5"/>
  <c r="P111" i="1"/>
  <c r="P113" i="1"/>
  <c r="P231" i="2"/>
  <c r="P205" i="2"/>
  <c r="P79" i="2"/>
  <c r="P422" i="2"/>
  <c r="P535" i="2"/>
  <c r="P76" i="2"/>
  <c r="P166" i="2"/>
  <c r="P565" i="2"/>
  <c r="P116" i="2"/>
  <c r="P567" i="2"/>
  <c r="P362" i="2"/>
  <c r="P468" i="2"/>
  <c r="P382" i="2"/>
  <c r="P538" i="2"/>
  <c r="P441" i="2"/>
  <c r="P365" i="2"/>
  <c r="P297" i="2"/>
  <c r="P493" i="2"/>
  <c r="P363" i="2"/>
  <c r="P450" i="2"/>
  <c r="P296" i="2"/>
  <c r="P448" i="2"/>
  <c r="P170" i="2"/>
  <c r="P185" i="2"/>
  <c r="Q4" i="5"/>
  <c r="Q24" i="5"/>
  <c r="Q10" i="5"/>
  <c r="Q50" i="5"/>
  <c r="Q51" i="5"/>
  <c r="Q49" i="5"/>
  <c r="Q48" i="5"/>
  <c r="Q23" i="5"/>
  <c r="Q27" i="5"/>
  <c r="Q43" i="5"/>
  <c r="Q47" i="5"/>
  <c r="Q22" i="5"/>
  <c r="Q21" i="5"/>
  <c r="Q42" i="5"/>
  <c r="Q16" i="5"/>
  <c r="Q26" i="5"/>
  <c r="Q46" i="5"/>
  <c r="Q28" i="5"/>
  <c r="Q41" i="5"/>
  <c r="Q18" i="5"/>
  <c r="Q45" i="5"/>
  <c r="Q40" i="5"/>
  <c r="Q31" i="5"/>
  <c r="Q9" i="5"/>
  <c r="Q20" i="5"/>
  <c r="Q19" i="5"/>
  <c r="Q12" i="5"/>
  <c r="Q15" i="5"/>
  <c r="Q7" i="5"/>
  <c r="Q6" i="5"/>
  <c r="P18" i="2"/>
  <c r="P305" i="2"/>
  <c r="P306" i="2"/>
  <c r="P290" i="2"/>
  <c r="P118" i="2"/>
  <c r="P40" i="2"/>
  <c r="P176" i="2"/>
  <c r="P522" i="2"/>
  <c r="P323" i="2"/>
  <c r="P529" i="2"/>
  <c r="P10" i="2"/>
  <c r="P15" i="2"/>
  <c r="P304" i="2"/>
  <c r="P34" i="2"/>
  <c r="P609" i="2"/>
  <c r="P446" i="2"/>
  <c r="P576" i="2"/>
  <c r="P345" i="2"/>
  <c r="P206" i="2"/>
  <c r="P111" i="2"/>
  <c r="P40" i="1"/>
  <c r="P13" i="2"/>
  <c r="P41" i="2"/>
  <c r="P264" i="2"/>
  <c r="P584" i="2"/>
  <c r="P573" i="2"/>
  <c r="P5" i="2"/>
  <c r="P74" i="2"/>
  <c r="P574" i="2"/>
  <c r="P332" i="2"/>
  <c r="P379" i="2"/>
  <c r="P366" i="2"/>
  <c r="P396" i="2"/>
  <c r="P334" i="2"/>
  <c r="P268" i="2"/>
  <c r="P477" i="2"/>
  <c r="P452" i="2"/>
  <c r="P299" i="2"/>
  <c r="P156" i="2"/>
  <c r="P517" i="2"/>
  <c r="P247" i="2"/>
  <c r="P84" i="2"/>
  <c r="P616" i="2"/>
  <c r="P384" i="2"/>
  <c r="P626" i="2"/>
  <c r="P599" i="2"/>
  <c r="P459" i="2"/>
  <c r="P165" i="2"/>
  <c r="P537" i="2"/>
  <c r="P501" i="2"/>
  <c r="P184" i="2"/>
  <c r="P405" i="2"/>
  <c r="P221" i="2"/>
  <c r="P492" i="2"/>
  <c r="P631" i="2"/>
  <c r="P605" i="2"/>
  <c r="P55" i="2"/>
  <c r="P203" i="2"/>
  <c r="P108" i="2"/>
  <c r="Q11" i="5"/>
  <c r="Q33" i="5"/>
  <c r="Q44" i="5"/>
  <c r="P91" i="1"/>
  <c r="P36" i="1"/>
  <c r="P530" i="2"/>
  <c r="P467" i="2"/>
  <c r="P357" i="2"/>
  <c r="P65" i="2"/>
  <c r="P464" i="2"/>
  <c r="P169" i="2"/>
  <c r="P342" i="2"/>
  <c r="P591" i="2"/>
  <c r="P611" i="2"/>
  <c r="P380" i="2"/>
  <c r="P309" i="2"/>
  <c r="P578" i="2"/>
  <c r="P592" i="2"/>
  <c r="P404" i="2"/>
  <c r="P499" i="2"/>
  <c r="P187" i="2"/>
  <c r="P433" i="2"/>
  <c r="P240" i="2"/>
  <c r="P238" i="2"/>
  <c r="P58" i="2"/>
  <c r="P100" i="2"/>
  <c r="P62" i="2"/>
  <c r="P38" i="2"/>
  <c r="P285" i="2"/>
  <c r="P77" i="2"/>
  <c r="P358" i="2"/>
  <c r="P216" i="2"/>
  <c r="P451" i="2"/>
  <c r="P45" i="2"/>
  <c r="P119" i="2"/>
  <c r="P93" i="2"/>
  <c r="P101" i="2"/>
  <c r="P277" i="2"/>
  <c r="P21" i="2"/>
  <c r="P610" i="2"/>
  <c r="P87" i="2"/>
  <c r="P340" i="2"/>
  <c r="P639" i="2"/>
  <c r="P490" i="2"/>
  <c r="P564" i="2"/>
  <c r="P348" i="2"/>
  <c r="P167" i="2"/>
  <c r="P151" i="2"/>
  <c r="P25" i="2"/>
  <c r="P480" i="2"/>
  <c r="P85" i="2"/>
  <c r="P233" i="2"/>
  <c r="P237" i="2"/>
  <c r="P69" i="2"/>
  <c r="P199" i="2"/>
  <c r="P22" i="2"/>
  <c r="P54" i="2"/>
  <c r="P103" i="2"/>
  <c r="P134" i="2"/>
  <c r="P604" i="2"/>
  <c r="P359" i="2"/>
  <c r="P570" i="2"/>
  <c r="P302" i="2"/>
  <c r="P456" i="2"/>
  <c r="P531" i="2"/>
  <c r="P322" i="2"/>
  <c r="P88" i="2"/>
  <c r="P619" i="2"/>
  <c r="P127" i="2"/>
  <c r="P145" i="2"/>
  <c r="P385" i="2"/>
  <c r="P407" i="2"/>
  <c r="P509" i="2"/>
  <c r="P598" i="2"/>
  <c r="P469" i="2"/>
  <c r="P29" i="2"/>
  <c r="P144" i="2"/>
  <c r="P408" i="2"/>
  <c r="P142" i="2"/>
  <c r="P191" i="2"/>
  <c r="P39" i="2"/>
  <c r="P172" i="2"/>
  <c r="P209" i="2"/>
  <c r="P210" i="2"/>
  <c r="P113" i="2"/>
  <c r="P99" i="2"/>
  <c r="P361" i="2"/>
  <c r="P70" i="2"/>
  <c r="P7" i="2"/>
  <c r="P57" i="2"/>
  <c r="P314" i="2"/>
  <c r="P613" i="2"/>
  <c r="P394" i="2"/>
  <c r="P621" i="2"/>
  <c r="P320" i="2"/>
  <c r="P376" i="2"/>
  <c r="P545" i="2"/>
  <c r="P190" i="2"/>
  <c r="P43" i="2"/>
  <c r="P9" i="2"/>
  <c r="P474" i="2"/>
  <c r="P633" i="2"/>
  <c r="P250" i="2"/>
  <c r="P73" i="2"/>
  <c r="P513" i="2"/>
  <c r="P587" i="2"/>
  <c r="P162" i="2"/>
  <c r="P630" i="2"/>
  <c r="P637" i="2"/>
  <c r="P388" i="2"/>
  <c r="P80" i="2"/>
  <c r="P212" i="2"/>
  <c r="P135" i="2"/>
  <c r="P72" i="2"/>
  <c r="P83" i="2"/>
  <c r="P195" i="2"/>
  <c r="P50" i="2"/>
  <c r="P35" i="2"/>
  <c r="P96" i="2"/>
  <c r="P44" i="2"/>
  <c r="P17" i="2"/>
  <c r="P106" i="2"/>
  <c r="P136" i="2"/>
  <c r="P174" i="2"/>
  <c r="P197" i="2"/>
  <c r="P178" i="2"/>
  <c r="P211" i="2"/>
  <c r="P491" i="2"/>
  <c r="P214" i="2"/>
  <c r="P327" i="2"/>
  <c r="P258" i="2"/>
  <c r="P284" i="2"/>
  <c r="P52" i="2"/>
  <c r="P500" i="2"/>
  <c r="P577" i="2"/>
  <c r="P575" i="2"/>
  <c r="P8" i="2"/>
  <c r="P14" i="2"/>
  <c r="P67" i="2"/>
  <c r="P121" i="2"/>
  <c r="P75" i="2"/>
  <c r="P115" i="2"/>
  <c r="P420" i="2"/>
  <c r="P434" i="2"/>
  <c r="P19" i="2"/>
  <c r="P262" i="2"/>
  <c r="P139" i="2"/>
  <c r="P325" i="2"/>
  <c r="P266" i="2"/>
  <c r="P427" i="2"/>
  <c r="P53" i="2"/>
  <c r="P42" i="2"/>
  <c r="P447" i="2"/>
  <c r="P401" i="2"/>
  <c r="P549" i="2"/>
  <c r="P495" i="2"/>
  <c r="P147" i="2"/>
  <c r="P597" i="2"/>
  <c r="P249" i="2"/>
  <c r="P289" i="2"/>
  <c r="P254" i="2"/>
  <c r="P164" i="2"/>
  <c r="P279" i="2"/>
  <c r="P232" i="2"/>
  <c r="P3" i="2"/>
  <c r="P114" i="2"/>
  <c r="P217" i="2"/>
  <c r="P301" i="2"/>
  <c r="P278" i="2"/>
  <c r="P71" i="2"/>
  <c r="P274" i="2"/>
  <c r="P273" i="2"/>
  <c r="P47" i="2"/>
  <c r="P276" i="2"/>
  <c r="P161" i="2"/>
  <c r="P49" i="2"/>
  <c r="P236" i="2"/>
  <c r="P265" i="2"/>
  <c r="P138" i="2"/>
  <c r="P283" i="2"/>
  <c r="P82" i="2"/>
  <c r="P245" i="2"/>
  <c r="P287" i="2"/>
  <c r="P257" i="2"/>
  <c r="P11" i="2"/>
  <c r="P59" i="2"/>
  <c r="P282" i="2"/>
  <c r="P23" i="2"/>
  <c r="P56" i="2"/>
  <c r="P86" i="2"/>
  <c r="P163" i="2"/>
  <c r="P269" i="2"/>
  <c r="P97" i="2"/>
  <c r="P137" i="2"/>
  <c r="P225" i="2"/>
  <c r="P148" i="2"/>
  <c r="P291" i="2"/>
  <c r="P288" i="2"/>
  <c r="P104" i="2"/>
  <c r="P270" i="2"/>
  <c r="P6" i="2"/>
  <c r="P31" i="2"/>
  <c r="P123" i="2"/>
  <c r="P91" i="2"/>
  <c r="P150" i="2"/>
  <c r="P213" i="2"/>
  <c r="P186" i="2"/>
  <c r="P255" i="2"/>
  <c r="P152" i="2"/>
  <c r="P177" i="2"/>
  <c r="P120" i="2"/>
  <c r="P219" i="2"/>
  <c r="P242" i="2"/>
  <c r="P36" i="2"/>
  <c r="P294" i="2"/>
  <c r="P252" i="2"/>
  <c r="P298" i="2"/>
  <c r="P26" i="2"/>
  <c r="P64" i="2"/>
  <c r="P63" i="2"/>
  <c r="P48" i="2"/>
  <c r="P227" i="2"/>
  <c r="P303" i="2"/>
  <c r="P173" i="2"/>
  <c r="P188" i="2"/>
  <c r="P128" i="2"/>
  <c r="P207" i="2"/>
  <c r="P196" i="2"/>
  <c r="P200" i="2"/>
  <c r="P220" i="2"/>
  <c r="P60" i="2"/>
  <c r="P239" i="2"/>
  <c r="P437" i="2"/>
  <c r="P292" i="2"/>
  <c r="P494" i="2"/>
  <c r="P281" i="2"/>
  <c r="P561" i="2"/>
  <c r="P516" i="2"/>
  <c r="P246" i="2"/>
  <c r="P486" i="2"/>
  <c r="P248" i="2"/>
  <c r="P146" i="2"/>
  <c r="P192" i="2"/>
  <c r="P506" i="2"/>
  <c r="P615" i="2"/>
  <c r="P525" i="2"/>
  <c r="P514" i="2"/>
  <c r="P400" i="2"/>
  <c r="P510" i="2"/>
  <c r="P572" i="2"/>
  <c r="P107" i="2"/>
  <c r="P548" i="2"/>
  <c r="P600" i="2"/>
  <c r="P256" i="2"/>
  <c r="P32" i="2"/>
  <c r="P204" i="2"/>
  <c r="P215" i="2"/>
  <c r="P222" i="2"/>
  <c r="P241" i="2"/>
  <c r="P271" i="2"/>
  <c r="P105" i="2"/>
  <c r="P489" i="2"/>
  <c r="P293" i="2"/>
  <c r="P470" i="2"/>
  <c r="P4" i="2"/>
  <c r="P102" i="2"/>
  <c r="P473" i="2"/>
  <c r="P432" i="2"/>
  <c r="P620" i="2"/>
  <c r="P397" i="2"/>
  <c r="P367" i="2"/>
  <c r="P338" i="2"/>
  <c r="P153" i="2"/>
  <c r="P155" i="2"/>
  <c r="P259" i="2"/>
  <c r="P28" i="2"/>
  <c r="P124" i="2"/>
  <c r="P201" i="2"/>
  <c r="P194" i="2"/>
  <c r="P141" i="2"/>
  <c r="P183" i="2"/>
  <c r="P130" i="2"/>
  <c r="P81" i="2"/>
  <c r="P550" i="2"/>
  <c r="P412" i="2"/>
  <c r="P336" i="2"/>
  <c r="P371" i="2"/>
  <c r="P409" i="2"/>
  <c r="P511" i="2"/>
  <c r="P234" i="2"/>
  <c r="P37" i="2"/>
  <c r="P129" i="2"/>
  <c r="P218" i="2"/>
  <c r="P229" i="2"/>
  <c r="P553" i="2"/>
  <c r="P251" i="2"/>
  <c r="P78" i="2"/>
  <c r="P465" i="2"/>
  <c r="P533" i="2"/>
  <c r="P30" i="2"/>
  <c r="P300" i="2"/>
  <c r="P582" i="2"/>
  <c r="P125" i="2"/>
  <c r="P339" i="2"/>
  <c r="P68" i="2"/>
  <c r="P326" i="2"/>
  <c r="P369" i="2"/>
  <c r="P175" i="2"/>
  <c r="P260" i="2"/>
  <c r="P286" i="2"/>
  <c r="P110" i="2"/>
  <c r="P198" i="2"/>
  <c r="P263" i="2"/>
  <c r="P228" i="2"/>
  <c r="P275" i="2"/>
  <c r="P189" i="2"/>
  <c r="P179" i="2"/>
  <c r="P24" i="2"/>
  <c r="P27" i="2"/>
  <c r="P66" i="2"/>
  <c r="P90" i="2"/>
  <c r="P33" i="2"/>
  <c r="P267" i="2"/>
  <c r="P261" i="2"/>
  <c r="P551" i="2"/>
  <c r="P328" i="2"/>
  <c r="P12" i="2"/>
  <c r="P272" i="2"/>
  <c r="P482" i="2"/>
  <c r="P208" i="2"/>
  <c r="P502" i="2"/>
  <c r="P569" i="2"/>
  <c r="P583" i="2"/>
  <c r="P202" i="2"/>
  <c r="P98" i="2"/>
  <c r="P586" i="2"/>
  <c r="P347" i="2"/>
  <c r="P588" i="2"/>
  <c r="P226" i="2"/>
  <c r="P181" i="2"/>
  <c r="P295" i="2"/>
  <c r="P352" i="2"/>
  <c r="P94" i="2"/>
  <c r="P223" i="2"/>
  <c r="P431" i="2"/>
  <c r="P20" i="2"/>
  <c r="P243" i="2"/>
  <c r="P193" i="2"/>
  <c r="P253" i="2"/>
  <c r="P623" i="2"/>
  <c r="P476" i="2"/>
  <c r="P377" i="2"/>
  <c r="P481" i="2"/>
  <c r="P374" i="2"/>
  <c r="P417" i="2"/>
  <c r="P627" i="2"/>
  <c r="P313" i="2"/>
  <c r="P556" i="2"/>
  <c r="P364" i="2"/>
  <c r="P390" i="2"/>
  <c r="P559" i="2"/>
  <c r="P398" i="2"/>
  <c r="P542" i="2"/>
  <c r="P230" i="2"/>
  <c r="P622" i="2"/>
  <c r="P439" i="2"/>
  <c r="P618" i="2"/>
  <c r="P317" i="2"/>
  <c r="P546" i="2"/>
  <c r="P349" i="2"/>
  <c r="P331" i="2"/>
  <c r="P544" i="2"/>
  <c r="P424" i="2"/>
  <c r="P406" i="2"/>
  <c r="P117" i="2"/>
  <c r="P596" i="2"/>
  <c r="P381" i="2"/>
  <c r="P557" i="2"/>
  <c r="P307" i="2"/>
  <c r="P160" i="2"/>
  <c r="P171" i="2"/>
  <c r="P478" i="2"/>
  <c r="P308" i="2"/>
  <c r="P607" i="2"/>
  <c r="P632" i="2"/>
  <c r="P414" i="2"/>
  <c r="P324" i="2"/>
  <c r="P411" i="2"/>
  <c r="P488" i="2"/>
  <c r="P321" i="2"/>
  <c r="P335" i="2"/>
  <c r="P505" i="2"/>
  <c r="P496" i="2"/>
  <c r="P563" i="2"/>
  <c r="P346" i="2"/>
  <c r="P507" i="2"/>
  <c r="P435" i="2"/>
  <c r="P311" i="2"/>
  <c r="P425" i="2"/>
  <c r="P512" i="2"/>
  <c r="P580" i="2"/>
  <c r="P472" i="2"/>
  <c r="P392" i="2"/>
  <c r="P461" i="2"/>
  <c r="P612" i="2"/>
  <c r="P157" i="2"/>
  <c r="P560" i="2"/>
  <c r="P378" i="2"/>
  <c r="P445" i="2"/>
  <c r="P503" i="2"/>
  <c r="P508" i="2"/>
  <c r="P593" i="2"/>
  <c r="P383" i="2"/>
  <c r="P370" i="2"/>
  <c r="P430" i="2"/>
  <c r="P571" i="2"/>
  <c r="P333" i="2"/>
  <c r="P440" i="2"/>
  <c r="P337" i="2"/>
  <c r="P140" i="2"/>
  <c r="P393" i="2"/>
  <c r="P624" i="2"/>
  <c r="P628" i="2"/>
  <c r="P423" i="2"/>
  <c r="P526" i="2"/>
  <c r="P375" i="2"/>
  <c r="P520" i="2"/>
  <c r="P418" i="2"/>
  <c r="P534" i="2"/>
  <c r="P590" i="2"/>
  <c r="P519" i="2"/>
  <c r="P310" i="2"/>
  <c r="P457" i="2"/>
  <c r="P568" i="2"/>
  <c r="P341" i="2"/>
  <c r="P541" i="2"/>
  <c r="P356" i="2"/>
  <c r="P634" i="2"/>
  <c r="P132" i="2"/>
  <c r="P244" i="2"/>
  <c r="P504" i="2"/>
  <c r="P636" i="2"/>
  <c r="P635" i="2"/>
  <c r="P579" i="2"/>
  <c r="P455" i="2"/>
  <c r="P498" i="2"/>
  <c r="P518" i="2"/>
  <c r="P428" i="2"/>
  <c r="P453" i="2"/>
  <c r="P614" i="2"/>
  <c r="P360" i="2"/>
  <c r="P444" i="2"/>
  <c r="P555" i="2"/>
  <c r="P89" i="2"/>
  <c r="P350" i="2"/>
  <c r="P515" i="2"/>
  <c r="P402" i="2"/>
  <c r="P443" i="2"/>
  <c r="P449" i="2"/>
  <c r="P603" i="2"/>
  <c r="P608" i="2"/>
  <c r="P487" i="2"/>
  <c r="P466" i="2"/>
  <c r="P562" i="2"/>
  <c r="P601" i="2"/>
  <c r="P329" i="2"/>
  <c r="P389" i="2"/>
  <c r="P594" i="2"/>
  <c r="P319" i="2"/>
  <c r="P436" i="2"/>
  <c r="P554" i="2"/>
  <c r="P629" i="2"/>
  <c r="P159" i="2"/>
  <c r="P413" i="2"/>
  <c r="P625" i="2"/>
  <c r="P641" i="2"/>
  <c r="P92" i="2"/>
  <c r="P462" i="2"/>
  <c r="P524" i="2"/>
  <c r="P143" i="2"/>
  <c r="P131" i="2"/>
  <c r="P617" i="2"/>
  <c r="P416" i="2"/>
  <c r="P318" i="2"/>
  <c r="P180" i="2"/>
  <c r="P421" i="2"/>
  <c r="P387" i="2"/>
  <c r="P552" i="2"/>
  <c r="P463" i="2"/>
  <c r="P523" i="2"/>
  <c r="P154" i="2"/>
  <c r="P168" i="2"/>
  <c r="P316" i="2"/>
  <c r="P497" i="2"/>
  <c r="P479" i="2"/>
  <c r="P527" i="2"/>
  <c r="P484" i="2"/>
  <c r="P368" i="2"/>
  <c r="P403" i="2"/>
  <c r="P344" i="2"/>
  <c r="P638" i="2"/>
  <c r="P536" i="2"/>
  <c r="P528" i="2"/>
  <c r="P540" i="2"/>
  <c r="P386" i="2"/>
  <c r="P355" i="2"/>
  <c r="P126" i="2"/>
  <c r="P581" i="2"/>
  <c r="P475" i="2"/>
  <c r="P460" i="2"/>
  <c r="P353" i="2"/>
  <c r="P391" i="2"/>
  <c r="P109" i="2"/>
  <c r="P354" i="2"/>
  <c r="P566" i="2"/>
  <c r="P149" i="2"/>
  <c r="P395" i="2"/>
  <c r="P558" i="2"/>
  <c r="P483" i="2"/>
  <c r="P640" i="2"/>
  <c r="P543" i="2"/>
  <c r="P595" i="2"/>
  <c r="P438" i="2"/>
  <c r="P312" i="2"/>
  <c r="P532" i="2"/>
  <c r="P415" i="2"/>
  <c r="P539" i="2"/>
  <c r="P351" i="2"/>
  <c r="P602" i="2"/>
  <c r="P606" i="2"/>
  <c r="P343" i="2"/>
  <c r="P95" i="2"/>
  <c r="P98" i="1"/>
  <c r="P8" i="1"/>
  <c r="P110" i="1"/>
  <c r="P55" i="1"/>
  <c r="P7" i="1"/>
  <c r="P101" i="1"/>
  <c r="P50" i="1"/>
  <c r="P23" i="1"/>
  <c r="P93" i="1"/>
  <c r="P86" i="1"/>
  <c r="P79" i="1"/>
  <c r="P81" i="1"/>
  <c r="P97" i="1"/>
  <c r="P80" i="1"/>
  <c r="P96" i="1"/>
  <c r="P75" i="1"/>
  <c r="P108" i="1"/>
  <c r="P49" i="1"/>
  <c r="P83" i="1"/>
  <c r="P59" i="1"/>
  <c r="P85" i="1"/>
  <c r="P21" i="1"/>
  <c r="P63" i="1"/>
  <c r="P68" i="1"/>
  <c r="P76" i="1"/>
  <c r="P92" i="1"/>
  <c r="P3" i="1"/>
  <c r="P43" i="1"/>
  <c r="P57" i="1"/>
  <c r="P45" i="1"/>
  <c r="P11" i="1"/>
  <c r="P52" i="1"/>
  <c r="P24" i="1"/>
  <c r="P89" i="1"/>
  <c r="P31" i="1"/>
  <c r="P48" i="1"/>
  <c r="P56" i="1"/>
  <c r="P102" i="1"/>
  <c r="P72" i="1"/>
  <c r="P46" i="1"/>
  <c r="P32" i="1"/>
  <c r="P90" i="1"/>
  <c r="P42" i="1"/>
  <c r="P17" i="1"/>
  <c r="P73" i="1"/>
  <c r="P103" i="1"/>
  <c r="P22" i="1"/>
  <c r="P64" i="1"/>
  <c r="P58" i="1"/>
  <c r="P39" i="1"/>
  <c r="P77" i="1"/>
  <c r="P18" i="1"/>
  <c r="P47" i="1"/>
  <c r="P37" i="1"/>
  <c r="P53" i="1"/>
  <c r="P100" i="1"/>
  <c r="P70" i="1"/>
  <c r="P16" i="1"/>
  <c r="P71" i="1"/>
  <c r="P60" i="1"/>
  <c r="P20" i="1"/>
  <c r="P25" i="1"/>
  <c r="P95" i="1"/>
  <c r="P82" i="1"/>
  <c r="P28" i="1"/>
  <c r="P27" i="1"/>
  <c r="P94" i="1"/>
  <c r="P51" i="1"/>
  <c r="P41" i="1"/>
  <c r="P14" i="1"/>
  <c r="P10" i="1"/>
  <c r="P99" i="1"/>
  <c r="P78" i="1"/>
  <c r="P5" i="1"/>
  <c r="P29" i="1"/>
  <c r="P38" i="1"/>
  <c r="P74" i="1"/>
  <c r="P107" i="1"/>
  <c r="P33" i="1"/>
  <c r="P84" i="1"/>
  <c r="P88" i="1"/>
  <c r="P9" i="1"/>
  <c r="P65" i="1"/>
  <c r="P87" i="1"/>
  <c r="P54" i="1"/>
  <c r="P62" i="1"/>
  <c r="P19" i="1"/>
  <c r="P26" i="1"/>
  <c r="P34" i="1"/>
  <c r="P30" i="1"/>
  <c r="P44" i="1"/>
  <c r="P66" i="1"/>
  <c r="P12" i="1"/>
  <c r="P67" i="1"/>
  <c r="P104" i="1"/>
  <c r="P4" i="1"/>
  <c r="P35" i="1"/>
  <c r="P106" i="1"/>
  <c r="P6" i="1"/>
  <c r="P105" i="1"/>
  <c r="P109" i="1"/>
  <c r="P13" i="1"/>
</calcChain>
</file>

<file path=xl/sharedStrings.xml><?xml version="1.0" encoding="utf-8"?>
<sst xmlns="http://schemas.openxmlformats.org/spreadsheetml/2006/main" count="1249" uniqueCount="1146">
  <si>
    <t>Технические</t>
  </si>
  <si>
    <t>Оптимизация</t>
  </si>
  <si>
    <t>Графика</t>
  </si>
  <si>
    <t>Аудио и звук</t>
  </si>
  <si>
    <t>Инновации</t>
  </si>
  <si>
    <t>Цена кач-во</t>
  </si>
  <si>
    <t>Всего</t>
  </si>
  <si>
    <t>Эмоциональные</t>
  </si>
  <si>
    <t>Сюжет и лор</t>
  </si>
  <si>
    <t>Итого</t>
  </si>
  <si>
    <t>Metacritic</t>
  </si>
  <si>
    <t>Ведьмак 3 Дикая Охота</t>
  </si>
  <si>
    <t>Звездные войны Fallen Order</t>
  </si>
  <si>
    <t>The Last of Us 1</t>
  </si>
  <si>
    <t>House Flipper</t>
  </si>
  <si>
    <t>Холат - перевал Дятлова</t>
  </si>
  <si>
    <t>Alien Isolation</t>
  </si>
  <si>
    <t>Amnezia The Bunker</t>
  </si>
  <si>
    <t>AC 4 Black Flag</t>
  </si>
  <si>
    <t>AC Odyssey</t>
  </si>
  <si>
    <t>The Beast Inside</t>
  </si>
  <si>
    <t>BioShock Remastered</t>
  </si>
  <si>
    <t>Bioshock Infinite</t>
  </si>
  <si>
    <t>Black Mesa</t>
  </si>
  <si>
    <t>CS GO</t>
  </si>
  <si>
    <t>Cuphead</t>
  </si>
  <si>
    <t>Cyberpunk 2077</t>
  </si>
  <si>
    <t>Days Gone</t>
  </si>
  <si>
    <t>Dead by Daylight</t>
  </si>
  <si>
    <t>Dead Cells</t>
  </si>
  <si>
    <t>Dead Rising 3</t>
  </si>
  <si>
    <t>Death Stranding</t>
  </si>
  <si>
    <t>Detroit Become Human</t>
  </si>
  <si>
    <t>Dishonored</t>
  </si>
  <si>
    <t>Dishonored 2</t>
  </si>
  <si>
    <t>Dragon Age Origins</t>
  </si>
  <si>
    <t>Elden Ring</t>
  </si>
  <si>
    <t>The Evill Within</t>
  </si>
  <si>
    <t>The Evill Within 2</t>
  </si>
  <si>
    <t>Fallout 2</t>
  </si>
  <si>
    <t>Far Cry 3</t>
  </si>
  <si>
    <t>Far Cry 4</t>
  </si>
  <si>
    <t>Far Cry Primal</t>
  </si>
  <si>
    <t>Far Cry 5</t>
  </si>
  <si>
    <t>Far Cry New Dawn</t>
  </si>
  <si>
    <t>God of War</t>
  </si>
  <si>
    <t>God of War Ragnarok</t>
  </si>
  <si>
    <t>Gothic 1</t>
  </si>
  <si>
    <t>Gothic 2</t>
  </si>
  <si>
    <t>Grounded</t>
  </si>
  <si>
    <t>Half Life 2</t>
  </si>
  <si>
    <t>Inscryption</t>
  </si>
  <si>
    <t>Inside</t>
  </si>
  <si>
    <t>Kingdom Come Deliverance</t>
  </si>
  <si>
    <t>Litle Nightmares</t>
  </si>
  <si>
    <t>Litle Nightmares 2</t>
  </si>
  <si>
    <t>Metro 2033 Redux</t>
  </si>
  <si>
    <t>Metro Exodus</t>
  </si>
  <si>
    <t>Metro Last Light</t>
  </si>
  <si>
    <t>Mount &amp; Blade 2 Bannerlord</t>
  </si>
  <si>
    <t>Outlast</t>
  </si>
  <si>
    <t>Outlast 2</t>
  </si>
  <si>
    <t>Portal</t>
  </si>
  <si>
    <t>Portal 2</t>
  </si>
  <si>
    <t>The Quarry</t>
  </si>
  <si>
    <t>Raft</t>
  </si>
  <si>
    <t>Red Dead Redemtion 2</t>
  </si>
  <si>
    <t>Remnant From the Ashes</t>
  </si>
  <si>
    <t>Resident Eviil 5</t>
  </si>
  <si>
    <t>Return to Castle Wolfenstein</t>
  </si>
  <si>
    <t>SnowRunner</t>
  </si>
  <si>
    <t>Supermarket Simulator</t>
  </si>
  <si>
    <t>Thief Simulator</t>
  </si>
  <si>
    <t>Tomb Raider</t>
  </si>
  <si>
    <t>True Fear Forsaker Souls Part 1</t>
  </si>
  <si>
    <t>Valheim</t>
  </si>
  <si>
    <t>The Walking Dead</t>
  </si>
  <si>
    <t>Каст</t>
  </si>
  <si>
    <t>Визуал</t>
  </si>
  <si>
    <t>Звук</t>
  </si>
  <si>
    <t>Сценарий</t>
  </si>
  <si>
    <t>Бюджет/Сборы</t>
  </si>
  <si>
    <t>Оригинальность</t>
  </si>
  <si>
    <t>Игра актеров</t>
  </si>
  <si>
    <t>Смыслы</t>
  </si>
  <si>
    <t>Ожид/Реал</t>
  </si>
  <si>
    <t>Культовость</t>
  </si>
  <si>
    <t>The Last of Us 2</t>
  </si>
  <si>
    <t>L.A. Noire</t>
  </si>
  <si>
    <t>Baldurs Gate 3</t>
  </si>
  <si>
    <t>Hogwarts Legacy</t>
  </si>
  <si>
    <t>Grand Theft Auto San Andreas</t>
  </si>
  <si>
    <t>Grand Theft Auto Vice City</t>
  </si>
  <si>
    <r>
      <rPr>
        <b/>
        <sz val="11"/>
        <color theme="7"/>
        <rFont val="Calibri"/>
        <family val="2"/>
        <charset val="204"/>
        <scheme val="minor"/>
      </rPr>
      <t>Sub</t>
    </r>
    <r>
      <rPr>
        <b/>
        <sz val="11"/>
        <color theme="0"/>
        <rFont val="Calibri"/>
        <family val="2"/>
        <charset val="204"/>
        <scheme val="minor"/>
      </rPr>
      <t>natica</t>
    </r>
  </si>
  <si>
    <t>Dark Souls 2 SOTFS</t>
  </si>
  <si>
    <t>Dark Souls 3</t>
  </si>
  <si>
    <t>Dark Souls Remastered</t>
  </si>
  <si>
    <t>Euro Truck Simulator 2</t>
  </si>
  <si>
    <t>Resident Eviil 8 Village</t>
  </si>
  <si>
    <r>
      <rPr>
        <b/>
        <sz val="11"/>
        <color rgb="FFFF0000"/>
        <rFont val="Calibri"/>
        <family val="2"/>
        <charset val="204"/>
        <scheme val="minor"/>
      </rPr>
      <t>R</t>
    </r>
    <r>
      <rPr>
        <b/>
        <sz val="11"/>
        <color theme="0"/>
        <rFont val="Calibri"/>
        <family val="2"/>
        <charset val="204"/>
        <scheme val="minor"/>
      </rPr>
      <t xml:space="preserve">esident </t>
    </r>
    <r>
      <rPr>
        <b/>
        <sz val="11"/>
        <color rgb="FFFF0000"/>
        <rFont val="Calibri"/>
        <family val="2"/>
        <charset val="204"/>
        <scheme val="minor"/>
      </rPr>
      <t>E</t>
    </r>
    <r>
      <rPr>
        <b/>
        <sz val="11"/>
        <color theme="0"/>
        <rFont val="Calibri"/>
        <family val="2"/>
        <charset val="204"/>
        <scheme val="minor"/>
      </rPr>
      <t>viil 2 Remake</t>
    </r>
  </si>
  <si>
    <r>
      <rPr>
        <b/>
        <sz val="11"/>
        <color rgb="FFFF0000"/>
        <rFont val="Calibri"/>
        <family val="2"/>
        <charset val="204"/>
        <scheme val="minor"/>
      </rPr>
      <t>R</t>
    </r>
    <r>
      <rPr>
        <b/>
        <sz val="11"/>
        <color theme="0"/>
        <rFont val="Calibri"/>
        <family val="2"/>
        <charset val="204"/>
        <scheme val="minor"/>
      </rPr>
      <t xml:space="preserve">esident </t>
    </r>
    <r>
      <rPr>
        <b/>
        <sz val="11"/>
        <color rgb="FFFF0000"/>
        <rFont val="Calibri"/>
        <family val="2"/>
        <charset val="204"/>
        <scheme val="minor"/>
      </rPr>
      <t>E</t>
    </r>
    <r>
      <rPr>
        <b/>
        <sz val="11"/>
        <color theme="0"/>
        <rFont val="Calibri"/>
        <family val="2"/>
        <charset val="204"/>
        <scheme val="minor"/>
      </rPr>
      <t>viil 4</t>
    </r>
  </si>
  <si>
    <r>
      <rPr>
        <b/>
        <sz val="11"/>
        <color rgb="FFFF0000"/>
        <rFont val="Calibri"/>
        <family val="2"/>
        <charset val="204"/>
        <scheme val="minor"/>
      </rPr>
      <t>R</t>
    </r>
    <r>
      <rPr>
        <b/>
        <sz val="11"/>
        <color theme="0"/>
        <rFont val="Calibri"/>
        <family val="2"/>
        <charset val="204"/>
        <scheme val="minor"/>
      </rPr>
      <t xml:space="preserve">esident </t>
    </r>
    <r>
      <rPr>
        <b/>
        <sz val="11"/>
        <color rgb="FFFF0000"/>
        <rFont val="Calibri"/>
        <family val="2"/>
        <charset val="204"/>
        <scheme val="minor"/>
      </rPr>
      <t>E</t>
    </r>
    <r>
      <rPr>
        <b/>
        <sz val="11"/>
        <color theme="0"/>
        <rFont val="Calibri"/>
        <family val="2"/>
        <charset val="204"/>
        <scheme val="minor"/>
      </rPr>
      <t>viil 3 Remake</t>
    </r>
  </si>
  <si>
    <t>PUBG: Battlegrounds</t>
  </si>
  <si>
    <r>
      <rPr>
        <b/>
        <sz val="11"/>
        <color theme="0"/>
        <rFont val="Calibri"/>
        <family val="2"/>
        <charset val="204"/>
        <scheme val="minor"/>
      </rPr>
      <t>Dying</t>
    </r>
    <r>
      <rPr>
        <b/>
        <sz val="11"/>
        <color theme="1"/>
        <rFont val="Calibri"/>
        <family val="2"/>
        <charset val="204"/>
        <scheme val="minor"/>
      </rPr>
      <t xml:space="preserve"> Light</t>
    </r>
  </si>
  <si>
    <r>
      <t xml:space="preserve">Sekiro </t>
    </r>
    <r>
      <rPr>
        <b/>
        <sz val="11"/>
        <color theme="7"/>
        <rFont val="Calibri"/>
        <family val="2"/>
        <charset val="204"/>
        <scheme val="minor"/>
      </rPr>
      <t>Shadows Die Twice</t>
    </r>
  </si>
  <si>
    <t>Sid Meier’s Civilization VI</t>
  </si>
  <si>
    <t>Grand Theft Auto V</t>
  </si>
  <si>
    <t>S.T.A.L.K.E.R.: Тень Чернобыля</t>
  </si>
  <si>
    <t>DOOM</t>
  </si>
  <si>
    <t>Heroes of Might and Magic III</t>
  </si>
  <si>
    <t>King's Bounty: The Legend</t>
  </si>
  <si>
    <t>LEGO Star Wars: The Complete Saga</t>
  </si>
  <si>
    <t>LIMBO</t>
  </si>
  <si>
    <t>Mafia: Definitive Edition</t>
  </si>
  <si>
    <t>Marvel's Spider-Man Remastered</t>
  </si>
  <si>
    <t>Metal Gear Solid V: The Phantom Pain</t>
  </si>
  <si>
    <t>Mirror's Edge</t>
  </si>
  <si>
    <t>Wolfenstein 2 The New Colossus</t>
  </si>
  <si>
    <t>Wolfenstein The New Order</t>
  </si>
  <si>
    <t>Wolfenstein The Old Blood</t>
  </si>
  <si>
    <t>Assassin's Creed Origins</t>
  </si>
  <si>
    <t>The Elder Scrolls V: Skyrim</t>
  </si>
  <si>
    <t>Minecraft</t>
  </si>
  <si>
    <t>DOOM Eternal</t>
  </si>
  <si>
    <t>Silent Hill 2 Remake</t>
  </si>
  <si>
    <t>Погружение</t>
  </si>
  <si>
    <t>Бойцовский клуб</t>
  </si>
  <si>
    <t>5 - 2x</t>
  </si>
  <si>
    <t>6 - 3x</t>
  </si>
  <si>
    <t>7 - 4x</t>
  </si>
  <si>
    <t>8 - 6x</t>
  </si>
  <si>
    <t>9 - 8x</t>
  </si>
  <si>
    <t>10 - 10x</t>
  </si>
  <si>
    <t>КП</t>
  </si>
  <si>
    <t>MDB</t>
  </si>
  <si>
    <t>Fight Club</t>
  </si>
  <si>
    <t>Лофт</t>
  </si>
  <si>
    <t>Место встречи</t>
  </si>
  <si>
    <t>Пункт назначения 2</t>
  </si>
  <si>
    <t>Готика</t>
  </si>
  <si>
    <t>Ужасающий</t>
  </si>
  <si>
    <t>Обитель зла 4: Жизнь после смерти 3D</t>
  </si>
  <si>
    <t>Пандорум</t>
  </si>
  <si>
    <t>Бездна</t>
  </si>
  <si>
    <t>Мой кузен Винни</t>
  </si>
  <si>
    <t>Темная башня</t>
  </si>
  <si>
    <t>Расплата</t>
  </si>
  <si>
    <t>На гребне волны</t>
  </si>
  <si>
    <t>Путешествие к центру Земли</t>
  </si>
  <si>
    <t>Убрать из друзей</t>
  </si>
  <si>
    <t>The Loft</t>
  </si>
  <si>
    <t>The Place</t>
  </si>
  <si>
    <t>Final Destination 2</t>
  </si>
  <si>
    <t>Gothika</t>
  </si>
  <si>
    <t>Terrifier</t>
  </si>
  <si>
    <t>Resident Eviil: Afterlife</t>
  </si>
  <si>
    <t>Pandorum</t>
  </si>
  <si>
    <t>The Abyss</t>
  </si>
  <si>
    <t>My Cousin Vinny</t>
  </si>
  <si>
    <t>The Dark Tower</t>
  </si>
  <si>
    <t>The Accountant</t>
  </si>
  <si>
    <t>Point Break</t>
  </si>
  <si>
    <t>Блейд</t>
  </si>
  <si>
    <t>Счастливого дня смерти</t>
  </si>
  <si>
    <t>Зависнуть в Палм-Спрингс</t>
  </si>
  <si>
    <t>Освобождение: Огненная дуга</t>
  </si>
  <si>
    <t>Ford против Ferrari</t>
  </si>
  <si>
    <t>Чужие</t>
  </si>
  <si>
    <t>Семь</t>
  </si>
  <si>
    <t>Индиана Джонс и последний крестовый поход</t>
  </si>
  <si>
    <t>Казино Рояль</t>
  </si>
  <si>
    <t>Подозрительные лица</t>
  </si>
  <si>
    <t>Хищник</t>
  </si>
  <si>
    <t>Место встречи изменить нельзя</t>
  </si>
  <si>
    <t>Поймай меня, если сможешь</t>
  </si>
  <si>
    <t>Золото Маккенны</t>
  </si>
  <si>
    <t>Особенности национальной охоты</t>
  </si>
  <si>
    <t>Особенности национальной рыбалки</t>
  </si>
  <si>
    <t>Хатико: Самый верный друг</t>
  </si>
  <si>
    <t>Девчата</t>
  </si>
  <si>
    <t>Тихое место</t>
  </si>
  <si>
    <t>Славные парни</t>
  </si>
  <si>
    <t>Шулера</t>
  </si>
  <si>
    <t>Поворот не туда</t>
  </si>
  <si>
    <t>Призрачный гонщик</t>
  </si>
  <si>
    <t>Экипаж</t>
  </si>
  <si>
    <t>Зеркала</t>
  </si>
  <si>
    <t>Вий</t>
  </si>
  <si>
    <t>Чужой 3</t>
  </si>
  <si>
    <t>Чужой 4: Воскрешение</t>
  </si>
  <si>
    <t>Чужой: Ромул</t>
  </si>
  <si>
    <t>Черная дыра</t>
  </si>
  <si>
    <t>Кошмар на улице Вязов 3: Воины сна</t>
  </si>
  <si>
    <t>Кошмар на улице Вязов 2: Месть Фредди</t>
  </si>
  <si>
    <t>Чужой против Хищника</t>
  </si>
  <si>
    <t>Улицы разбитых фонарей</t>
  </si>
  <si>
    <t>Особенности национальной охоты в зимний период</t>
  </si>
  <si>
    <t>Кардинал</t>
  </si>
  <si>
    <t>Во все тяжкое</t>
  </si>
  <si>
    <t>Спуск</t>
  </si>
  <si>
    <t>Пиджак</t>
  </si>
  <si>
    <t>Хижина в лесу</t>
  </si>
  <si>
    <t>Правда или действие</t>
  </si>
  <si>
    <t>Дело Коллини</t>
  </si>
  <si>
    <t>Неуловимые мстители</t>
  </si>
  <si>
    <t>Мост в Терабитию</t>
  </si>
  <si>
    <t>Жена путешественника во времени</t>
  </si>
  <si>
    <t>Последний рубеж</t>
  </si>
  <si>
    <t>Сайлент Хилл</t>
  </si>
  <si>
    <t>Мементо</t>
  </si>
  <si>
    <t>Под покровом Ночи</t>
  </si>
  <si>
    <t>Ключ от всех дверей</t>
  </si>
  <si>
    <t>Восстание планеты обезьян</t>
  </si>
  <si>
    <t>Я Кристина</t>
  </si>
  <si>
    <t>Исчезнувшая</t>
  </si>
  <si>
    <t>Дитя человеческое</t>
  </si>
  <si>
    <t>Факультет</t>
  </si>
  <si>
    <t>Нечто</t>
  </si>
  <si>
    <t>Doom</t>
  </si>
  <si>
    <t>Ёлки 2</t>
  </si>
  <si>
    <t>Ёлки</t>
  </si>
  <si>
    <t>Дом у озера</t>
  </si>
  <si>
    <t>Интуиция</t>
  </si>
  <si>
    <t>День независимости</t>
  </si>
  <si>
    <t>Монстро</t>
  </si>
  <si>
    <t>Разлом Сан-Андреас</t>
  </si>
  <si>
    <t>Брюс Всемогущий</t>
  </si>
  <si>
    <t>Тор: Рагнарек</t>
  </si>
  <si>
    <t>Меч короля Артура</t>
  </si>
  <si>
    <t>Перси Джексон и похититель молний</t>
  </si>
  <si>
    <t>Звонок</t>
  </si>
  <si>
    <t>Пятница 13-е</t>
  </si>
  <si>
    <t>Ведьмак</t>
  </si>
  <si>
    <t>Век Адалин</t>
  </si>
  <si>
    <t>Перл-Харбор</t>
  </si>
  <si>
    <t>Годзилла и Конг: Новая империя</t>
  </si>
  <si>
    <t>Спеши любить</t>
  </si>
  <si>
    <t>Три дня Кондора</t>
  </si>
  <si>
    <t>Чудо на Гудзоне</t>
  </si>
  <si>
    <t>Запах женщины</t>
  </si>
  <si>
    <t>Не отпускай меня</t>
  </si>
  <si>
    <t>Другие</t>
  </si>
  <si>
    <t>Столкновение</t>
  </si>
  <si>
    <t>Курьер</t>
  </si>
  <si>
    <t>Союз Спасения</t>
  </si>
  <si>
    <t>Битва за Севастополь</t>
  </si>
  <si>
    <t>Гнев</t>
  </si>
  <si>
    <t>Джентельмены удачи</t>
  </si>
  <si>
    <t>Переговорщик</t>
  </si>
  <si>
    <t>Секреты Лос-Анджелеса</t>
  </si>
  <si>
    <t>Знакомьтесь, Джо Блек</t>
  </si>
  <si>
    <t>Бойфренд из будущего</t>
  </si>
  <si>
    <t>Реквием по мечте</t>
  </si>
  <si>
    <t>Таинственная река</t>
  </si>
  <si>
    <t>Прибытие</t>
  </si>
  <si>
    <t>Одержимость</t>
  </si>
  <si>
    <t>Идентификация Борна</t>
  </si>
  <si>
    <t>Неизвестный</t>
  </si>
  <si>
    <t>Побег из тюрьмы: Финальный побег</t>
  </si>
  <si>
    <t>Все ради неё</t>
  </si>
  <si>
    <t>Служители закона</t>
  </si>
  <si>
    <t>Двойной просчёт</t>
  </si>
  <si>
    <t>Враг государства</t>
  </si>
  <si>
    <t>Забирая жизни</t>
  </si>
  <si>
    <t>Дом грёз</t>
  </si>
  <si>
    <t>Осьминожка</t>
  </si>
  <si>
    <t>Железный человек 3</t>
  </si>
  <si>
    <t>Круэлла</t>
  </si>
  <si>
    <t>Большие гонки</t>
  </si>
  <si>
    <t>Правдивая ложь</t>
  </si>
  <si>
    <t>Обливион</t>
  </si>
  <si>
    <t>Доктор Ноу</t>
  </si>
  <si>
    <t>Индиана Джонс и Королевство хрустального черепа</t>
  </si>
  <si>
    <t>Мумия: Гробница императора драконов</t>
  </si>
  <si>
    <t>Мумия возвращается</t>
  </si>
  <si>
    <t>Конан-разрушитель</t>
  </si>
  <si>
    <t>Конан-варвар</t>
  </si>
  <si>
    <t>Трон: Наследие</t>
  </si>
  <si>
    <t>Призрак</t>
  </si>
  <si>
    <t>Гоголь. Страшная месть</t>
  </si>
  <si>
    <t>Гоголь. Вий</t>
  </si>
  <si>
    <t>Гоголь. Начало</t>
  </si>
  <si>
    <t>Полицейская академия</t>
  </si>
  <si>
    <t>Убойные каникулы</t>
  </si>
  <si>
    <t>Гренландия</t>
  </si>
  <si>
    <t>Игра на понижение</t>
  </si>
  <si>
    <t>Форсаж 4</t>
  </si>
  <si>
    <t>Первый мститель: Противостояние</t>
  </si>
  <si>
    <t>Нокдаун</t>
  </si>
  <si>
    <t>Ведьмина гора</t>
  </si>
  <si>
    <t>Перевал Дятлова</t>
  </si>
  <si>
    <t>Большая прогулка</t>
  </si>
  <si>
    <t>Невезучие</t>
  </si>
  <si>
    <t>Беглецы</t>
  </si>
  <si>
    <t>Папаши</t>
  </si>
  <si>
    <t>Тор 2: Царство тьмы</t>
  </si>
  <si>
    <t>Первый мститель: Другая война</t>
  </si>
  <si>
    <t>День Шакала</t>
  </si>
  <si>
    <t>Невозможное</t>
  </si>
  <si>
    <t>Хорошо быть тихоней</t>
  </si>
  <si>
    <t>Бандитский Петербург: Барон</t>
  </si>
  <si>
    <t>Бандитский Петербург 2: Адвокат</t>
  </si>
  <si>
    <t>Пираты Карибского моря: На странных берегах</t>
  </si>
  <si>
    <t>Особое мнение</t>
  </si>
  <si>
    <t>Дюна: Часть вторая</t>
  </si>
  <si>
    <t>Двенадцать друзей Оушена</t>
  </si>
  <si>
    <t>Ограбление на Бейкер-Стрит</t>
  </si>
  <si>
    <t>На грани</t>
  </si>
  <si>
    <t>Черный ястреб</t>
  </si>
  <si>
    <t>Нормальные люди</t>
  </si>
  <si>
    <t>Браться по оружии</t>
  </si>
  <si>
    <t>Юность</t>
  </si>
  <si>
    <t>Эпидемия</t>
  </si>
  <si>
    <t>Дюнкерк</t>
  </si>
  <si>
    <t>Три билборда на границе Эббинга, Миссури</t>
  </si>
  <si>
    <t>Тьма</t>
  </si>
  <si>
    <t>Мост</t>
  </si>
  <si>
    <t>Конг:Остров черепа</t>
  </si>
  <si>
    <t>Час пик</t>
  </si>
  <si>
    <t>Гонка</t>
  </si>
  <si>
    <t>11:14</t>
  </si>
  <si>
    <t>Кровавый алмаз</t>
  </si>
  <si>
    <t>Тренировочный день</t>
  </si>
  <si>
    <t>Искусственный разум</t>
  </si>
  <si>
    <t>V значит Вендетта</t>
  </si>
  <si>
    <t>Бегущий по лезвию 2049</t>
  </si>
  <si>
    <t>Тихоокеанский рубеж</t>
  </si>
  <si>
    <t>Аквамен</t>
  </si>
  <si>
    <t>Чудо-женщина</t>
  </si>
  <si>
    <t>Дежавю</t>
  </si>
  <si>
    <t>11.22.63 (мини-сериал)</t>
  </si>
  <si>
    <t>Джек Ричер</t>
  </si>
  <si>
    <t>Ограбление по-итальянски</t>
  </si>
  <si>
    <t>Малыш на драйве</t>
  </si>
  <si>
    <t>Угнать за 60 секунд</t>
  </si>
  <si>
    <t>Не пойман-не вор</t>
  </si>
  <si>
    <t>Добро пожаловать в Zомбиленд</t>
  </si>
  <si>
    <t>Воспоминания об убийстве</t>
  </si>
  <si>
    <t>Парк Юрского периода 3</t>
  </si>
  <si>
    <t>Парк Юрского периода 2: Затерянный мир</t>
  </si>
  <si>
    <t>Мир Юрского периода 2</t>
  </si>
  <si>
    <t>Идентификация</t>
  </si>
  <si>
    <t>Чернобыль (мини-сериал)</t>
  </si>
  <si>
    <t>Дом странных детей Мисс Перегрин</t>
  </si>
  <si>
    <t>Форсаж 7</t>
  </si>
  <si>
    <t>Форсаж 6</t>
  </si>
  <si>
    <t>Форсаж 5</t>
  </si>
  <si>
    <t>Годзилла против Конга</t>
  </si>
  <si>
    <t>Железный человек 2</t>
  </si>
  <si>
    <t>Черная Пантера</t>
  </si>
  <si>
    <t>Пираты Карибского моря: Мертвецы не рассказывают сказки</t>
  </si>
  <si>
    <t>Власть страха</t>
  </si>
  <si>
    <t>Скорость</t>
  </si>
  <si>
    <t>Избави нас от лукавого</t>
  </si>
  <si>
    <t>9 рота</t>
  </si>
  <si>
    <t>Цельнометаллическая оболочка</t>
  </si>
  <si>
    <t>Астрал</t>
  </si>
  <si>
    <t>Детские игры</t>
  </si>
  <si>
    <t>Ганнибал: Восхождение</t>
  </si>
  <si>
    <t>Тор</t>
  </si>
  <si>
    <t>Ганнибал</t>
  </si>
  <si>
    <t>Красный Дракон</t>
  </si>
  <si>
    <t>Ангелы и Демоны</t>
  </si>
  <si>
    <t>Код.Да Винчи</t>
  </si>
  <si>
    <t>Охотники за разумом</t>
  </si>
  <si>
    <t>Девятые врата</t>
  </si>
  <si>
    <t>Пункт назначения</t>
  </si>
  <si>
    <t>От заката до рассвета</t>
  </si>
  <si>
    <t>Оно 2</t>
  </si>
  <si>
    <t>Шоу Трумана</t>
  </si>
  <si>
    <t>Гравитация</t>
  </si>
  <si>
    <t>Лицо со шрамом</t>
  </si>
  <si>
    <t>Убийство (сериал)</t>
  </si>
  <si>
    <t>Телохранитель киллера</t>
  </si>
  <si>
    <t>Новый Человек-паук: Высокое напряжение</t>
  </si>
  <si>
    <t>Человек-паук 3: Враг в отражении</t>
  </si>
  <si>
    <t>Квант милосердия</t>
  </si>
  <si>
    <t>Умри, но не сейчас</t>
  </si>
  <si>
    <t>Завтра не умрет никогда</t>
  </si>
  <si>
    <t>Живи и дай умереть</t>
  </si>
  <si>
    <t>Человек паук 2</t>
  </si>
  <si>
    <t>Автар: Путь воды</t>
  </si>
  <si>
    <t>Однжды в Голливуде</t>
  </si>
  <si>
    <t>Сияние</t>
  </si>
  <si>
    <t>Заклятие 2</t>
  </si>
  <si>
    <t>Рассвет мертвецов</t>
  </si>
  <si>
    <t>Заклятие</t>
  </si>
  <si>
    <t>Пила 2</t>
  </si>
  <si>
    <t>Сонная Лощина</t>
  </si>
  <si>
    <t>Мадагаскар</t>
  </si>
  <si>
    <t>Шерлок Холмс и доктор Ватсон: Кровавая надпись</t>
  </si>
  <si>
    <t>Шерлок Холмс и доктор Ватсон: Смертельная схватка</t>
  </si>
  <si>
    <t>Приключения Шерлока Холмса и доктора Ватсона: Король шантажа</t>
  </si>
  <si>
    <t>Шерлок Холмс: Игра теней</t>
  </si>
  <si>
    <t>Тайна третьей планеты</t>
  </si>
  <si>
    <t>Шрек</t>
  </si>
  <si>
    <t>В поисках Немо</t>
  </si>
  <si>
    <t>Мажор. Фильм</t>
  </si>
  <si>
    <t>Мажор (сериал)</t>
  </si>
  <si>
    <t>Евротур</t>
  </si>
  <si>
    <t>Однажды в Ирландии</t>
  </si>
  <si>
    <t>Прогулка</t>
  </si>
  <si>
    <t>Люцифер (сериал)</t>
  </si>
  <si>
    <t>Вечность (сериал)</t>
  </si>
  <si>
    <t>Мы из будущего</t>
  </si>
  <si>
    <t>Очень странные дела (сериал)</t>
  </si>
  <si>
    <t>Бумажный дом (сериал)</t>
  </si>
  <si>
    <t>13-й район</t>
  </si>
  <si>
    <t>Водный мир</t>
  </si>
  <si>
    <t>Робокоп</t>
  </si>
  <si>
    <t>Терминатор 3: Восстание машин</t>
  </si>
  <si>
    <t>Дивергент, глава 3: За стеной</t>
  </si>
  <si>
    <t>Бегущий в лабиринте: Лекарство от смерти</t>
  </si>
  <si>
    <t>Бегущий в лабиринте: Испытание огнем</t>
  </si>
  <si>
    <t>Дивергент, глава 2: Инсургент</t>
  </si>
  <si>
    <t>Матрица: Революция</t>
  </si>
  <si>
    <t>Матрица: Перезагрузка</t>
  </si>
  <si>
    <t>Голодные игры: И вспыхнет пламя</t>
  </si>
  <si>
    <t>Я, робот</t>
  </si>
  <si>
    <t>Эквилибриум</t>
  </si>
  <si>
    <t>Остров</t>
  </si>
  <si>
    <t>Штурм Белого дома</t>
  </si>
  <si>
    <t>Падение Олимпа</t>
  </si>
  <si>
    <t>Крепкий орешек 3: Возмездие</t>
  </si>
  <si>
    <t>Крепкий орешек 2</t>
  </si>
  <si>
    <t>Эверест</t>
  </si>
  <si>
    <t>Ходячие мертвецы (сериал)</t>
  </si>
  <si>
    <t>Обитель зла 3</t>
  </si>
  <si>
    <t>Обитель зла 2: Апокалипсис</t>
  </si>
  <si>
    <t>28 недель спустя</t>
  </si>
  <si>
    <t>Пацаны (сериал)</t>
  </si>
  <si>
    <t>Остраые козырьки (сериал)</t>
  </si>
  <si>
    <t>Хранители</t>
  </si>
  <si>
    <t>Люди Икс: Дни минувшего будущего</t>
  </si>
  <si>
    <t>Люди Икс: Первый класс</t>
  </si>
  <si>
    <t>Люди Икс: Начало, Росомаха</t>
  </si>
  <si>
    <t>Люди Икс</t>
  </si>
  <si>
    <t>Логан</t>
  </si>
  <si>
    <t>Коломбиана</t>
  </si>
  <si>
    <t>Бамблби</t>
  </si>
  <si>
    <t>Трансформеры: Последний рыцарь</t>
  </si>
  <si>
    <t>Трансформеры: Эпоха истребления</t>
  </si>
  <si>
    <t>Трансформеры 3: Темная сторона Луны</t>
  </si>
  <si>
    <t>Трансформеры: Месть падших</t>
  </si>
  <si>
    <t>Риддик</t>
  </si>
  <si>
    <t>Звездные войны: Скайуокер. Восход</t>
  </si>
  <si>
    <t>Звездные войны: Последние джедаи</t>
  </si>
  <si>
    <t>Звездные войны: Пробуждение силы</t>
  </si>
  <si>
    <t>Остаться в живых (сериал)</t>
  </si>
  <si>
    <t>Сверхъественные (сериал)</t>
  </si>
  <si>
    <t>Побег (сериал)</t>
  </si>
  <si>
    <t>Ликвидация (сериал)</t>
  </si>
  <si>
    <t>Доктор Хаус (сериал)</t>
  </si>
  <si>
    <t>Игра престолов (сериал)</t>
  </si>
  <si>
    <t>Шерлок (сериал)</t>
  </si>
  <si>
    <t>Отель Мумбаи: Противостояние</t>
  </si>
  <si>
    <t>Малавита</t>
  </si>
  <si>
    <t>Эйфория (сериал)</t>
  </si>
  <si>
    <t>Бен-Гур</t>
  </si>
  <si>
    <t>Телефонная будка</t>
  </si>
  <si>
    <t>Окно во двор</t>
  </si>
  <si>
    <t>Мейр из Исттауна (мини-сериал)</t>
  </si>
  <si>
    <t>Настоящий детектив (сериал)</t>
  </si>
  <si>
    <t>Черный ящик</t>
  </si>
  <si>
    <t>Движение вверх</t>
  </si>
  <si>
    <t>Невероятные приключения итальянцев в России</t>
  </si>
  <si>
    <t>Бременские музыканты</t>
  </si>
  <si>
    <t>Бриллиантовая рука</t>
  </si>
  <si>
    <t>Морозко</t>
  </si>
  <si>
    <t>Спасатель</t>
  </si>
  <si>
    <t>Воздушный маршал</t>
  </si>
  <si>
    <t>Хозяин морей: На краю Земли</t>
  </si>
  <si>
    <t>Человек, который изменил все</t>
  </si>
  <si>
    <t>Звездный десант</t>
  </si>
  <si>
    <t>Кинг Конг</t>
  </si>
  <si>
    <t>Мир Юрского периода</t>
  </si>
  <si>
    <t>Мег: Монстр глубины</t>
  </si>
  <si>
    <t>Годзилла 2: Король монстров</t>
  </si>
  <si>
    <t>Челюсти</t>
  </si>
  <si>
    <t>Кошмар на улице Вязов</t>
  </si>
  <si>
    <t>Чужой: Завет</t>
  </si>
  <si>
    <t>Прометей</t>
  </si>
  <si>
    <t>12 обезьян</t>
  </si>
  <si>
    <t>Лига справедливости</t>
  </si>
  <si>
    <t>Война миров</t>
  </si>
  <si>
    <t>Люди Икс: Апокалипсис</t>
  </si>
  <si>
    <t>Капитан Марвел</t>
  </si>
  <si>
    <t>Человек из стали</t>
  </si>
  <si>
    <t>Люди в черном 3</t>
  </si>
  <si>
    <t>Люди в черном 2</t>
  </si>
  <si>
    <t>Притяжение</t>
  </si>
  <si>
    <t>Хищник 2</t>
  </si>
  <si>
    <t>Джон Уик 3</t>
  </si>
  <si>
    <t>Джон Уик 2</t>
  </si>
  <si>
    <t>Город воров</t>
  </si>
  <si>
    <t>Джонни Д.</t>
  </si>
  <si>
    <t>Полуночный экспресс</t>
  </si>
  <si>
    <t>Три дня на побег</t>
  </si>
  <si>
    <t>План побега</t>
  </si>
  <si>
    <t>Хан Соло: Звездные войны. Истории</t>
  </si>
  <si>
    <t>Изгой-один: Звездные войны. Истории</t>
  </si>
  <si>
    <t>Индиана Джонс и Храм судьбы</t>
  </si>
  <si>
    <t>Индиана Джонс: В поисках утраченного ковчега</t>
  </si>
  <si>
    <t>Не смотрите наверх</t>
  </si>
  <si>
    <t>Калашников</t>
  </si>
  <si>
    <t>Игра Эндера</t>
  </si>
  <si>
    <t>Беглец</t>
  </si>
  <si>
    <t>EL Camino: Во все тяжкое</t>
  </si>
  <si>
    <t>Кухня. Последняя битва</t>
  </si>
  <si>
    <t>Кухня в Париже</t>
  </si>
  <si>
    <t>Проклятие монахини</t>
  </si>
  <si>
    <t>Убийца</t>
  </si>
  <si>
    <t>Скала</t>
  </si>
  <si>
    <t>Глубоководный горизонт</t>
  </si>
  <si>
    <t>Голодные игры: Сойка-пересмешница. Часть 2</t>
  </si>
  <si>
    <t>Бэтмен</t>
  </si>
  <si>
    <t>Пила: Игра на выживание</t>
  </si>
  <si>
    <t>Доктор Стрэндж: В мультивселенной безумия</t>
  </si>
  <si>
    <t>Не время умирать</t>
  </si>
  <si>
    <t>007: Спектр</t>
  </si>
  <si>
    <t>007: Координаты Скайфолл</t>
  </si>
  <si>
    <t>И целого мира мало</t>
  </si>
  <si>
    <t>Голдфингер</t>
  </si>
  <si>
    <t>Тайное окно</t>
  </si>
  <si>
    <t>Двадцать одно</t>
  </si>
  <si>
    <t>Мгла</t>
  </si>
  <si>
    <t>Ветреная река</t>
  </si>
  <si>
    <t>28 дней спустя</t>
  </si>
  <si>
    <t>Самый пьяный округ в мире</t>
  </si>
  <si>
    <t>127 часов</t>
  </si>
  <si>
    <t>Обитель зла</t>
  </si>
  <si>
    <t>Игра в имитацию</t>
  </si>
  <si>
    <t>Выстрел в пустоту</t>
  </si>
  <si>
    <t>Джуманджи: Зов джунглей</t>
  </si>
  <si>
    <t>Залечь на дно в Брюгге</t>
  </si>
  <si>
    <t>Форсаж</t>
  </si>
  <si>
    <t>Стрелок</t>
  </si>
  <si>
    <t>Бегущий в лабиринте</t>
  </si>
  <si>
    <t>Новый Человек-паук</t>
  </si>
  <si>
    <t>Убийство в Восточной экспрессе</t>
  </si>
  <si>
    <t>Мистер и миссис Смит</t>
  </si>
  <si>
    <t>Бэтмен: Начало</t>
  </si>
  <si>
    <t>Старикам тут не место</t>
  </si>
  <si>
    <t>Человек-паук: Возвращение домой</t>
  </si>
  <si>
    <t>Мальчишник в Вегасе</t>
  </si>
  <si>
    <t>Ван Хельсинг</t>
  </si>
  <si>
    <t>Варкрафт</t>
  </si>
  <si>
    <t>Война миров Z</t>
  </si>
  <si>
    <t>Дивергент</t>
  </si>
  <si>
    <t>Выживший</t>
  </si>
  <si>
    <t>Пассажиры</t>
  </si>
  <si>
    <t>Голодные игры</t>
  </si>
  <si>
    <t>Послезавтра</t>
  </si>
  <si>
    <t>Фантастические твари и где они обитают</t>
  </si>
  <si>
    <t>Поезд в Пусан</t>
  </si>
  <si>
    <t>Джон Уик</t>
  </si>
  <si>
    <t>Kingsman: Секретная служба</t>
  </si>
  <si>
    <t>Джон Уик 4</t>
  </si>
  <si>
    <t>Я - Легенда</t>
  </si>
  <si>
    <t>Отряд самоубийц</t>
  </si>
  <si>
    <t>Время</t>
  </si>
  <si>
    <t>Чарли и шоколадная фабрика</t>
  </si>
  <si>
    <t>Человек-паук: Вдали от дома</t>
  </si>
  <si>
    <t>Грань будущего</t>
  </si>
  <si>
    <t>Первому игроку приготовиться</t>
  </si>
  <si>
    <t>Законопослушный гражданин</t>
  </si>
  <si>
    <t>Холоп</t>
  </si>
  <si>
    <t>Иллюзия обмана</t>
  </si>
  <si>
    <t>Шерлок Холмс</t>
  </si>
  <si>
    <t>Дэдпул</t>
  </si>
  <si>
    <t>Доктор Стрэнд</t>
  </si>
  <si>
    <t>Веном</t>
  </si>
  <si>
    <t>Гнев человеческий</t>
  </si>
  <si>
    <t>Царство небесное</t>
  </si>
  <si>
    <t>Безумный Макс: Дорога ярости</t>
  </si>
  <si>
    <t>Пленницы</t>
  </si>
  <si>
    <t>Схватка</t>
  </si>
  <si>
    <t>Классик</t>
  </si>
  <si>
    <t>Зодиак</t>
  </si>
  <si>
    <t>Девушка с татуировкой дракона</t>
  </si>
  <si>
    <t>Трансформеры</t>
  </si>
  <si>
    <t>Терминатор</t>
  </si>
  <si>
    <t>Звездные войны: Эпизод 2 - Атака клонов</t>
  </si>
  <si>
    <t>Звездные войны: Эпизод 1 - Скрытая угроза</t>
  </si>
  <si>
    <t>Константин: Повелитель тьмы</t>
  </si>
  <si>
    <t>Такси 2</t>
  </si>
  <si>
    <t>Бешенные псы</t>
  </si>
  <si>
    <t>Одиннадцать друзей Оушена</t>
  </si>
  <si>
    <t>Афера Томаса Крауна</t>
  </si>
  <si>
    <t>Эффект бабочки</t>
  </si>
  <si>
    <t>Марсианин</t>
  </si>
  <si>
    <t>Линкольн для адвоката</t>
  </si>
  <si>
    <t>Стражи Галактики. Часть 2</t>
  </si>
  <si>
    <t>Отступники</t>
  </si>
  <si>
    <t>Однажды в Америке</t>
  </si>
  <si>
    <t>Шестое чувство</t>
  </si>
  <si>
    <t>Троя</t>
  </si>
  <si>
    <t>Адвокат дьявола</t>
  </si>
  <si>
    <t>О чем говорят мужчины</t>
  </si>
  <si>
    <t>Назад в будущее 3</t>
  </si>
  <si>
    <t>Достать ножи</t>
  </si>
  <si>
    <t>Храброе сердце</t>
  </si>
  <si>
    <t>День сурка</t>
  </si>
  <si>
    <t>Хороший, плохой, злой</t>
  </si>
  <si>
    <t>Человек-паук</t>
  </si>
  <si>
    <t>Молчание ягнят</t>
  </si>
  <si>
    <t>Назад в будущее 2</t>
  </si>
  <si>
    <t>Дело храбрых</t>
  </si>
  <si>
    <t>12 разгневанных мужчин</t>
  </si>
  <si>
    <t>12 стульев</t>
  </si>
  <si>
    <t>Матрица</t>
  </si>
  <si>
    <t>Волк с Уолл-стрит</t>
  </si>
  <si>
    <t>Карты, деньги, два ствола</t>
  </si>
  <si>
    <t>Гладиатор</t>
  </si>
  <si>
    <t>Один дома</t>
  </si>
  <si>
    <t>Пираты Карибского моря: Проклятие Черной жемчужины</t>
  </si>
  <si>
    <t>Кавказская пленница</t>
  </si>
  <si>
    <t>Гарри Потер и узник Азкабана</t>
  </si>
  <si>
    <t>Назад в будущее</t>
  </si>
  <si>
    <t>Терминатор 2: Судный день</t>
  </si>
  <si>
    <t>Приклчения Шерлока Холмса и доктора Ватсона: Собака Баскервилей</t>
  </si>
  <si>
    <t>Властелин колец: Братство Кольца</t>
  </si>
  <si>
    <t>Властелин колец: Две крепости</t>
  </si>
  <si>
    <t>Властелин колец: Возвращение короля</t>
  </si>
  <si>
    <t>Иван Васильевич меняет профессию</t>
  </si>
  <si>
    <t>1+1</t>
  </si>
  <si>
    <t>Список Шиндлера</t>
  </si>
  <si>
    <t>Интерстеллар</t>
  </si>
  <si>
    <t>Побег из Шоушенка</t>
  </si>
  <si>
    <t>Области тьмы</t>
  </si>
  <si>
    <t>Звездные войны: Эпизод 4 - Новая надежда</t>
  </si>
  <si>
    <t>Лучшее предложение</t>
  </si>
  <si>
    <t>Парк Юрского периода</t>
  </si>
  <si>
    <t>Трасса 60</t>
  </si>
  <si>
    <t>Мстители: Финал</t>
  </si>
  <si>
    <t>Чужой</t>
  </si>
  <si>
    <t>Спортлото-82</t>
  </si>
  <si>
    <t>Звездные войны: Эпизод 5 - Империя наносит ответный удар</t>
  </si>
  <si>
    <t>Кунг-фу Панда</t>
  </si>
  <si>
    <t>Стражи Галактики</t>
  </si>
  <si>
    <t>Стражи Галактики. Часть 3</t>
  </si>
  <si>
    <t>Звездные войны: Эпизод 6 - Возвращение Джедая</t>
  </si>
  <si>
    <t>Отель Гранд Будапешт</t>
  </si>
  <si>
    <t>Спасти рядового Райана</t>
  </si>
  <si>
    <t>Блеф</t>
  </si>
  <si>
    <t>Мумия</t>
  </si>
  <si>
    <t>Ирония судьбы, или С легким паром</t>
  </si>
  <si>
    <t>Такси</t>
  </si>
  <si>
    <t>Крепкий орешек</t>
  </si>
  <si>
    <t>Ворошиловский стрелок</t>
  </si>
  <si>
    <t>Джуманджи</t>
  </si>
  <si>
    <t>В джазе только девушки</t>
  </si>
  <si>
    <t>Легенда №17</t>
  </si>
  <si>
    <t>Пролетая над гнездом кукушки</t>
  </si>
  <si>
    <t>Темный рыцарь: Возрождение легенды</t>
  </si>
  <si>
    <t>Счастливое число Слевина</t>
  </si>
  <si>
    <t>Железный человек</t>
  </si>
  <si>
    <t>Алеша Попович и Тугарин Змей</t>
  </si>
  <si>
    <t>Омерзительная восьмерка</t>
  </si>
  <si>
    <t>Игра</t>
  </si>
  <si>
    <t>Люди в черном</t>
  </si>
  <si>
    <t>Апокалипсис</t>
  </si>
  <si>
    <t>Шерлок Холмс и доктор Ватсон: Двадцатый век начинается</t>
  </si>
  <si>
    <t>Пираты Карибского моря: На краю света</t>
  </si>
  <si>
    <t>Гарри Потер и Дары Смерти: Часть 1</t>
  </si>
  <si>
    <t>Гарри Потер и Орден Феникса</t>
  </si>
  <si>
    <t>Приведение</t>
  </si>
  <si>
    <t>Приключение Шерлока Холмса и доктор Ватсона: Охота на тигра</t>
  </si>
  <si>
    <t>Малышка на миллион</t>
  </si>
  <si>
    <t>Игры разума</t>
  </si>
  <si>
    <t>Мстители: Война бесконечности</t>
  </si>
  <si>
    <t>Звездные войны: Эпизод 3 - Месть ситхов</t>
  </si>
  <si>
    <t>Оппенгеймер</t>
  </si>
  <si>
    <t>Хоббит: Пустошь Смауга</t>
  </si>
  <si>
    <t>Брестская крепость</t>
  </si>
  <si>
    <t>Человек-паук: Через вселенные</t>
  </si>
  <si>
    <t>Гарри Потер и Принц-полукровка</t>
  </si>
  <si>
    <t>Пираты Карибского моря: Сундук мертвеца</t>
  </si>
  <si>
    <t>В августе 44-го</t>
  </si>
  <si>
    <t>Один дома 2: Затерянный в Нью-Йорке</t>
  </si>
  <si>
    <t>Гарри Поттер и Кубок огня</t>
  </si>
  <si>
    <t>Хоббит: Битва пяти воинств</t>
  </si>
  <si>
    <t>Пятый элемент</t>
  </si>
  <si>
    <t>По сооброжениям совести</t>
  </si>
  <si>
    <t>Шерлок Холмс и доктор Ватсон: Сокровища Агры</t>
  </si>
  <si>
    <t>Хоббит: Нежданное путешествие</t>
  </si>
  <si>
    <t>Укрощение строптивого</t>
  </si>
  <si>
    <t>Джанго освобожденный</t>
  </si>
  <si>
    <t>Пеле: Рождение легенды</t>
  </si>
  <si>
    <t>Титаник</t>
  </si>
  <si>
    <t>Гарри Потер и Тайная комната</t>
  </si>
  <si>
    <t>Гарри Потер и Дары Смерти: Часть 2</t>
  </si>
  <si>
    <t>Зеленая книга</t>
  </si>
  <si>
    <t>Шерлок Холмс и доктор Ватсон: Знакомство</t>
  </si>
  <si>
    <t>Правда о деле Гарри Квеберта</t>
  </si>
  <si>
    <t>Достучаться до небес</t>
  </si>
  <si>
    <t>Брат 2</t>
  </si>
  <si>
    <t>Человек-паук: Нет пути домой</t>
  </si>
  <si>
    <t>Гарри Потер и философский камень</t>
  </si>
  <si>
    <t>Престиж</t>
  </si>
  <si>
    <t>Леон</t>
  </si>
  <si>
    <t>Крестный отец</t>
  </si>
  <si>
    <t>Остров сокровищ</t>
  </si>
  <si>
    <t>Брат</t>
  </si>
  <si>
    <t>Темный рыцарь</t>
  </si>
  <si>
    <t>Джентельмены</t>
  </si>
  <si>
    <t>Остров проклятых</t>
  </si>
  <si>
    <t>Большой куш</t>
  </si>
  <si>
    <t>Начало</t>
  </si>
  <si>
    <t>Криминальное чтиво</t>
  </si>
  <si>
    <t>Django Unchained</t>
  </si>
  <si>
    <t>The Silence of the Lambs</t>
  </si>
  <si>
    <t>Pirates of the Caribbean: The Curse of the Black Pearl</t>
  </si>
  <si>
    <t>Pirates of the Caribbean: Dead Man's Chest</t>
  </si>
  <si>
    <t>Pirates of the Caribbean: At World's End</t>
  </si>
  <si>
    <t>Pirates of the Caribbean: On Stranger Tides</t>
  </si>
  <si>
    <t>Pirates of the Caribbean: Dead Men Tell No Tales</t>
  </si>
  <si>
    <t>Interstate 60</t>
  </si>
  <si>
    <t>The Lord of the Rings: The Fellowship of the Ring</t>
  </si>
  <si>
    <t>The Lord of the Rings: The Two Towers</t>
  </si>
  <si>
    <t>The Lord of the Rings: The Return of the King</t>
  </si>
  <si>
    <t>The Matrix</t>
  </si>
  <si>
    <t>The Matrix Reloaded</t>
  </si>
  <si>
    <t>The Matrix Revolutions</t>
  </si>
  <si>
    <t>The Terminator</t>
  </si>
  <si>
    <t>Terminator 2: Judgment Day</t>
  </si>
  <si>
    <t>Terminator 3: Rise of the Machines</t>
  </si>
  <si>
    <t>Back to the Future</t>
  </si>
  <si>
    <t>Back to the Future Part II</t>
  </si>
  <si>
    <t>Back to the Future Part III</t>
  </si>
  <si>
    <t>EuroTrip</t>
  </si>
  <si>
    <t>Властелин колец: Кольца власти (сериал)</t>
  </si>
  <si>
    <t>Черные кошки (мини-сериал)</t>
  </si>
  <si>
    <t>Грозовые ворота (мини-сериал)</t>
  </si>
  <si>
    <t>Arrival</t>
  </si>
  <si>
    <t>Starship Troopers</t>
  </si>
  <si>
    <t>The Shawshank Redemption</t>
  </si>
  <si>
    <t>The Butterfly Effect</t>
  </si>
  <si>
    <t>Unfriended</t>
  </si>
  <si>
    <t>Full Metal Jacket</t>
  </si>
  <si>
    <t>Interstellar</t>
  </si>
  <si>
    <t>The Pursuit of Happyness</t>
  </si>
  <si>
    <t>В погоне за счастьем</t>
  </si>
  <si>
    <t>Troy</t>
  </si>
  <si>
    <t>Ocean`s Eleven</t>
  </si>
  <si>
    <t>Искатели могил</t>
  </si>
  <si>
    <t>Grave Encounters</t>
  </si>
  <si>
    <t>Дюна: Часть первая</t>
  </si>
  <si>
    <t>Dune: Part One</t>
  </si>
  <si>
    <t>Dune: Part Second</t>
  </si>
  <si>
    <t>Чужие среди нас</t>
  </si>
  <si>
    <t>They Live</t>
  </si>
  <si>
    <t>Аркейн (сериал)</t>
  </si>
  <si>
    <t>From Dusk Till Dawn</t>
  </si>
  <si>
    <t>The Imitation Game</t>
  </si>
  <si>
    <t>Snatch</t>
  </si>
  <si>
    <t>Lock, Stock and Two Smoking Barrels</t>
  </si>
  <si>
    <r>
      <rPr>
        <b/>
        <sz val="11"/>
        <color theme="7"/>
        <rFont val="Calibri"/>
        <family val="2"/>
        <charset val="204"/>
        <scheme val="minor"/>
      </rPr>
      <t>Операция Ы</t>
    </r>
    <r>
      <rPr>
        <b/>
        <sz val="11"/>
        <color theme="0"/>
        <rFont val="Calibri"/>
        <family val="2"/>
        <charset val="204"/>
        <scheme val="minor"/>
      </rPr>
      <t xml:space="preserve"> и другие приключения Шурика</t>
    </r>
  </si>
  <si>
    <t>Only the Brave</t>
  </si>
  <si>
    <t>Heat</t>
  </si>
  <si>
    <t>Семнадцать мгновений весны (мини-сериал)</t>
  </si>
  <si>
    <t>Titanic</t>
  </si>
  <si>
    <t>Whiplash</t>
  </si>
  <si>
    <r>
      <t>Район №</t>
    </r>
    <r>
      <rPr>
        <b/>
        <sz val="11"/>
        <color rgb="FFFF0000"/>
        <rFont val="Calibri"/>
        <family val="2"/>
        <charset val="204"/>
        <scheme val="minor"/>
      </rPr>
      <t>9</t>
    </r>
  </si>
  <si>
    <r>
      <t xml:space="preserve">District </t>
    </r>
    <r>
      <rPr>
        <b/>
        <sz val="11"/>
        <color rgb="FFFF0000"/>
        <rFont val="Calibri"/>
        <family val="2"/>
        <charset val="204"/>
        <scheme val="minor"/>
      </rPr>
      <t>9</t>
    </r>
  </si>
  <si>
    <t>Кровавый четверг</t>
  </si>
  <si>
    <t>Thursday</t>
  </si>
  <si>
    <t>The Martian</t>
  </si>
  <si>
    <t>Крокодил Данди</t>
  </si>
  <si>
    <t>Crocodile Dundee</t>
  </si>
  <si>
    <t>Passengers</t>
  </si>
  <si>
    <t>Final Destination</t>
  </si>
  <si>
    <t>Хаос</t>
  </si>
  <si>
    <t>Chaos</t>
  </si>
  <si>
    <r>
      <rPr>
        <b/>
        <sz val="11"/>
        <color rgb="FFFF0000"/>
        <rFont val="Calibri"/>
        <family val="2"/>
        <charset val="204"/>
        <scheme val="minor"/>
      </rPr>
      <t>Фреди</t>
    </r>
    <r>
      <rPr>
        <b/>
        <sz val="11"/>
        <color theme="1"/>
        <rFont val="Calibri"/>
        <family val="2"/>
        <charset val="204"/>
        <scheme val="minor"/>
      </rPr>
      <t xml:space="preserve"> против </t>
    </r>
    <r>
      <rPr>
        <b/>
        <sz val="11"/>
        <color theme="4"/>
        <rFont val="Calibri"/>
        <family val="2"/>
        <charset val="204"/>
        <scheme val="minor"/>
      </rPr>
      <t>Джейсона</t>
    </r>
  </si>
  <si>
    <t>Child`s Play</t>
  </si>
  <si>
    <t>Хэнкок</t>
  </si>
  <si>
    <t>Hancock</t>
  </si>
  <si>
    <t>Дрожь земли</t>
  </si>
  <si>
    <t>Tremors</t>
  </si>
  <si>
    <r>
      <rPr>
        <b/>
        <sz val="11"/>
        <color rgb="FFFF0000"/>
        <rFont val="Calibri"/>
        <family val="2"/>
        <charset val="204"/>
        <scheme val="minor"/>
      </rPr>
      <t>Freddy</t>
    </r>
    <r>
      <rPr>
        <b/>
        <sz val="11"/>
        <color theme="1"/>
        <rFont val="Calibri"/>
        <family val="2"/>
        <charset val="204"/>
        <scheme val="minor"/>
      </rPr>
      <t xml:space="preserve"> vs. </t>
    </r>
    <r>
      <rPr>
        <b/>
        <sz val="11"/>
        <color theme="4"/>
        <rFont val="Calibri"/>
        <family val="2"/>
        <charset val="204"/>
        <scheme val="minor"/>
      </rPr>
      <t>Jason</t>
    </r>
  </si>
  <si>
    <t>The Mummy</t>
  </si>
  <si>
    <t>Pele: Birth of a Legend</t>
  </si>
  <si>
    <t>Wrath of Man</t>
  </si>
  <si>
    <t>Ready Player One</t>
  </si>
  <si>
    <t>Intouchables</t>
  </si>
  <si>
    <t>Catch Me If You Can</t>
  </si>
  <si>
    <t>Journey to the Center of the Earth 3D</t>
  </si>
  <si>
    <t>Первый мститель</t>
  </si>
  <si>
    <t>Captain America: The First Avenger</t>
  </si>
  <si>
    <t>Новый день (сериал)</t>
  </si>
  <si>
    <t>Arcane: League of Legends (series)</t>
  </si>
  <si>
    <t>The Lord of the Rings: The Rings of Power (series)</t>
  </si>
  <si>
    <t>Mindhunter (series)</t>
  </si>
  <si>
    <t>Охотник за разумом (сериал)</t>
  </si>
  <si>
    <t>2017-2019</t>
  </si>
  <si>
    <t>Blade</t>
  </si>
  <si>
    <t>Happy Death Day</t>
  </si>
  <si>
    <r>
      <rPr>
        <b/>
        <sz val="11"/>
        <color rgb="FFFF0000"/>
        <rFont val="Calibri"/>
        <family val="2"/>
        <charset val="204"/>
        <scheme val="minor"/>
      </rPr>
      <t>Жизнь</t>
    </r>
    <r>
      <rPr>
        <b/>
        <sz val="11"/>
        <color theme="0"/>
        <rFont val="Calibri"/>
        <family val="2"/>
        <charset val="204"/>
        <scheme val="minor"/>
      </rPr>
      <t xml:space="preserve"> Девида Гейла</t>
    </r>
  </si>
  <si>
    <r>
      <rPr>
        <b/>
        <sz val="11"/>
        <color rgb="FFC00000"/>
        <rFont val="Calibri"/>
        <family val="2"/>
        <charset val="204"/>
        <scheme val="minor"/>
      </rPr>
      <t>The Life of</t>
    </r>
    <r>
      <rPr>
        <b/>
        <sz val="11"/>
        <color theme="0"/>
        <rFont val="Calibri"/>
        <family val="2"/>
        <charset val="204"/>
        <scheme val="minor"/>
      </rPr>
      <t xml:space="preserve"> David Gale</t>
    </r>
  </si>
  <si>
    <t>1989-2013</t>
  </si>
  <si>
    <t>Poirot (series)</t>
  </si>
  <si>
    <t>Пуаро (сериал)</t>
  </si>
  <si>
    <t>Gone Girl</t>
  </si>
  <si>
    <t>Finding Nemo</t>
  </si>
  <si>
    <t>No Country for Old Men</t>
  </si>
  <si>
    <t>Harry Potter and the Sorcerer's Stone</t>
  </si>
  <si>
    <t>Harry Potter and the Chamber of Secrets</t>
  </si>
  <si>
    <t>Harry Potter and the Prisoner of Azkaban</t>
  </si>
  <si>
    <t>Harry Potter and the Goblet of Fire</t>
  </si>
  <si>
    <t>Harry Potter and the Order of the Phoenix</t>
  </si>
  <si>
    <t>Harry Potter and the Deathly Hallows - Part 1</t>
  </si>
  <si>
    <t>Harry Potter and the Deathly Hallows - Part 2</t>
  </si>
  <si>
    <t>Harry Potter and the Half-Blood Prince</t>
  </si>
  <si>
    <t>Palm Springs</t>
  </si>
  <si>
    <t>2012-2016</t>
  </si>
  <si>
    <t>Кухня (сериал)</t>
  </si>
  <si>
    <t>Невидимый гость</t>
  </si>
  <si>
    <t>Contratiempo</t>
  </si>
  <si>
    <t>Изгой</t>
  </si>
  <si>
    <t>Cast Away</t>
  </si>
  <si>
    <t>Transformers</t>
  </si>
  <si>
    <t>Transformers: Age of Extinction</t>
  </si>
  <si>
    <t>Transformers: The Last Knight</t>
  </si>
  <si>
    <t>Transformers: Revenge of the Fallen</t>
  </si>
  <si>
    <t>Transformers: Dark of the Moon</t>
  </si>
  <si>
    <t>Bumblebee</t>
  </si>
  <si>
    <t>The Invisible Man</t>
  </si>
  <si>
    <t>Человек-невидимка</t>
  </si>
  <si>
    <t>Hannibal</t>
  </si>
  <si>
    <t>The Departed</t>
  </si>
  <si>
    <t>The Italian Job</t>
  </si>
  <si>
    <t>Донни Дарко</t>
  </si>
  <si>
    <t>Donnie Darko</t>
  </si>
  <si>
    <t>Man of Steel</t>
  </si>
  <si>
    <t>Wrong Turn</t>
  </si>
  <si>
    <t>Bruce Almighty</t>
  </si>
  <si>
    <t>Dream House</t>
  </si>
  <si>
    <t>The Next Three Days</t>
  </si>
  <si>
    <t>Limitless</t>
  </si>
  <si>
    <t>The Day After Tomorrow</t>
  </si>
  <si>
    <t>Американский психопат</t>
  </si>
  <si>
    <t>American Psycho</t>
  </si>
  <si>
    <t>Jumanji</t>
  </si>
  <si>
    <t>Alien: Romulus</t>
  </si>
  <si>
    <t>Requiem for a Dream</t>
  </si>
  <si>
    <t>Ковбои против пришельцев</t>
  </si>
  <si>
    <t>Cowboys &amp; Aliens</t>
  </si>
  <si>
    <t>Вечное сияние чистого размуа</t>
  </si>
  <si>
    <t>Eternal Sunshine of the Spotless Mind</t>
  </si>
  <si>
    <t>The Mummy: Tomb of the Dragon Emperor</t>
  </si>
  <si>
    <r>
      <rPr>
        <b/>
        <sz val="11"/>
        <color theme="9" tint="0.59999389629810485"/>
        <rFont val="Calibri"/>
        <family val="2"/>
        <charset val="204"/>
        <scheme val="minor"/>
      </rPr>
      <t>Мстители:</t>
    </r>
    <r>
      <rPr>
        <b/>
        <sz val="11"/>
        <color rgb="FFC00000"/>
        <rFont val="Calibri"/>
        <family val="2"/>
        <charset val="204"/>
        <scheme val="minor"/>
      </rPr>
      <t xml:space="preserve"> </t>
    </r>
    <r>
      <rPr>
        <b/>
        <sz val="11"/>
        <color theme="0"/>
        <rFont val="Calibri"/>
        <family val="2"/>
        <charset val="204"/>
        <scheme val="minor"/>
      </rPr>
      <t>Эра Альтрона</t>
    </r>
  </si>
  <si>
    <r>
      <rPr>
        <b/>
        <sz val="11"/>
        <color theme="9" tint="0.59999389629810485"/>
        <rFont val="Calibri"/>
        <family val="2"/>
        <charset val="204"/>
        <scheme val="minor"/>
      </rPr>
      <t xml:space="preserve">Avengers: </t>
    </r>
    <r>
      <rPr>
        <b/>
        <sz val="11"/>
        <color theme="0"/>
        <rFont val="Calibri"/>
        <family val="2"/>
        <charset val="204"/>
        <scheme val="minor"/>
      </rPr>
      <t>Age of Ultron</t>
    </r>
  </si>
  <si>
    <t>2014-…</t>
  </si>
  <si>
    <t>True Detective (сериал)</t>
  </si>
  <si>
    <t>Day Break (series)</t>
  </si>
  <si>
    <t>Shutter Island</t>
  </si>
  <si>
    <t>The Thing</t>
  </si>
  <si>
    <t>The Meg</t>
  </si>
  <si>
    <t>Godzilla: King of the Monsters</t>
  </si>
  <si>
    <t>Race to Witch Mountain</t>
  </si>
  <si>
    <t>Justice League</t>
  </si>
  <si>
    <t>Star Wars: Episode IX - The Rise of Skywalker</t>
  </si>
  <si>
    <t>Годзилла</t>
  </si>
  <si>
    <t>Ремпейдж</t>
  </si>
  <si>
    <t>Форсаж 8</t>
  </si>
  <si>
    <t>Rampage</t>
  </si>
  <si>
    <t>Godzilla</t>
  </si>
  <si>
    <t>Влюбись в меня, если осмелишься</t>
  </si>
  <si>
    <t>Jeux d'enfants</t>
  </si>
  <si>
    <t>V for Vendetta</t>
  </si>
  <si>
    <t>Великое ограбление поезда</t>
  </si>
  <si>
    <t>The Hobbit: An Unexpected Journey</t>
  </si>
  <si>
    <t>The Hobbit: The Battle of the Five Armies</t>
  </si>
  <si>
    <t>The Hobbit: The Desolation of Smaug</t>
  </si>
  <si>
    <t>The Bourne Identity</t>
  </si>
  <si>
    <t>Alien</t>
  </si>
  <si>
    <t>Aliens</t>
  </si>
  <si>
    <t>Социальная сеть</t>
  </si>
  <si>
    <t>The Social Network</t>
  </si>
  <si>
    <t>Il bisbetico domato</t>
  </si>
  <si>
    <t>Sherlock Holmes</t>
  </si>
  <si>
    <t>Predator</t>
  </si>
  <si>
    <t>Predator 2</t>
  </si>
  <si>
    <t>The Predator</t>
  </si>
  <si>
    <t>The Nun</t>
  </si>
  <si>
    <t>San Andreas</t>
  </si>
  <si>
    <t>El Camino: A Breaking Bad Movie</t>
  </si>
  <si>
    <t>Breaking Bad (series)</t>
  </si>
  <si>
    <t>Во все тяжкие (сериал)</t>
  </si>
  <si>
    <t>2008-2013</t>
  </si>
  <si>
    <t>1999-2007</t>
  </si>
  <si>
    <t>The Sopranos (series)</t>
  </si>
  <si>
    <t>Клан Сопрано (сериал)</t>
  </si>
  <si>
    <t>Truth or Dare</t>
  </si>
  <si>
    <t>The Dark Knight</t>
  </si>
  <si>
    <t>The Fast and the Furious</t>
  </si>
  <si>
    <t>Fast &amp; Furious</t>
  </si>
  <si>
    <t>Fast Five</t>
  </si>
  <si>
    <t>Furious 6</t>
  </si>
  <si>
    <t>Fast &amp; Furious 7</t>
  </si>
  <si>
    <t>The Fate of the Furious</t>
  </si>
  <si>
    <t>Оно</t>
  </si>
  <si>
    <t>IT</t>
  </si>
  <si>
    <t xml:space="preserve"> </t>
  </si>
  <si>
    <t>IT Chapter Two</t>
  </si>
  <si>
    <t>Ужасающий 2</t>
  </si>
  <si>
    <t>Terrifier 2</t>
  </si>
  <si>
    <t>Equilibrium</t>
  </si>
  <si>
    <t>Казино</t>
  </si>
  <si>
    <t>2011-2019</t>
  </si>
  <si>
    <t>Game of Thrones (series)</t>
  </si>
  <si>
    <t>Chernobyl</t>
  </si>
  <si>
    <t>2005-2020</t>
  </si>
  <si>
    <t>Supernatural (series)</t>
  </si>
  <si>
    <t>Аватар</t>
  </si>
  <si>
    <t>Avatar</t>
  </si>
  <si>
    <t>Inception</t>
  </si>
  <si>
    <t>Pulp Fiction</t>
  </si>
  <si>
    <t>Они сражались за Родину</t>
  </si>
  <si>
    <t>Gladiator</t>
  </si>
  <si>
    <t>The Godfather</t>
  </si>
  <si>
    <t>Bienvenue chez les Ch'tis</t>
  </si>
  <si>
    <t>Бобро поржаловать!</t>
  </si>
  <si>
    <t>Бегущий по лезвию</t>
  </si>
  <si>
    <t>Голодные игры: Сойка-пересмешница. Часть 1</t>
  </si>
  <si>
    <t>Исходный код</t>
  </si>
  <si>
    <t>Фантастические твари: Преступления Грин-де-Вальда</t>
  </si>
  <si>
    <t>The Descent</t>
  </si>
  <si>
    <t>2020-2023</t>
  </si>
  <si>
    <t>Мир! Дружба! Жвачка! (сериал)</t>
  </si>
  <si>
    <t>Alien³</t>
  </si>
  <si>
    <t>Alien Resurrection</t>
  </si>
  <si>
    <t>Таможня дает добро</t>
  </si>
  <si>
    <t>Rien à déclarer</t>
  </si>
  <si>
    <t>The Mist</t>
  </si>
  <si>
    <t>Insidious</t>
  </si>
  <si>
    <t>Knockin' on Heaven's Door</t>
  </si>
  <si>
    <t>Rush</t>
  </si>
  <si>
    <t>Оружейный барон</t>
  </si>
  <si>
    <t>Lord of War</t>
  </si>
  <si>
    <t>Blade Runner 2049</t>
  </si>
  <si>
    <t>The Irishman</t>
  </si>
  <si>
    <t>Ирландец</t>
  </si>
  <si>
    <t>Venom</t>
  </si>
  <si>
    <t>Вздымающийся ад</t>
  </si>
  <si>
    <t>The Towering Inferno</t>
  </si>
  <si>
    <t>In Time</t>
  </si>
  <si>
    <t>2021-2024</t>
  </si>
  <si>
    <t>Грейхаунд</t>
  </si>
  <si>
    <t>Greyhound</t>
  </si>
  <si>
    <t>Фокус</t>
  </si>
  <si>
    <t>Focus</t>
  </si>
  <si>
    <t>Yes Man</t>
  </si>
  <si>
    <t>Всегда говори "ДА"</t>
  </si>
  <si>
    <t>Batman Begins</t>
  </si>
  <si>
    <t>Гангстер</t>
  </si>
  <si>
    <t>American Gangster</t>
  </si>
  <si>
    <t>Добро пожаловать, или Посторонним вход воспрещен</t>
  </si>
  <si>
    <t>Перечитываемость</t>
  </si>
  <si>
    <t>Сюжет</t>
  </si>
  <si>
    <t>Персонажи</t>
  </si>
  <si>
    <t>Качественные</t>
  </si>
  <si>
    <t>Популярность</t>
  </si>
  <si>
    <t>GoogleReads</t>
  </si>
  <si>
    <t>Жюль Верн</t>
  </si>
  <si>
    <t>Дети капитана Гранта</t>
  </si>
  <si>
    <t>The Children of Captain Grant</t>
  </si>
  <si>
    <t>Twenty Thousand Leagues Under the Sea</t>
  </si>
  <si>
    <t>The Mysterious Island</t>
  </si>
  <si>
    <t>Five Weeks in a Balloon</t>
  </si>
  <si>
    <t>Journey to the Center of the Earth</t>
  </si>
  <si>
    <t>20000 лье под водой</t>
  </si>
  <si>
    <t>Таинственный остров</t>
  </si>
  <si>
    <t>5 недель на воздушном шаре</t>
  </si>
  <si>
    <t>Загадка Эндхауза</t>
  </si>
  <si>
    <t>The Mysterious Affair at Styles</t>
  </si>
  <si>
    <t>Агата Кристи</t>
  </si>
  <si>
    <t>Конан Дойль</t>
  </si>
  <si>
    <t>Этюд в багровых тонах</t>
  </si>
  <si>
    <t>Study in Scarlet</t>
  </si>
  <si>
    <t>Знак четырех</t>
  </si>
  <si>
    <t>The Sign of the Four</t>
  </si>
  <si>
    <t>The Adventures of Sherlock Holmes</t>
  </si>
  <si>
    <t>Приключения Шерлока Холмса</t>
  </si>
  <si>
    <t>Записки Шерлока Холмса</t>
  </si>
  <si>
    <t>Возвращение Шерлока Холмса</t>
  </si>
  <si>
    <t>The Memoirs of Sherlock Holmes</t>
  </si>
  <si>
    <t>The Return of Sherlock Holmes</t>
  </si>
  <si>
    <t>Собака Баскервилей</t>
  </si>
  <si>
    <t>Его прощальный поклон</t>
  </si>
  <si>
    <t>Архив Шерлока Холмса</t>
  </si>
  <si>
    <t>The Hound of the Baskervilles</t>
  </si>
  <si>
    <t>His Last Bow</t>
  </si>
  <si>
    <t>The Case-Book of Sherlock Holmes</t>
  </si>
  <si>
    <t>Сборник рассказов</t>
  </si>
  <si>
    <t>Collected Short Stories</t>
  </si>
  <si>
    <t>Роберт Льюис Стивенсон</t>
  </si>
  <si>
    <t>Тенцинг Норгей</t>
  </si>
  <si>
    <t>Тигр снегов</t>
  </si>
  <si>
    <t>Tiger of the Snow</t>
  </si>
  <si>
    <t>Дьявольский микроб</t>
  </si>
  <si>
    <t>The Satan Bug</t>
  </si>
  <si>
    <t>Алистер Маклин</t>
  </si>
  <si>
    <t>Анри Труайя</t>
  </si>
  <si>
    <t>Распутин</t>
  </si>
  <si>
    <t>Rasputin</t>
  </si>
  <si>
    <t>Тур Хейердал</t>
  </si>
  <si>
    <t>Кон-Тики</t>
  </si>
  <si>
    <t>Kon-Tiki</t>
  </si>
  <si>
    <t>Одиссея капитана Блада</t>
  </si>
  <si>
    <t>Captain Blood</t>
  </si>
  <si>
    <t>Рафаэль Сабатини</t>
  </si>
  <si>
    <t>Сьюзен Коллинз</t>
  </si>
  <si>
    <t>Catching Fire</t>
  </si>
  <si>
    <t>The Hunger Games</t>
  </si>
  <si>
    <t>Mockingjay</t>
  </si>
  <si>
    <t>Голодные игры, часть 1</t>
  </si>
  <si>
    <t>Голодные игры, часть 2</t>
  </si>
  <si>
    <t>Голодные игры, часть 3</t>
  </si>
  <si>
    <t>Владимир Богомолов</t>
  </si>
  <si>
    <t>Момент истины</t>
  </si>
  <si>
    <t>Moment of Truth</t>
  </si>
  <si>
    <t>Гарри Поттер и философский камень</t>
  </si>
  <si>
    <t>Гарри Поттер и Тайная комната</t>
  </si>
  <si>
    <t>Гарри Поттер и узник Азкабана</t>
  </si>
  <si>
    <t>Гарри Поттер и Орден Феникса</t>
  </si>
  <si>
    <t>Гарри Поттер и Принц-полукровка</t>
  </si>
  <si>
    <t>Гарри Поттер и Дары Смерти</t>
  </si>
  <si>
    <t>Дж. К. Роулинг</t>
  </si>
  <si>
    <t>Harry Potter and the Philosopher's Stone</t>
  </si>
  <si>
    <t>Harry Potter and the Deathly Hallows</t>
  </si>
  <si>
    <t>Данил Корецкий</t>
  </si>
  <si>
    <t>Убить Билла</t>
  </si>
  <si>
    <t>Kill Bill: Vol. 1</t>
  </si>
  <si>
    <t>Рок-н-ролл под Кремлём (аудио)</t>
  </si>
  <si>
    <t>Рок-н-ролл под Кремлем 2. Найти шпиона (аудио)</t>
  </si>
  <si>
    <t>Рок-н-ролл под Кремлём 3. Спасти шпиона (аудио)</t>
  </si>
  <si>
    <t>Рок-н-ролл под Кремлём. Книга 4. Ещё один шпион (аудио)</t>
  </si>
  <si>
    <t>Рок-н-ролл под Кремлем. Книга 5. Освобождение шпиона (аудио)</t>
  </si>
  <si>
    <t>Rockstar Games</t>
  </si>
  <si>
    <t>CD Projekt RED</t>
  </si>
  <si>
    <t>Naughty Dog</t>
  </si>
  <si>
    <t>id Software</t>
  </si>
  <si>
    <t>Black Isle Studios</t>
  </si>
  <si>
    <t>Piranha Bytes</t>
  </si>
  <si>
    <t>Irrational Games</t>
  </si>
  <si>
    <t>2K Boston</t>
  </si>
  <si>
    <t>FromSoftware</t>
  </si>
  <si>
    <t>Larian Studios</t>
  </si>
  <si>
    <t>New World Computing</t>
  </si>
  <si>
    <t>Capcom</t>
  </si>
  <si>
    <t>Quantic Dream</t>
  </si>
  <si>
    <t xml:space="preserve">BioWare </t>
  </si>
  <si>
    <t>Telltale Games</t>
  </si>
  <si>
    <t>4A Games</t>
  </si>
  <si>
    <t>Bend Studio</t>
  </si>
  <si>
    <t>Iron Gate Studio</t>
  </si>
  <si>
    <t>Tango Gameworks</t>
  </si>
  <si>
    <t>Ubisoft</t>
  </si>
  <si>
    <t>Arkane Studios</t>
  </si>
  <si>
    <t>Valve</t>
  </si>
  <si>
    <t>Santa Monica Studio</t>
  </si>
  <si>
    <t>Kojima Productions</t>
  </si>
  <si>
    <t xml:space="preserve">Bethesda Game Studios </t>
  </si>
  <si>
    <t>StudioMDHR Entertainment</t>
  </si>
  <si>
    <t>Techland</t>
  </si>
  <si>
    <t>Creative Assembly</t>
  </si>
  <si>
    <t>Firaxis Games</t>
  </si>
  <si>
    <t>Motion Twin</t>
  </si>
  <si>
    <t>TaleWorlds Entertainment</t>
  </si>
  <si>
    <t>Red Barrels</t>
  </si>
  <si>
    <t>Warhorse Studios</t>
  </si>
  <si>
    <t>Playdead</t>
  </si>
  <si>
    <t>Redbeet Interactive</t>
  </si>
  <si>
    <t xml:space="preserve">Unknown Worlds </t>
  </si>
  <si>
    <t>GSC Game World</t>
  </si>
  <si>
    <t>Behaviour Interactive</t>
  </si>
  <si>
    <t>Tarsier Studios</t>
  </si>
  <si>
    <t>Respawn Entertainment</t>
  </si>
  <si>
    <t>SCS Software</t>
  </si>
  <si>
    <t>Obsidian Entertainment</t>
  </si>
  <si>
    <t>PUBG Studios</t>
  </si>
  <si>
    <t>Daniel Mullins Games</t>
  </si>
  <si>
    <t>Saber Interactive</t>
  </si>
  <si>
    <t>Supermassive Games</t>
  </si>
  <si>
    <t>Gunfire Games</t>
  </si>
  <si>
    <t>Avalanche Software</t>
  </si>
  <si>
    <t>Empyrean</t>
  </si>
  <si>
    <t>Illusion Ray S.A.</t>
  </si>
  <si>
    <t>IMGN.pro</t>
  </si>
  <si>
    <t>Frictional Games</t>
  </si>
  <si>
    <t>COOL DEVS</t>
  </si>
  <si>
    <t>Katauri Interactive</t>
  </si>
  <si>
    <t>Traveller's Tales</t>
  </si>
  <si>
    <t>Hangar 13</t>
  </si>
  <si>
    <t>Insomniac Games</t>
  </si>
  <si>
    <t>EA DICE</t>
  </si>
  <si>
    <t>Noble Muffins</t>
  </si>
  <si>
    <t>Crystal Dynamics</t>
  </si>
  <si>
    <t>Goblinz Enterprises Limited</t>
  </si>
  <si>
    <t>Mojang Studios</t>
  </si>
  <si>
    <t>Bloober Team</t>
  </si>
  <si>
    <t>Авиатор</t>
  </si>
  <si>
    <t>The Aviator</t>
  </si>
  <si>
    <t>Живая сталь</t>
  </si>
  <si>
    <t>Real Steel</t>
  </si>
  <si>
    <t>The Bone Collector</t>
  </si>
  <si>
    <t>Афера</t>
  </si>
  <si>
    <t>The Sting</t>
  </si>
  <si>
    <t>Реиграбельность</t>
  </si>
  <si>
    <t>MachineGames</t>
  </si>
  <si>
    <t>Gray Matter Interactive</t>
  </si>
  <si>
    <t>Resident Eviil 7 Biohozard</t>
  </si>
  <si>
    <t>The Walking Dead: Season Two</t>
  </si>
  <si>
    <t>The Walking Dead: A New Frontier</t>
  </si>
  <si>
    <t>The Walking Dead:  The Final Season</t>
  </si>
  <si>
    <t>The Walking Dead: Michonne</t>
  </si>
  <si>
    <t>Alan Wake</t>
  </si>
  <si>
    <t xml:space="preserve">Remedy Entertainment </t>
  </si>
  <si>
    <t>Fallout</t>
  </si>
  <si>
    <t>Mafia: The City of Lost Heaven</t>
  </si>
  <si>
    <t>Illusion Softworks</t>
  </si>
  <si>
    <t>The Walk</t>
  </si>
  <si>
    <t>Объем</t>
  </si>
  <si>
    <t>Fantastic Beasts and Where to Find Them</t>
  </si>
  <si>
    <t>Достать ножи: Стеклянная луковица (2022)</t>
  </si>
  <si>
    <t>Платформа</t>
  </si>
  <si>
    <t>El hoyo</t>
  </si>
  <si>
    <t>Одни из нас (сериал)</t>
  </si>
  <si>
    <t>Stardew Valley</t>
  </si>
  <si>
    <t>ConcernedApe</t>
  </si>
  <si>
    <t>Wicker Park</t>
  </si>
  <si>
    <t>Home Alone</t>
  </si>
  <si>
    <t>Home Alone 2: Lost in New York</t>
  </si>
  <si>
    <t>Serendipity</t>
  </si>
  <si>
    <t>2009-2019</t>
  </si>
  <si>
    <t>Воронины (сериал)</t>
  </si>
  <si>
    <t>Тарас Бульба</t>
  </si>
  <si>
    <t>12 Angry Men</t>
  </si>
  <si>
    <t>The Devil's Advocate</t>
  </si>
  <si>
    <t>A Walk to Remember</t>
  </si>
  <si>
    <t>The Wolf of Wall Street</t>
  </si>
  <si>
    <t>Groundhog Day</t>
  </si>
  <si>
    <t>Se7en</t>
  </si>
  <si>
    <t>Schindler's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</si>
</sst>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5"/>
      <name val="Calibri"/>
      <family val="2"/>
      <charset val="204"/>
      <scheme val="minor"/>
    </font>
    <font>
      <b/>
      <sz val="11"/>
      <color theme="7"/>
      <name val="Calibri"/>
      <family val="2"/>
      <charset val="204"/>
      <scheme val="minor"/>
    </font>
    <font>
      <b/>
      <sz val="11"/>
      <color theme="4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theme="2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color theme="1" tint="4.9989318521683403E-2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FFFF00"/>
      <name val="Calibri"/>
      <family val="2"/>
      <charset val="204"/>
      <scheme val="minor"/>
    </font>
    <font>
      <b/>
      <sz val="11"/>
      <color theme="7" tint="0.59999389629810485"/>
      <name val="Calibri"/>
      <family val="2"/>
      <charset val="204"/>
      <scheme val="minor"/>
    </font>
    <font>
      <b/>
      <sz val="11"/>
      <color theme="2" tint="-0.89999084444715716"/>
      <name val="Calibri"/>
      <family val="2"/>
      <charset val="204"/>
      <scheme val="minor"/>
    </font>
    <font>
      <b/>
      <sz val="11"/>
      <color theme="7" tint="0.3999755851924192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1"/>
      <color theme="8"/>
      <name val="Calibri"/>
      <family val="2"/>
      <charset val="204"/>
      <scheme val="minor"/>
    </font>
    <font>
      <b/>
      <sz val="11"/>
      <color rgb="FFFFC000"/>
      <name val="Calibri"/>
      <family val="2"/>
      <charset val="204"/>
      <scheme val="minor"/>
    </font>
    <font>
      <b/>
      <sz val="11"/>
      <color theme="5" tint="-0.249977111117893"/>
      <name val="Calibri"/>
      <family val="2"/>
      <charset val="204"/>
      <scheme val="minor"/>
    </font>
    <font>
      <b/>
      <sz val="11"/>
      <color theme="9" tint="0.39997558519241921"/>
      <name val="Calibri"/>
      <family val="2"/>
      <charset val="204"/>
      <scheme val="minor"/>
    </font>
    <font>
      <b/>
      <sz val="11"/>
      <color theme="5" tint="-0.499984740745262"/>
      <name val="Calibri"/>
      <family val="2"/>
      <charset val="204"/>
      <scheme val="minor"/>
    </font>
    <font>
      <b/>
      <sz val="11"/>
      <color theme="8" tint="-0.499984740745262"/>
      <name val="Calibri"/>
      <family val="2"/>
      <charset val="204"/>
      <scheme val="minor"/>
    </font>
    <font>
      <b/>
      <sz val="11"/>
      <color theme="8" tint="0.39997558519241921"/>
      <name val="Calibri"/>
      <family val="2"/>
      <charset val="204"/>
      <scheme val="minor"/>
    </font>
    <font>
      <b/>
      <sz val="11"/>
      <color theme="4" tint="0.3999755851924192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002060"/>
      <name val="Calibri"/>
      <family val="2"/>
      <charset val="204"/>
      <scheme val="minor"/>
    </font>
    <font>
      <b/>
      <sz val="11"/>
      <color rgb="FF7030A0"/>
      <name val="Calibri"/>
      <family val="2"/>
      <charset val="204"/>
      <scheme val="minor"/>
    </font>
    <font>
      <b/>
      <sz val="11"/>
      <color theme="9" tint="0.59999389629810485"/>
      <name val="Calibri"/>
      <family val="2"/>
      <charset val="204"/>
      <scheme val="minor"/>
    </font>
    <font>
      <b/>
      <sz val="11"/>
      <color rgb="FF00B0F0"/>
      <name val="Calibri"/>
      <family val="2"/>
      <charset val="204"/>
      <scheme val="minor"/>
    </font>
    <font>
      <b/>
      <sz val="11"/>
      <color rgb="FFFF0000"/>
      <name val="Calibri"/>
      <family val="2"/>
      <scheme val="minor"/>
    </font>
    <font>
      <b/>
      <sz val="11"/>
      <color theme="0" tint="-0.34998626667073579"/>
      <name val="Calibri"/>
      <family val="2"/>
      <charset val="204"/>
      <scheme val="minor"/>
    </font>
    <font>
      <b/>
      <sz val="11"/>
      <color rgb="FF92D050"/>
      <name val="Calibri"/>
      <family val="2"/>
      <charset val="204"/>
      <scheme val="minor"/>
    </font>
    <font>
      <b/>
      <sz val="11"/>
      <color theme="2" tint="-9.9978637043366805E-2"/>
      <name val="Calibri"/>
      <family val="2"/>
      <charset val="204"/>
      <scheme val="minor"/>
    </font>
    <font>
      <b/>
      <sz val="11"/>
      <color rgb="FFFF6699"/>
      <name val="Calibri"/>
      <family val="2"/>
      <charset val="204"/>
      <scheme val="minor"/>
    </font>
    <font>
      <b/>
      <sz val="11"/>
      <color theme="5" tint="0.39997558519241921"/>
      <name val="Calibri"/>
      <family val="2"/>
      <charset val="204"/>
      <scheme val="minor"/>
    </font>
    <font>
      <b/>
      <sz val="11"/>
      <color rgb="FFFFFF00"/>
      <name val="Calibri"/>
      <family val="2"/>
      <scheme val="minor"/>
    </font>
    <font>
      <b/>
      <sz val="11"/>
      <color theme="0" tint="-0.14999847407452621"/>
      <name val="Calibri"/>
      <family val="2"/>
      <charset val="204"/>
      <scheme val="minor"/>
    </font>
    <font>
      <b/>
      <sz val="11"/>
      <color theme="7" tint="0.79998168889431442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1"/>
      <color theme="4" tint="-0.249977111117893"/>
      <name val="Calibri"/>
      <family val="2"/>
      <charset val="204"/>
      <scheme val="minor"/>
    </font>
  </fonts>
  <fills count="6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19B7A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2A2CE"/>
        <bgColor indexed="64"/>
      </patternFill>
    </fill>
    <fill>
      <patternFill patternType="solid">
        <fgColor rgb="FF3CE4DC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4">
    <xf numFmtId="0" fontId="0" fillId="0" borderId="0" xfId="0"/>
    <xf numFmtId="0" fontId="0" fillId="0" borderId="1" xfId="0" applyBorder="1"/>
    <xf numFmtId="0" fontId="0" fillId="4" borderId="1" xfId="0" applyFill="1" applyBorder="1"/>
    <xf numFmtId="0" fontId="4" fillId="5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5" borderId="1" xfId="0" applyFont="1" applyFill="1" applyBorder="1"/>
    <xf numFmtId="0" fontId="0" fillId="11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7" fillId="24" borderId="1" xfId="0" applyFont="1" applyFill="1" applyBorder="1" applyAlignment="1">
      <alignment horizontal="left"/>
    </xf>
    <xf numFmtId="0" fontId="8" fillId="27" borderId="1" xfId="0" applyFont="1" applyFill="1" applyBorder="1" applyAlignment="1">
      <alignment horizontal="left"/>
    </xf>
    <xf numFmtId="0" fontId="10" fillId="9" borderId="1" xfId="0" applyFont="1" applyFill="1" applyBorder="1" applyAlignment="1">
      <alignment horizontal="left"/>
    </xf>
    <xf numFmtId="0" fontId="5" fillId="18" borderId="1" xfId="0" applyFont="1" applyFill="1" applyBorder="1" applyAlignment="1">
      <alignment horizontal="left"/>
    </xf>
    <xf numFmtId="0" fontId="15" fillId="10" borderId="1" xfId="0" applyFont="1" applyFill="1" applyBorder="1" applyAlignment="1">
      <alignment horizontal="left"/>
    </xf>
    <xf numFmtId="0" fontId="9" fillId="17" borderId="1" xfId="0" applyFont="1" applyFill="1" applyBorder="1" applyAlignment="1">
      <alignment horizontal="left"/>
    </xf>
    <xf numFmtId="0" fontId="7" fillId="39" borderId="1" xfId="0" applyFont="1" applyFill="1" applyBorder="1" applyAlignment="1">
      <alignment horizontal="left"/>
    </xf>
    <xf numFmtId="0" fontId="17" fillId="10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/>
    </xf>
    <xf numFmtId="0" fontId="17" fillId="28" borderId="1" xfId="0" applyFont="1" applyFill="1" applyBorder="1" applyAlignment="1">
      <alignment horizontal="left"/>
    </xf>
    <xf numFmtId="0" fontId="16" fillId="30" borderId="1" xfId="0" applyFont="1" applyFill="1" applyBorder="1" applyAlignment="1">
      <alignment horizontal="left"/>
    </xf>
    <xf numFmtId="0" fontId="9" fillId="43" borderId="1" xfId="0" applyFont="1" applyFill="1" applyBorder="1" applyAlignment="1">
      <alignment horizontal="left"/>
    </xf>
    <xf numFmtId="0" fontId="20" fillId="24" borderId="1" xfId="0" applyFont="1" applyFill="1" applyBorder="1" applyAlignment="1">
      <alignment horizontal="left"/>
    </xf>
    <xf numFmtId="0" fontId="19" fillId="31" borderId="1" xfId="0" applyFont="1" applyFill="1" applyBorder="1" applyAlignment="1">
      <alignment horizontal="left"/>
    </xf>
    <xf numFmtId="0" fontId="4" fillId="45" borderId="1" xfId="0" applyFont="1" applyFill="1" applyBorder="1" applyAlignment="1">
      <alignment horizontal="left"/>
    </xf>
    <xf numFmtId="0" fontId="6" fillId="41" borderId="1" xfId="0" applyFont="1" applyFill="1" applyBorder="1" applyAlignment="1">
      <alignment horizontal="left"/>
    </xf>
    <xf numFmtId="0" fontId="4" fillId="36" borderId="1" xfId="0" applyFont="1" applyFill="1" applyBorder="1" applyAlignment="1">
      <alignment horizontal="left"/>
    </xf>
    <xf numFmtId="0" fontId="10" fillId="21" borderId="1" xfId="0" applyFont="1" applyFill="1" applyBorder="1" applyAlignment="1">
      <alignment horizontal="left"/>
    </xf>
    <xf numFmtId="0" fontId="22" fillId="42" borderId="1" xfId="0" applyFont="1" applyFill="1" applyBorder="1" applyAlignment="1">
      <alignment horizontal="left"/>
    </xf>
    <xf numFmtId="0" fontId="21" fillId="17" borderId="1" xfId="0" applyFont="1" applyFill="1" applyBorder="1" applyAlignment="1">
      <alignment horizontal="left"/>
    </xf>
    <xf numFmtId="0" fontId="9" fillId="2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4" fillId="34" borderId="1" xfId="0" applyFont="1" applyFill="1" applyBorder="1" applyAlignment="1">
      <alignment horizontal="left"/>
    </xf>
    <xf numFmtId="0" fontId="9" fillId="44" borderId="1" xfId="0" applyFont="1" applyFill="1" applyBorder="1" applyAlignment="1">
      <alignment horizontal="left"/>
    </xf>
    <xf numFmtId="0" fontId="5" fillId="39" borderId="1" xfId="0" applyFont="1" applyFill="1" applyBorder="1" applyAlignment="1">
      <alignment horizontal="left"/>
    </xf>
    <xf numFmtId="0" fontId="23" fillId="49" borderId="1" xfId="0" applyFont="1" applyFill="1" applyBorder="1" applyAlignment="1">
      <alignment horizontal="left"/>
    </xf>
    <xf numFmtId="0" fontId="24" fillId="31" borderId="1" xfId="0" applyFont="1" applyFill="1" applyBorder="1" applyAlignment="1">
      <alignment horizontal="left"/>
    </xf>
    <xf numFmtId="0" fontId="10" fillId="25" borderId="1" xfId="0" applyFont="1" applyFill="1" applyBorder="1" applyAlignment="1">
      <alignment horizontal="left"/>
    </xf>
    <xf numFmtId="0" fontId="5" fillId="31" borderId="1" xfId="0" applyFont="1" applyFill="1" applyBorder="1" applyAlignment="1">
      <alignment horizontal="left"/>
    </xf>
    <xf numFmtId="0" fontId="13" fillId="31" borderId="1" xfId="0" applyFont="1" applyFill="1" applyBorder="1" applyAlignment="1">
      <alignment horizontal="left"/>
    </xf>
    <xf numFmtId="0" fontId="22" fillId="29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0" fontId="6" fillId="28" borderId="1" xfId="0" applyFont="1" applyFill="1" applyBorder="1" applyAlignment="1">
      <alignment horizontal="left"/>
    </xf>
    <xf numFmtId="0" fontId="18" fillId="0" borderId="1" xfId="0" applyFont="1" applyBorder="1" applyAlignment="1">
      <alignment horizontal="center"/>
    </xf>
    <xf numFmtId="0" fontId="4" fillId="39" borderId="1" xfId="0" applyFont="1" applyFill="1" applyBorder="1" applyAlignment="1">
      <alignment horizontal="left"/>
    </xf>
    <xf numFmtId="0" fontId="7" fillId="28" borderId="1" xfId="0" applyFont="1" applyFill="1" applyBorder="1" applyAlignment="1">
      <alignment horizontal="left"/>
    </xf>
    <xf numFmtId="0" fontId="4" fillId="42" borderId="1" xfId="0" applyFont="1" applyFill="1" applyBorder="1" applyAlignment="1">
      <alignment horizontal="left"/>
    </xf>
    <xf numFmtId="0" fontId="4" fillId="28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4" fillId="48" borderId="1" xfId="0" applyFont="1" applyFill="1" applyBorder="1" applyAlignment="1">
      <alignment horizontal="left"/>
    </xf>
    <xf numFmtId="0" fontId="4" fillId="41" borderId="1" xfId="0" applyFont="1" applyFill="1" applyBorder="1" applyAlignment="1">
      <alignment horizontal="left"/>
    </xf>
    <xf numFmtId="0" fontId="4" fillId="21" borderId="1" xfId="0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5" fillId="43" borderId="1" xfId="0" applyFont="1" applyFill="1" applyBorder="1" applyAlignment="1">
      <alignment horizontal="left"/>
    </xf>
    <xf numFmtId="0" fontId="9" fillId="28" borderId="1" xfId="0" applyFont="1" applyFill="1" applyBorder="1" applyAlignment="1">
      <alignment horizontal="left"/>
    </xf>
    <xf numFmtId="0" fontId="7" fillId="45" borderId="1" xfId="0" applyFont="1" applyFill="1" applyBorder="1" applyAlignment="1">
      <alignment horizontal="left"/>
    </xf>
    <xf numFmtId="0" fontId="5" fillId="29" borderId="1" xfId="0" applyFont="1" applyFill="1" applyBorder="1" applyAlignment="1">
      <alignment horizontal="left"/>
    </xf>
    <xf numFmtId="0" fontId="13" fillId="8" borderId="1" xfId="0" applyFont="1" applyFill="1" applyBorder="1" applyAlignment="1">
      <alignment horizontal="left"/>
    </xf>
    <xf numFmtId="0" fontId="0" fillId="0" borderId="4" xfId="0" applyBorder="1" applyAlignment="1">
      <alignment horizontal="center"/>
    </xf>
    <xf numFmtId="0" fontId="10" fillId="28" borderId="1" xfId="0" applyFont="1" applyFill="1" applyBorder="1" applyAlignment="1">
      <alignment horizontal="left"/>
    </xf>
    <xf numFmtId="0" fontId="4" fillId="9" borderId="1" xfId="0" applyFont="1" applyFill="1" applyBorder="1" applyAlignment="1">
      <alignment horizontal="left"/>
    </xf>
    <xf numFmtId="0" fontId="17" fillId="21" borderId="1" xfId="0" applyFont="1" applyFill="1" applyBorder="1" applyAlignment="1">
      <alignment horizontal="left"/>
    </xf>
    <xf numFmtId="0" fontId="4" fillId="24" borderId="1" xfId="0" applyFont="1" applyFill="1" applyBorder="1" applyAlignment="1">
      <alignment horizontal="left"/>
    </xf>
    <xf numFmtId="0" fontId="9" fillId="47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6" fillId="14" borderId="1" xfId="0" applyFont="1" applyFill="1" applyBorder="1" applyAlignment="1">
      <alignment horizontal="left"/>
    </xf>
    <xf numFmtId="0" fontId="6" fillId="25" borderId="1" xfId="0" applyFont="1" applyFill="1" applyBorder="1" applyAlignment="1">
      <alignment horizontal="left"/>
    </xf>
    <xf numFmtId="0" fontId="5" fillId="8" borderId="1" xfId="0" applyFont="1" applyFill="1" applyBorder="1" applyAlignment="1">
      <alignment horizontal="left"/>
    </xf>
    <xf numFmtId="0" fontId="5" fillId="51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27" fillId="43" borderId="1" xfId="0" applyFont="1" applyFill="1" applyBorder="1" applyAlignment="1">
      <alignment horizontal="left"/>
    </xf>
    <xf numFmtId="0" fontId="8" fillId="46" borderId="1" xfId="0" applyFont="1" applyFill="1" applyBorder="1" applyAlignment="1">
      <alignment horizontal="left"/>
    </xf>
    <xf numFmtId="0" fontId="25" fillId="26" borderId="1" xfId="0" applyFont="1" applyFill="1" applyBorder="1" applyAlignment="1">
      <alignment horizontal="left"/>
    </xf>
    <xf numFmtId="0" fontId="4" fillId="38" borderId="1" xfId="0" applyFont="1" applyFill="1" applyBorder="1" applyAlignment="1">
      <alignment horizontal="left"/>
    </xf>
    <xf numFmtId="0" fontId="10" fillId="35" borderId="1" xfId="0" applyFont="1" applyFill="1" applyBorder="1" applyAlignment="1">
      <alignment horizontal="left"/>
    </xf>
    <xf numFmtId="0" fontId="7" fillId="40" borderId="1" xfId="0" applyFont="1" applyFill="1" applyBorder="1" applyAlignment="1">
      <alignment horizontal="left"/>
    </xf>
    <xf numFmtId="0" fontId="7" fillId="14" borderId="1" xfId="0" applyFont="1" applyFill="1" applyBorder="1" applyAlignment="1">
      <alignment horizontal="left"/>
    </xf>
    <xf numFmtId="0" fontId="4" fillId="51" borderId="1" xfId="0" applyFont="1" applyFill="1" applyBorder="1" applyAlignment="1">
      <alignment horizontal="left"/>
    </xf>
    <xf numFmtId="0" fontId="19" fillId="8" borderId="1" xfId="0" applyFont="1" applyFill="1" applyBorder="1" applyAlignment="1">
      <alignment horizontal="left"/>
    </xf>
    <xf numFmtId="0" fontId="5" fillId="49" borderId="1" xfId="0" applyFont="1" applyFill="1" applyBorder="1" applyAlignment="1">
      <alignment horizontal="left"/>
    </xf>
    <xf numFmtId="0" fontId="5" fillId="35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17" fillId="51" borderId="1" xfId="0" applyFont="1" applyFill="1" applyBorder="1" applyAlignment="1">
      <alignment horizontal="left"/>
    </xf>
    <xf numFmtId="0" fontId="10" fillId="22" borderId="1" xfId="0" applyFont="1" applyFill="1" applyBorder="1" applyAlignment="1">
      <alignment horizontal="left"/>
    </xf>
    <xf numFmtId="0" fontId="9" fillId="27" borderId="1" xfId="0" applyFont="1" applyFill="1" applyBorder="1" applyAlignment="1">
      <alignment horizontal="left"/>
    </xf>
    <xf numFmtId="0" fontId="4" fillId="46" borderId="1" xfId="0" applyFont="1" applyFill="1" applyBorder="1" applyAlignment="1">
      <alignment horizontal="left"/>
    </xf>
    <xf numFmtId="0" fontId="19" fillId="16" borderId="1" xfId="0" applyFont="1" applyFill="1" applyBorder="1" applyAlignment="1">
      <alignment horizontal="left"/>
    </xf>
    <xf numFmtId="0" fontId="6" fillId="17" borderId="1" xfId="0" applyFont="1" applyFill="1" applyBorder="1" applyAlignment="1">
      <alignment horizontal="left"/>
    </xf>
    <xf numFmtId="0" fontId="14" fillId="51" borderId="1" xfId="0" applyFont="1" applyFill="1" applyBorder="1" applyAlignment="1">
      <alignment horizontal="left"/>
    </xf>
    <xf numFmtId="0" fontId="9" fillId="48" borderId="1" xfId="0" applyFont="1" applyFill="1" applyBorder="1" applyAlignment="1">
      <alignment horizontal="left"/>
    </xf>
    <xf numFmtId="0" fontId="8" fillId="28" borderId="1" xfId="0" applyFont="1" applyFill="1" applyBorder="1" applyAlignment="1">
      <alignment horizontal="left"/>
    </xf>
    <xf numFmtId="0" fontId="4" fillId="50" borderId="1" xfId="0" applyFont="1" applyFill="1" applyBorder="1" applyAlignment="1">
      <alignment horizontal="left"/>
    </xf>
    <xf numFmtId="0" fontId="4" fillId="44" borderId="1" xfId="0" applyFont="1" applyFill="1" applyBorder="1" applyAlignment="1">
      <alignment horizontal="left"/>
    </xf>
    <xf numFmtId="0" fontId="24" fillId="37" borderId="1" xfId="0" applyFont="1" applyFill="1" applyBorder="1" applyAlignment="1">
      <alignment horizontal="left"/>
    </xf>
    <xf numFmtId="0" fontId="28" fillId="47" borderId="1" xfId="0" applyFont="1" applyFill="1" applyBorder="1" applyAlignment="1">
      <alignment horizontal="left"/>
    </xf>
    <xf numFmtId="0" fontId="28" fillId="8" borderId="1" xfId="0" applyFont="1" applyFill="1" applyBorder="1" applyAlignment="1">
      <alignment horizontal="left"/>
    </xf>
    <xf numFmtId="0" fontId="10" fillId="13" borderId="1" xfId="0" applyFont="1" applyFill="1" applyBorder="1" applyAlignment="1">
      <alignment horizontal="left"/>
    </xf>
    <xf numFmtId="0" fontId="6" fillId="46" borderId="1" xfId="0" applyFont="1" applyFill="1" applyBorder="1" applyAlignment="1">
      <alignment horizontal="left"/>
    </xf>
    <xf numFmtId="0" fontId="26" fillId="25" borderId="1" xfId="0" applyFont="1" applyFill="1" applyBorder="1" applyAlignment="1">
      <alignment horizontal="left"/>
    </xf>
    <xf numFmtId="0" fontId="14" fillId="18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9" fillId="52" borderId="1" xfId="0" applyFont="1" applyFill="1" applyBorder="1" applyAlignment="1">
      <alignment horizontal="left"/>
    </xf>
    <xf numFmtId="0" fontId="6" fillId="48" borderId="1" xfId="0" applyFont="1" applyFill="1" applyBorder="1" applyAlignment="1">
      <alignment horizontal="left"/>
    </xf>
    <xf numFmtId="0" fontId="23" fillId="47" borderId="1" xfId="0" applyFont="1" applyFill="1" applyBorder="1" applyAlignment="1">
      <alignment horizontal="left"/>
    </xf>
    <xf numFmtId="0" fontId="28" fillId="31" borderId="1" xfId="0" applyFont="1" applyFill="1" applyBorder="1" applyAlignment="1">
      <alignment horizontal="left"/>
    </xf>
    <xf numFmtId="0" fontId="13" fillId="16" borderId="1" xfId="0" applyFont="1" applyFill="1" applyBorder="1" applyAlignment="1">
      <alignment horizontal="left"/>
    </xf>
    <xf numFmtId="0" fontId="27" fillId="26" borderId="1" xfId="0" applyFont="1" applyFill="1" applyBorder="1" applyAlignment="1">
      <alignment horizontal="left"/>
    </xf>
    <xf numFmtId="0" fontId="30" fillId="26" borderId="1" xfId="0" applyFont="1" applyFill="1" applyBorder="1" applyAlignment="1">
      <alignment horizontal="left"/>
    </xf>
    <xf numFmtId="0" fontId="28" fillId="22" borderId="1" xfId="0" applyFont="1" applyFill="1" applyBorder="1" applyAlignment="1">
      <alignment horizontal="left"/>
    </xf>
    <xf numFmtId="0" fontId="28" fillId="15" borderId="1" xfId="0" applyFont="1" applyFill="1" applyBorder="1" applyAlignment="1">
      <alignment horizontal="left"/>
    </xf>
    <xf numFmtId="0" fontId="4" fillId="53" borderId="1" xfId="0" applyFont="1" applyFill="1" applyBorder="1" applyAlignment="1">
      <alignment horizontal="left"/>
    </xf>
    <xf numFmtId="0" fontId="27" fillId="32" borderId="1" xfId="0" applyFont="1" applyFill="1" applyBorder="1" applyAlignment="1">
      <alignment horizontal="left"/>
    </xf>
    <xf numFmtId="0" fontId="14" fillId="9" borderId="1" xfId="0" applyFont="1" applyFill="1" applyBorder="1" applyAlignment="1">
      <alignment horizontal="left"/>
    </xf>
    <xf numFmtId="0" fontId="14" fillId="14" borderId="1" xfId="0" applyFont="1" applyFill="1" applyBorder="1" applyAlignment="1">
      <alignment horizontal="left"/>
    </xf>
    <xf numFmtId="0" fontId="14" fillId="50" borderId="1" xfId="0" applyFont="1" applyFill="1" applyBorder="1" applyAlignment="1">
      <alignment horizontal="left"/>
    </xf>
    <xf numFmtId="0" fontId="24" fillId="49" borderId="1" xfId="0" applyFont="1" applyFill="1" applyBorder="1" applyAlignment="1">
      <alignment horizontal="left"/>
    </xf>
    <xf numFmtId="0" fontId="4" fillId="25" borderId="1" xfId="0" applyFont="1" applyFill="1" applyBorder="1" applyAlignment="1">
      <alignment horizontal="left"/>
    </xf>
    <xf numFmtId="0" fontId="9" fillId="22" borderId="1" xfId="0" applyFont="1" applyFill="1" applyBorder="1" applyAlignment="1">
      <alignment horizontal="left"/>
    </xf>
    <xf numFmtId="0" fontId="9" fillId="32" borderId="1" xfId="0" applyFont="1" applyFill="1" applyBorder="1" applyAlignment="1">
      <alignment horizontal="left"/>
    </xf>
    <xf numFmtId="0" fontId="14" fillId="5" borderId="1" xfId="0" applyFont="1" applyFill="1" applyBorder="1" applyAlignment="1">
      <alignment horizontal="left"/>
    </xf>
    <xf numFmtId="0" fontId="31" fillId="5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49" fontId="5" fillId="0" borderId="1" xfId="0" applyNumberFormat="1" applyFont="1" applyBorder="1" applyAlignment="1">
      <alignment horizontal="left"/>
    </xf>
    <xf numFmtId="0" fontId="4" fillId="26" borderId="1" xfId="0" applyFont="1" applyFill="1" applyBorder="1" applyAlignment="1">
      <alignment horizontal="left"/>
    </xf>
    <xf numFmtId="0" fontId="27" fillId="15" borderId="1" xfId="0" applyFont="1" applyFill="1" applyBorder="1" applyAlignment="1">
      <alignment horizontal="left"/>
    </xf>
    <xf numFmtId="0" fontId="27" fillId="15" borderId="1" xfId="0" applyFont="1" applyFill="1" applyBorder="1"/>
    <xf numFmtId="0" fontId="4" fillId="54" borderId="1" xfId="0" applyFont="1" applyFill="1" applyBorder="1" applyAlignment="1">
      <alignment horizontal="left"/>
    </xf>
    <xf numFmtId="0" fontId="32" fillId="28" borderId="1" xfId="0" applyFont="1" applyFill="1" applyBorder="1" applyAlignment="1">
      <alignment horizontal="left"/>
    </xf>
    <xf numFmtId="0" fontId="18" fillId="28" borderId="1" xfId="0" applyFont="1" applyFill="1" applyBorder="1"/>
    <xf numFmtId="0" fontId="5" fillId="55" borderId="1" xfId="0" applyFont="1" applyFill="1" applyBorder="1" applyAlignment="1">
      <alignment horizontal="left"/>
    </xf>
    <xf numFmtId="0" fontId="33" fillId="56" borderId="1" xfId="0" applyFont="1" applyFill="1" applyBorder="1" applyAlignment="1">
      <alignment horizontal="left"/>
    </xf>
    <xf numFmtId="0" fontId="17" fillId="36" borderId="1" xfId="0" applyFont="1" applyFill="1" applyBorder="1" applyAlignment="1">
      <alignment horizontal="left"/>
    </xf>
    <xf numFmtId="0" fontId="27" fillId="51" borderId="1" xfId="0" applyFont="1" applyFill="1" applyBorder="1" applyAlignment="1">
      <alignment horizontal="left"/>
    </xf>
    <xf numFmtId="0" fontId="27" fillId="51" borderId="1" xfId="0" applyFont="1" applyFill="1" applyBorder="1"/>
    <xf numFmtId="0" fontId="34" fillId="46" borderId="1" xfId="0" applyFont="1" applyFill="1" applyBorder="1" applyAlignment="1">
      <alignment horizontal="left"/>
    </xf>
    <xf numFmtId="0" fontId="34" fillId="46" borderId="1" xfId="0" applyFont="1" applyFill="1" applyBorder="1"/>
    <xf numFmtId="0" fontId="35" fillId="26" borderId="1" xfId="0" applyFont="1" applyFill="1" applyBorder="1" applyAlignment="1">
      <alignment horizontal="left"/>
    </xf>
    <xf numFmtId="0" fontId="17" fillId="4" borderId="1" xfId="0" applyFont="1" applyFill="1" applyBorder="1" applyAlignment="1">
      <alignment horizontal="left"/>
    </xf>
    <xf numFmtId="0" fontId="4" fillId="19" borderId="1" xfId="0" applyFont="1" applyFill="1" applyBorder="1" applyAlignment="1">
      <alignment horizontal="left"/>
    </xf>
    <xf numFmtId="0" fontId="6" fillId="20" borderId="1" xfId="0" applyFont="1" applyFill="1" applyBorder="1" applyAlignment="1">
      <alignment horizontal="left"/>
    </xf>
    <xf numFmtId="0" fontId="7" fillId="18" borderId="1" xfId="0" applyFont="1" applyFill="1" applyBorder="1" applyAlignment="1">
      <alignment horizontal="left"/>
    </xf>
    <xf numFmtId="0" fontId="17" fillId="5" borderId="1" xfId="0" applyFont="1" applyFill="1" applyBorder="1" applyAlignment="1">
      <alignment horizontal="left"/>
    </xf>
    <xf numFmtId="0" fontId="17" fillId="12" borderId="1" xfId="0" applyFont="1" applyFill="1" applyBorder="1" applyAlignment="1">
      <alignment horizontal="left"/>
    </xf>
    <xf numFmtId="0" fontId="7" fillId="44" borderId="1" xfId="0" applyFont="1" applyFill="1" applyBorder="1" applyAlignment="1">
      <alignment horizontal="left"/>
    </xf>
    <xf numFmtId="0" fontId="0" fillId="55" borderId="2" xfId="0" applyFill="1" applyBorder="1" applyAlignment="1">
      <alignment horizontal="center"/>
    </xf>
    <xf numFmtId="0" fontId="36" fillId="57" borderId="1" xfId="0" applyFont="1" applyFill="1" applyBorder="1" applyAlignment="1">
      <alignment horizontal="left"/>
    </xf>
    <xf numFmtId="0" fontId="27" fillId="17" borderId="1" xfId="0" applyFont="1" applyFill="1" applyBorder="1" applyAlignment="1">
      <alignment horizontal="left"/>
    </xf>
    <xf numFmtId="0" fontId="5" fillId="16" borderId="1" xfId="0" applyFont="1" applyFill="1" applyBorder="1" applyAlignment="1">
      <alignment horizontal="left"/>
    </xf>
    <xf numFmtId="0" fontId="37" fillId="25" borderId="1" xfId="0" applyFont="1" applyFill="1" applyBorder="1" applyAlignment="1">
      <alignment horizontal="left"/>
    </xf>
    <xf numFmtId="0" fontId="2" fillId="11" borderId="1" xfId="0" applyFont="1" applyFill="1" applyBorder="1" applyAlignment="1">
      <alignment horizontal="center"/>
    </xf>
    <xf numFmtId="0" fontId="0" fillId="55" borderId="1" xfId="0" applyFill="1" applyBorder="1" applyAlignment="1">
      <alignment horizontal="center"/>
    </xf>
    <xf numFmtId="0" fontId="4" fillId="35" borderId="1" xfId="0" applyFont="1" applyFill="1" applyBorder="1" applyAlignment="1">
      <alignment horizontal="left"/>
    </xf>
    <xf numFmtId="0" fontId="4" fillId="44" borderId="1" xfId="0" applyFont="1" applyFill="1" applyBorder="1"/>
    <xf numFmtId="0" fontId="28" fillId="49" borderId="1" xfId="0" applyFont="1" applyFill="1" applyBorder="1" applyAlignment="1">
      <alignment horizontal="left"/>
    </xf>
    <xf numFmtId="0" fontId="23" fillId="58" borderId="1" xfId="0" applyFont="1" applyFill="1" applyBorder="1" applyAlignment="1">
      <alignment horizontal="left"/>
    </xf>
    <xf numFmtId="0" fontId="23" fillId="58" borderId="1" xfId="0" applyFont="1" applyFill="1" applyBorder="1"/>
    <xf numFmtId="0" fontId="14" fillId="3" borderId="1" xfId="0" applyFont="1" applyFill="1" applyBorder="1" applyAlignment="1">
      <alignment horizontal="left"/>
    </xf>
    <xf numFmtId="0" fontId="14" fillId="3" borderId="1" xfId="0" applyFont="1" applyFill="1" applyBorder="1"/>
    <xf numFmtId="0" fontId="17" fillId="59" borderId="1" xfId="0" applyFont="1" applyFill="1" applyBorder="1" applyAlignment="1">
      <alignment horizontal="left"/>
    </xf>
    <xf numFmtId="0" fontId="27" fillId="31" borderId="1" xfId="0" applyFont="1" applyFill="1" applyBorder="1" applyAlignment="1">
      <alignment horizontal="left"/>
    </xf>
    <xf numFmtId="0" fontId="14" fillId="39" borderId="1" xfId="0" applyFont="1" applyFill="1" applyBorder="1" applyAlignment="1">
      <alignment horizontal="left"/>
    </xf>
    <xf numFmtId="0" fontId="29" fillId="4" borderId="1" xfId="0" applyFont="1" applyFill="1" applyBorder="1" applyAlignment="1">
      <alignment horizontal="left"/>
    </xf>
    <xf numFmtId="0" fontId="29" fillId="4" borderId="1" xfId="0" applyFont="1" applyFill="1" applyBorder="1"/>
    <xf numFmtId="0" fontId="4" fillId="18" borderId="1" xfId="0" applyFont="1" applyFill="1" applyBorder="1" applyAlignment="1">
      <alignment horizontal="left"/>
    </xf>
    <xf numFmtId="0" fontId="38" fillId="20" borderId="1" xfId="0" applyFont="1" applyFill="1" applyBorder="1" applyAlignment="1">
      <alignment horizontal="left"/>
    </xf>
    <xf numFmtId="0" fontId="14" fillId="20" borderId="1" xfId="0" applyFont="1" applyFill="1" applyBorder="1" applyAlignment="1">
      <alignment horizontal="left"/>
    </xf>
    <xf numFmtId="0" fontId="39" fillId="28" borderId="1" xfId="0" applyFont="1" applyFill="1" applyBorder="1" applyAlignment="1">
      <alignment horizontal="left"/>
    </xf>
    <xf numFmtId="0" fontId="9" fillId="32" borderId="1" xfId="0" applyFont="1" applyFill="1" applyBorder="1"/>
    <xf numFmtId="0" fontId="9" fillId="46" borderId="1" xfId="0" applyFont="1" applyFill="1" applyBorder="1" applyAlignment="1">
      <alignment horizontal="left"/>
    </xf>
    <xf numFmtId="0" fontId="11" fillId="55" borderId="2" xfId="0" applyFont="1" applyFill="1" applyBorder="1" applyAlignment="1">
      <alignment horizontal="center"/>
    </xf>
    <xf numFmtId="0" fontId="27" fillId="50" borderId="1" xfId="0" applyFont="1" applyFill="1" applyBorder="1" applyAlignment="1">
      <alignment horizontal="left"/>
    </xf>
    <xf numFmtId="0" fontId="4" fillId="32" borderId="1" xfId="0" applyFont="1" applyFill="1" applyBorder="1" applyAlignment="1">
      <alignment horizontal="left"/>
    </xf>
    <xf numFmtId="0" fontId="14" fillId="23" borderId="1" xfId="0" applyFont="1" applyFill="1" applyBorder="1" applyAlignment="1">
      <alignment horizontal="left"/>
    </xf>
    <xf numFmtId="0" fontId="14" fillId="23" borderId="1" xfId="0" applyFont="1" applyFill="1" applyBorder="1"/>
    <xf numFmtId="0" fontId="4" fillId="60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4" fillId="7" borderId="1" xfId="0" applyFont="1" applyFill="1" applyBorder="1"/>
    <xf numFmtId="0" fontId="0" fillId="2" borderId="1" xfId="0" applyFill="1" applyBorder="1" applyAlignment="1">
      <alignment horizontal="center"/>
    </xf>
    <xf numFmtId="0" fontId="0" fillId="61" borderId="2" xfId="0" applyFill="1" applyBorder="1" applyAlignment="1">
      <alignment horizontal="center"/>
    </xf>
    <xf numFmtId="0" fontId="11" fillId="61" borderId="2" xfId="0" applyFont="1" applyFill="1" applyBorder="1" applyAlignment="1">
      <alignment horizontal="center"/>
    </xf>
    <xf numFmtId="0" fontId="0" fillId="62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0" fontId="5" fillId="30" borderId="1" xfId="0" applyFont="1" applyFill="1" applyBorder="1" applyAlignment="1">
      <alignment horizontal="left"/>
    </xf>
    <xf numFmtId="0" fontId="8" fillId="17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 wrapText="1"/>
    </xf>
    <xf numFmtId="0" fontId="4" fillId="10" borderId="1" xfId="0" applyFont="1" applyFill="1" applyBorder="1" applyAlignment="1">
      <alignment horizontal="left"/>
    </xf>
    <xf numFmtId="0" fontId="3" fillId="16" borderId="1" xfId="0" applyFont="1" applyFill="1" applyBorder="1" applyAlignment="1">
      <alignment horizontal="left"/>
    </xf>
    <xf numFmtId="0" fontId="7" fillId="23" borderId="1" xfId="0" applyFont="1" applyFill="1" applyBorder="1" applyAlignment="1">
      <alignment horizontal="left"/>
    </xf>
    <xf numFmtId="0" fontId="7" fillId="12" borderId="1" xfId="0" applyFont="1" applyFill="1" applyBorder="1" applyAlignment="1">
      <alignment horizontal="left"/>
    </xf>
    <xf numFmtId="0" fontId="4" fillId="13" borderId="1" xfId="0" applyFont="1" applyFill="1" applyBorder="1" applyAlignment="1">
      <alignment horizontal="left"/>
    </xf>
    <xf numFmtId="0" fontId="7" fillId="25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left"/>
    </xf>
    <xf numFmtId="0" fontId="9" fillId="8" borderId="1" xfId="0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0" fontId="12" fillId="31" borderId="1" xfId="0" applyFont="1" applyFill="1" applyBorder="1" applyAlignment="1">
      <alignment horizontal="left"/>
    </xf>
    <xf numFmtId="0" fontId="14" fillId="63" borderId="1" xfId="0" applyFont="1" applyFill="1" applyBorder="1" applyAlignment="1">
      <alignment horizontal="left"/>
    </xf>
    <xf numFmtId="0" fontId="40" fillId="4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7" fillId="55" borderId="1" xfId="0" applyFont="1" applyFill="1" applyBorder="1" applyAlignment="1">
      <alignment horizontal="left"/>
    </xf>
    <xf numFmtId="0" fontId="23" fillId="2" borderId="1" xfId="0" applyFont="1" applyFill="1" applyBorder="1" applyAlignment="1">
      <alignment horizontal="left"/>
    </xf>
    <xf numFmtId="0" fontId="14" fillId="33" borderId="1" xfId="0" applyFont="1" applyFill="1" applyBorder="1" applyAlignment="1">
      <alignment horizontal="left"/>
    </xf>
    <xf numFmtId="0" fontId="30" fillId="35" borderId="1" xfId="0" applyFont="1" applyFill="1" applyBorder="1" applyAlignment="1">
      <alignment horizontal="left"/>
    </xf>
    <xf numFmtId="0" fontId="4" fillId="64" borderId="1" xfId="0" applyFont="1" applyFill="1" applyBorder="1" applyAlignment="1">
      <alignment horizontal="left"/>
    </xf>
    <xf numFmtId="0" fontId="28" fillId="4" borderId="1" xfId="0" applyFont="1" applyFill="1" applyBorder="1" applyAlignment="1">
      <alignment horizontal="left"/>
    </xf>
    <xf numFmtId="0" fontId="15" fillId="55" borderId="1" xfId="0" applyFont="1" applyFill="1" applyBorder="1" applyAlignment="1">
      <alignment horizontal="left"/>
    </xf>
    <xf numFmtId="0" fontId="9" fillId="31" borderId="1" xfId="0" applyFont="1" applyFill="1" applyBorder="1" applyAlignment="1">
      <alignment horizontal="left"/>
    </xf>
    <xf numFmtId="0" fontId="6" fillId="46" borderId="1" xfId="0" applyFont="1" applyFill="1" applyBorder="1"/>
    <xf numFmtId="0" fontId="5" fillId="0" borderId="4" xfId="0" applyFont="1" applyBorder="1" applyAlignment="1">
      <alignment horizontal="left"/>
    </xf>
    <xf numFmtId="0" fontId="14" fillId="28" borderId="1" xfId="0" applyFont="1" applyFill="1" applyBorder="1" applyAlignment="1">
      <alignment horizontal="left"/>
    </xf>
    <xf numFmtId="0" fontId="11" fillId="37" borderId="1" xfId="0" applyFont="1" applyFill="1" applyBorder="1" applyAlignment="1">
      <alignment horizontal="center"/>
    </xf>
    <xf numFmtId="0" fontId="0" fillId="37" borderId="1" xfId="0" applyFill="1" applyBorder="1" applyAlignment="1">
      <alignment horizontal="center"/>
    </xf>
    <xf numFmtId="0" fontId="42" fillId="65" borderId="1" xfId="0" applyFont="1" applyFill="1" applyBorder="1" applyAlignment="1">
      <alignment horizontal="left"/>
    </xf>
    <xf numFmtId="0" fontId="7" fillId="46" borderId="1" xfId="0" applyFont="1" applyFill="1" applyBorder="1" applyAlignment="1">
      <alignment horizontal="left"/>
    </xf>
    <xf numFmtId="0" fontId="7" fillId="26" borderId="1" xfId="0" applyFont="1" applyFill="1" applyBorder="1" applyAlignment="1">
      <alignment horizontal="left"/>
    </xf>
    <xf numFmtId="0" fontId="4" fillId="55" borderId="1" xfId="0" applyFont="1" applyFill="1" applyBorder="1" applyAlignment="1">
      <alignment horizontal="left"/>
    </xf>
    <xf numFmtId="0" fontId="0" fillId="55" borderId="1" xfId="0" applyFill="1" applyBorder="1" applyAlignment="1">
      <alignment horizontal="center" vertical="center"/>
    </xf>
    <xf numFmtId="0" fontId="17" fillId="42" borderId="1" xfId="0" applyFont="1" applyFill="1" applyBorder="1" applyAlignment="1">
      <alignment horizontal="left"/>
    </xf>
    <xf numFmtId="0" fontId="9" fillId="65" borderId="1" xfId="0" applyFont="1" applyFill="1" applyBorder="1" applyAlignment="1">
      <alignment horizontal="left"/>
    </xf>
    <xf numFmtId="0" fontId="4" fillId="12" borderId="1" xfId="0" applyFont="1" applyFill="1" applyBorder="1" applyAlignment="1">
      <alignment horizontal="left" wrapText="1"/>
    </xf>
    <xf numFmtId="0" fontId="14" fillId="55" borderId="1" xfId="0" applyFont="1" applyFill="1" applyBorder="1" applyAlignment="1">
      <alignment horizontal="left"/>
    </xf>
    <xf numFmtId="0" fontId="10" fillId="12" borderId="1" xfId="0" applyFont="1" applyFill="1" applyBorder="1" applyAlignment="1">
      <alignment horizontal="left"/>
    </xf>
    <xf numFmtId="0" fontId="6" fillId="66" borderId="1" xfId="0" applyFont="1" applyFill="1" applyBorder="1" applyAlignment="1">
      <alignment horizontal="left"/>
    </xf>
    <xf numFmtId="0" fontId="28" fillId="16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3" fillId="13" borderId="1" xfId="0" applyFont="1" applyFill="1" applyBorder="1" applyAlignment="1">
      <alignment horizontal="left"/>
    </xf>
    <xf numFmtId="0" fontId="14" fillId="46" borderId="1" xfId="0" applyFont="1" applyFill="1" applyBorder="1" applyAlignment="1">
      <alignment horizontal="left"/>
    </xf>
    <xf numFmtId="0" fontId="11" fillId="55" borderId="1" xfId="0" applyFont="1" applyFill="1" applyBorder="1" applyAlignment="1">
      <alignment horizontal="center" vertical="center"/>
    </xf>
    <xf numFmtId="0" fontId="13" fillId="30" borderId="1" xfId="0" applyFont="1" applyFill="1" applyBorder="1" applyAlignment="1">
      <alignment horizontal="left"/>
    </xf>
    <xf numFmtId="0" fontId="13" fillId="10" borderId="1" xfId="0" applyFont="1" applyFill="1" applyBorder="1" applyAlignment="1">
      <alignment horizontal="left"/>
    </xf>
    <xf numFmtId="0" fontId="28" fillId="17" borderId="1" xfId="0" applyFont="1" applyFill="1" applyBorder="1" applyAlignment="1">
      <alignment horizontal="left"/>
    </xf>
    <xf numFmtId="0" fontId="28" fillId="17" borderId="1" xfId="0" applyFont="1" applyFill="1" applyBorder="1"/>
    <xf numFmtId="0" fontId="5" fillId="16" borderId="0" xfId="0" applyFont="1" applyFill="1" applyBorder="1" applyAlignment="1">
      <alignment horizontal="left"/>
    </xf>
    <xf numFmtId="0" fontId="4" fillId="36" borderId="1" xfId="0" applyFont="1" applyFill="1" applyBorder="1"/>
    <xf numFmtId="0" fontId="5" fillId="0" borderId="0" xfId="0" applyFont="1" applyBorder="1" applyAlignment="1">
      <alignment horizontal="left"/>
    </xf>
    <xf numFmtId="0" fontId="7" fillId="40" borderId="1" xfId="0" applyFont="1" applyFill="1" applyBorder="1"/>
    <xf numFmtId="0" fontId="7" fillId="62" borderId="1" xfId="0" applyFont="1" applyFill="1" applyBorder="1" applyAlignment="1">
      <alignment horizontal="left"/>
    </xf>
    <xf numFmtId="0" fontId="7" fillId="62" borderId="1" xfId="0" applyFont="1" applyFill="1" applyBorder="1"/>
    <xf numFmtId="0" fontId="14" fillId="20" borderId="1" xfId="0" applyFont="1" applyFill="1" applyBorder="1"/>
    <xf numFmtId="0" fontId="4" fillId="21" borderId="1" xfId="0" applyFont="1" applyFill="1" applyBorder="1"/>
    <xf numFmtId="0" fontId="0" fillId="2" borderId="1" xfId="0" applyFill="1" applyBorder="1" applyAlignment="1">
      <alignment horizontal="center"/>
    </xf>
    <xf numFmtId="0" fontId="13" fillId="30" borderId="0" xfId="0" applyFont="1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5" fillId="0" borderId="5" xfId="0" applyFont="1" applyFill="1" applyBorder="1" applyAlignment="1">
      <alignment horizontal="left"/>
    </xf>
    <xf numFmtId="0" fontId="4" fillId="14" borderId="1" xfId="0" applyFont="1" applyFill="1" applyBorder="1"/>
    <xf numFmtId="0" fontId="14" fillId="5" borderId="1" xfId="0" applyFont="1" applyFill="1" applyBorder="1"/>
    <xf numFmtId="0" fontId="7" fillId="59" borderId="1" xfId="0" applyFont="1" applyFill="1" applyBorder="1" applyAlignment="1">
      <alignment horizontal="left"/>
    </xf>
    <xf numFmtId="0" fontId="9" fillId="44" borderId="1" xfId="0" applyFont="1" applyFill="1" applyBorder="1"/>
    <xf numFmtId="0" fontId="7" fillId="59" borderId="1" xfId="0" applyFont="1" applyFill="1" applyBorder="1"/>
    <xf numFmtId="0" fontId="0" fillId="2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9" fillId="56" borderId="1" xfId="0" applyFont="1" applyFill="1" applyBorder="1" applyAlignment="1">
      <alignment horizontal="left"/>
    </xf>
    <xf numFmtId="0" fontId="9" fillId="56" borderId="1" xfId="0" applyFont="1" applyFill="1" applyBorder="1"/>
    <xf numFmtId="0" fontId="4" fillId="20" borderId="1" xfId="0" applyFont="1" applyFill="1" applyBorder="1" applyAlignment="1">
      <alignment horizontal="left"/>
    </xf>
    <xf numFmtId="0" fontId="4" fillId="20" borderId="1" xfId="0" applyFont="1" applyFill="1" applyBorder="1"/>
    <xf numFmtId="0" fontId="9" fillId="44" borderId="0" xfId="0" applyFont="1" applyFill="1" applyBorder="1" applyAlignment="1">
      <alignment horizontal="left"/>
    </xf>
    <xf numFmtId="0" fontId="9" fillId="28" borderId="0" xfId="0" applyFont="1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2A2CE"/>
      <color rgb="FF003399"/>
      <color rgb="FFFF6699"/>
      <color rgb="FF3CE4DC"/>
      <color rgb="FF19B7AF"/>
      <color rgb="FFFFFFFF"/>
      <color rgb="FF1BC3BB"/>
      <color rgb="FFCC6600"/>
      <color rgb="FFCC3300"/>
      <color rgb="FF9073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9"/>
  <sheetViews>
    <sheetView zoomScale="115" zoomScaleNormal="115" workbookViewId="0">
      <pane xSplit="16" ySplit="2" topLeftCell="Q3" activePane="bottomRight" state="frozen"/>
      <selection pane="topRight" activeCell="P1" sqref="P1"/>
      <selection pane="bottomLeft" activeCell="A3" sqref="A3"/>
      <selection pane="bottomRight" activeCell="R35" sqref="R35"/>
    </sheetView>
  </sheetViews>
  <sheetFormatPr defaultRowHeight="15" x14ac:dyDescent="0.25"/>
  <cols>
    <col min="1" max="1" width="35.42578125" bestFit="1" customWidth="1"/>
    <col min="2" max="2" width="26.28515625" bestFit="1" customWidth="1"/>
    <col min="3" max="3" width="5.42578125" customWidth="1"/>
    <col min="4" max="4" width="13.42578125" bestFit="1" customWidth="1"/>
    <col min="5" max="5" width="8.5703125" bestFit="1" customWidth="1"/>
    <col min="6" max="6" width="12.5703125" bestFit="1" customWidth="1"/>
    <col min="7" max="7" width="11.28515625" bestFit="1" customWidth="1"/>
    <col min="8" max="8" width="12" bestFit="1" customWidth="1"/>
    <col min="10" max="10" width="12.5703125" bestFit="1" customWidth="1"/>
    <col min="11" max="11" width="12.28515625" bestFit="1" customWidth="1"/>
    <col min="12" max="12" width="16.85546875" bestFit="1" customWidth="1"/>
    <col min="13" max="13" width="11.28515625" bestFit="1" customWidth="1"/>
    <col min="14" max="14" width="12.140625" bestFit="1" customWidth="1"/>
    <col min="16" max="16" width="8.42578125" style="7" customWidth="1"/>
    <col min="17" max="17" width="9.85546875" bestFit="1" customWidth="1"/>
    <col min="19" max="19" width="20.85546875" bestFit="1" customWidth="1"/>
    <col min="20" max="20" width="10.28515625" bestFit="1" customWidth="1"/>
  </cols>
  <sheetData>
    <row r="1" spans="1:18" x14ac:dyDescent="0.25">
      <c r="A1" s="4"/>
      <c r="B1" s="4"/>
      <c r="C1" s="4"/>
      <c r="D1" s="255" t="s">
        <v>0</v>
      </c>
      <c r="E1" s="255"/>
      <c r="F1" s="255"/>
      <c r="G1" s="255"/>
      <c r="H1" s="255"/>
      <c r="I1" s="4"/>
      <c r="J1" s="256" t="s">
        <v>7</v>
      </c>
      <c r="K1" s="256"/>
      <c r="L1" s="256"/>
      <c r="M1" s="256"/>
      <c r="N1" s="256"/>
      <c r="O1" s="4"/>
      <c r="P1" s="5"/>
      <c r="Q1" s="4"/>
    </row>
    <row r="2" spans="1:18" x14ac:dyDescent="0.25">
      <c r="A2" s="4"/>
      <c r="B2" s="4"/>
      <c r="C2" s="4"/>
      <c r="D2" s="216" t="s">
        <v>1</v>
      </c>
      <c r="E2" s="216" t="s">
        <v>2</v>
      </c>
      <c r="F2" s="216" t="s">
        <v>3</v>
      </c>
      <c r="G2" s="217" t="s">
        <v>4</v>
      </c>
      <c r="H2" s="217" t="s">
        <v>5</v>
      </c>
      <c r="I2" s="246" t="s">
        <v>6</v>
      </c>
      <c r="J2" s="217" t="s">
        <v>8</v>
      </c>
      <c r="K2" s="217" t="s">
        <v>125</v>
      </c>
      <c r="L2" s="217" t="s">
        <v>1110</v>
      </c>
      <c r="M2" s="217" t="s">
        <v>85</v>
      </c>
      <c r="N2" s="217" t="s">
        <v>86</v>
      </c>
      <c r="O2" s="246" t="s">
        <v>6</v>
      </c>
      <c r="P2" s="6" t="s">
        <v>9</v>
      </c>
      <c r="Q2" s="13" t="s">
        <v>10</v>
      </c>
    </row>
    <row r="3" spans="1:18" x14ac:dyDescent="0.25">
      <c r="A3" s="187" t="s">
        <v>66</v>
      </c>
      <c r="B3" s="187" t="s">
        <v>1040</v>
      </c>
      <c r="C3" s="187">
        <v>2018</v>
      </c>
      <c r="D3" s="14">
        <v>11</v>
      </c>
      <c r="E3" s="4">
        <v>10</v>
      </c>
      <c r="F3" s="4">
        <v>10</v>
      </c>
      <c r="G3" s="4">
        <v>10</v>
      </c>
      <c r="H3" s="4">
        <v>10</v>
      </c>
      <c r="I3" s="4">
        <f t="shared" ref="I3:I34" si="0">SUM(D3:H3)</f>
        <v>51</v>
      </c>
      <c r="J3" s="4">
        <v>10</v>
      </c>
      <c r="K3" s="4">
        <v>10</v>
      </c>
      <c r="L3" s="4">
        <v>7</v>
      </c>
      <c r="M3" s="4">
        <v>10</v>
      </c>
      <c r="N3" s="4">
        <v>10</v>
      </c>
      <c r="O3" s="4">
        <f t="shared" ref="O3:O34" si="1">SUM(J3:N3)</f>
        <v>47</v>
      </c>
      <c r="P3" s="222">
        <f t="shared" ref="P3:P34" si="2">SUM(I3+O3)</f>
        <v>98</v>
      </c>
      <c r="Q3" s="186">
        <v>97</v>
      </c>
    </row>
    <row r="4" spans="1:18" x14ac:dyDescent="0.25">
      <c r="A4" s="187" t="s">
        <v>11</v>
      </c>
      <c r="B4" s="187" t="s">
        <v>1041</v>
      </c>
      <c r="C4" s="187">
        <v>2015</v>
      </c>
      <c r="D4" s="4">
        <v>9</v>
      </c>
      <c r="E4" s="4">
        <v>9</v>
      </c>
      <c r="F4" s="4">
        <v>10</v>
      </c>
      <c r="G4" s="4">
        <v>8</v>
      </c>
      <c r="H4" s="4">
        <v>10</v>
      </c>
      <c r="I4" s="4">
        <f t="shared" si="0"/>
        <v>46</v>
      </c>
      <c r="J4" s="48">
        <v>11</v>
      </c>
      <c r="K4" s="4">
        <v>10</v>
      </c>
      <c r="L4" s="4">
        <v>8</v>
      </c>
      <c r="M4" s="4">
        <v>10</v>
      </c>
      <c r="N4" s="14">
        <v>11</v>
      </c>
      <c r="O4" s="4">
        <f t="shared" si="1"/>
        <v>50</v>
      </c>
      <c r="P4" s="222">
        <f t="shared" si="2"/>
        <v>96</v>
      </c>
      <c r="Q4" s="186">
        <v>92</v>
      </c>
    </row>
    <row r="5" spans="1:18" x14ac:dyDescent="0.25">
      <c r="A5" s="18" t="s">
        <v>91</v>
      </c>
      <c r="B5" s="18" t="s">
        <v>1040</v>
      </c>
      <c r="C5" s="18">
        <v>2004</v>
      </c>
      <c r="D5" s="4">
        <v>9</v>
      </c>
      <c r="E5" s="4">
        <v>9</v>
      </c>
      <c r="F5" s="14">
        <v>11</v>
      </c>
      <c r="G5" s="4">
        <v>7</v>
      </c>
      <c r="H5" s="4">
        <v>10</v>
      </c>
      <c r="I5" s="4">
        <f t="shared" si="0"/>
        <v>46</v>
      </c>
      <c r="J5" s="4">
        <v>7</v>
      </c>
      <c r="K5" s="4">
        <v>10</v>
      </c>
      <c r="L5" s="4">
        <v>10</v>
      </c>
      <c r="M5" s="4">
        <v>10</v>
      </c>
      <c r="N5" s="4">
        <v>10</v>
      </c>
      <c r="O5" s="4">
        <f t="shared" si="1"/>
        <v>47</v>
      </c>
      <c r="P5" s="222">
        <f t="shared" si="2"/>
        <v>93</v>
      </c>
      <c r="Q5" s="186">
        <v>95</v>
      </c>
      <c r="R5" s="10"/>
    </row>
    <row r="6" spans="1:18" x14ac:dyDescent="0.25">
      <c r="A6" s="36" t="s">
        <v>87</v>
      </c>
      <c r="B6" s="36" t="s">
        <v>1042</v>
      </c>
      <c r="C6" s="36">
        <v>2020</v>
      </c>
      <c r="D6" s="4">
        <v>9</v>
      </c>
      <c r="E6" s="4">
        <v>10</v>
      </c>
      <c r="F6" s="4">
        <v>10</v>
      </c>
      <c r="G6" s="4">
        <v>9</v>
      </c>
      <c r="H6" s="4">
        <v>9</v>
      </c>
      <c r="I6" s="4">
        <f t="shared" si="0"/>
        <v>47</v>
      </c>
      <c r="J6" s="4">
        <v>10</v>
      </c>
      <c r="K6" s="4">
        <v>10</v>
      </c>
      <c r="L6" s="4">
        <v>6</v>
      </c>
      <c r="M6" s="4">
        <v>10</v>
      </c>
      <c r="N6" s="4">
        <v>9</v>
      </c>
      <c r="O6" s="4">
        <f t="shared" si="1"/>
        <v>45</v>
      </c>
      <c r="P6" s="222">
        <f t="shared" si="2"/>
        <v>92</v>
      </c>
      <c r="Q6" s="186">
        <v>93</v>
      </c>
    </row>
    <row r="7" spans="1:18" x14ac:dyDescent="0.25">
      <c r="A7" s="203" t="s">
        <v>69</v>
      </c>
      <c r="B7" s="203" t="s">
        <v>1112</v>
      </c>
      <c r="C7" s="203">
        <v>2001</v>
      </c>
      <c r="D7" s="4">
        <v>8</v>
      </c>
      <c r="E7" s="4">
        <v>10</v>
      </c>
      <c r="F7" s="4">
        <v>7</v>
      </c>
      <c r="G7" s="4">
        <v>9</v>
      </c>
      <c r="H7" s="4">
        <v>10</v>
      </c>
      <c r="I7" s="4">
        <f t="shared" si="0"/>
        <v>44</v>
      </c>
      <c r="J7" s="4">
        <v>8</v>
      </c>
      <c r="K7" s="4">
        <v>10</v>
      </c>
      <c r="L7" s="4">
        <v>10</v>
      </c>
      <c r="M7" s="14">
        <v>11</v>
      </c>
      <c r="N7" s="4">
        <v>9</v>
      </c>
      <c r="O7" s="4">
        <f t="shared" si="1"/>
        <v>48</v>
      </c>
      <c r="P7" s="222">
        <f t="shared" si="2"/>
        <v>92</v>
      </c>
      <c r="Q7" s="186">
        <v>84</v>
      </c>
    </row>
    <row r="8" spans="1:18" x14ac:dyDescent="0.25">
      <c r="A8" s="190" t="s">
        <v>109</v>
      </c>
      <c r="B8" s="190" t="s">
        <v>1050</v>
      </c>
      <c r="C8" s="23">
        <v>1999</v>
      </c>
      <c r="D8" s="4">
        <v>10</v>
      </c>
      <c r="E8" s="4">
        <v>7</v>
      </c>
      <c r="F8" s="4">
        <v>10</v>
      </c>
      <c r="G8" s="4">
        <v>8</v>
      </c>
      <c r="H8" s="4">
        <v>10</v>
      </c>
      <c r="I8" s="4">
        <f t="shared" si="0"/>
        <v>45</v>
      </c>
      <c r="J8" s="4">
        <v>8</v>
      </c>
      <c r="K8" s="4">
        <v>9</v>
      </c>
      <c r="L8" s="4">
        <v>10</v>
      </c>
      <c r="M8" s="4">
        <v>9</v>
      </c>
      <c r="N8" s="4">
        <v>10</v>
      </c>
      <c r="O8" s="4">
        <f t="shared" si="1"/>
        <v>46</v>
      </c>
      <c r="P8" s="222">
        <f t="shared" si="2"/>
        <v>91</v>
      </c>
      <c r="Q8" s="186">
        <v>93</v>
      </c>
    </row>
    <row r="9" spans="1:18" x14ac:dyDescent="0.25">
      <c r="A9" s="189" t="s">
        <v>45</v>
      </c>
      <c r="B9" s="189" t="s">
        <v>1062</v>
      </c>
      <c r="C9" s="189">
        <v>2018</v>
      </c>
      <c r="D9" s="4">
        <v>10</v>
      </c>
      <c r="E9" s="4">
        <v>10</v>
      </c>
      <c r="F9" s="4">
        <v>9</v>
      </c>
      <c r="G9" s="4">
        <v>8</v>
      </c>
      <c r="H9" s="4">
        <v>9</v>
      </c>
      <c r="I9" s="4">
        <f t="shared" si="0"/>
        <v>46</v>
      </c>
      <c r="J9" s="4">
        <v>10</v>
      </c>
      <c r="K9" s="4">
        <v>9</v>
      </c>
      <c r="L9" s="4">
        <v>5</v>
      </c>
      <c r="M9" s="4">
        <v>10</v>
      </c>
      <c r="N9" s="4">
        <v>10</v>
      </c>
      <c r="O9" s="4">
        <f t="shared" si="1"/>
        <v>44</v>
      </c>
      <c r="P9" s="222">
        <f t="shared" si="2"/>
        <v>90</v>
      </c>
      <c r="Q9" s="186">
        <v>94</v>
      </c>
    </row>
    <row r="10" spans="1:18" x14ac:dyDescent="0.25">
      <c r="A10" s="101" t="s">
        <v>106</v>
      </c>
      <c r="B10" s="101" t="s">
        <v>1040</v>
      </c>
      <c r="C10" s="101">
        <v>2013</v>
      </c>
      <c r="D10" s="4">
        <v>10</v>
      </c>
      <c r="E10" s="14">
        <v>11</v>
      </c>
      <c r="F10" s="4">
        <v>9</v>
      </c>
      <c r="G10" s="4">
        <v>10</v>
      </c>
      <c r="H10" s="4">
        <v>10</v>
      </c>
      <c r="I10" s="4">
        <f t="shared" si="0"/>
        <v>50</v>
      </c>
      <c r="J10" s="4">
        <v>8</v>
      </c>
      <c r="K10" s="4">
        <v>8</v>
      </c>
      <c r="L10" s="4">
        <v>5</v>
      </c>
      <c r="M10" s="4">
        <v>8</v>
      </c>
      <c r="N10" s="4">
        <v>10</v>
      </c>
      <c r="O10" s="4">
        <f t="shared" si="1"/>
        <v>39</v>
      </c>
      <c r="P10" s="222">
        <f t="shared" si="2"/>
        <v>89</v>
      </c>
      <c r="Q10" s="186">
        <v>97</v>
      </c>
    </row>
    <row r="11" spans="1:18" x14ac:dyDescent="0.25">
      <c r="A11" s="188" t="s">
        <v>39</v>
      </c>
      <c r="B11" s="188" t="s">
        <v>1044</v>
      </c>
      <c r="C11" s="188">
        <v>1998</v>
      </c>
      <c r="D11" s="4">
        <v>10</v>
      </c>
      <c r="E11" s="4">
        <v>7</v>
      </c>
      <c r="F11" s="4">
        <v>7</v>
      </c>
      <c r="G11" s="4">
        <v>8</v>
      </c>
      <c r="H11" s="4">
        <v>10</v>
      </c>
      <c r="I11" s="4">
        <f t="shared" si="0"/>
        <v>42</v>
      </c>
      <c r="J11" s="4">
        <v>9</v>
      </c>
      <c r="K11" s="4">
        <v>10</v>
      </c>
      <c r="L11" s="4">
        <v>8</v>
      </c>
      <c r="M11" s="4">
        <v>10</v>
      </c>
      <c r="N11" s="4">
        <v>9</v>
      </c>
      <c r="O11" s="4">
        <f t="shared" si="1"/>
        <v>46</v>
      </c>
      <c r="P11" s="222">
        <f t="shared" si="2"/>
        <v>88</v>
      </c>
      <c r="Q11" s="186">
        <v>86</v>
      </c>
    </row>
    <row r="12" spans="1:18" x14ac:dyDescent="0.25">
      <c r="A12" s="219" t="s">
        <v>89</v>
      </c>
      <c r="B12" s="219" t="s">
        <v>1049</v>
      </c>
      <c r="C12" s="219">
        <v>2023</v>
      </c>
      <c r="D12" s="4">
        <v>7</v>
      </c>
      <c r="E12" s="4">
        <v>9</v>
      </c>
      <c r="F12" s="4">
        <v>10</v>
      </c>
      <c r="G12" s="4">
        <v>8</v>
      </c>
      <c r="H12" s="4">
        <v>9</v>
      </c>
      <c r="I12" s="4">
        <f t="shared" si="0"/>
        <v>43</v>
      </c>
      <c r="J12" s="4">
        <v>8</v>
      </c>
      <c r="K12" s="14">
        <v>11</v>
      </c>
      <c r="L12" s="4">
        <v>7</v>
      </c>
      <c r="M12" s="4">
        <v>10</v>
      </c>
      <c r="N12" s="4">
        <v>9</v>
      </c>
      <c r="O12" s="4">
        <f t="shared" si="1"/>
        <v>45</v>
      </c>
      <c r="P12" s="222">
        <f t="shared" si="2"/>
        <v>88</v>
      </c>
      <c r="Q12" s="186">
        <v>96</v>
      </c>
    </row>
    <row r="13" spans="1:18" x14ac:dyDescent="0.25">
      <c r="A13" s="36" t="s">
        <v>13</v>
      </c>
      <c r="B13" s="36" t="s">
        <v>1042</v>
      </c>
      <c r="C13" s="36">
        <v>2013</v>
      </c>
      <c r="D13" s="4">
        <v>9</v>
      </c>
      <c r="E13" s="4">
        <v>10</v>
      </c>
      <c r="F13" s="4">
        <v>10</v>
      </c>
      <c r="G13" s="4">
        <v>8</v>
      </c>
      <c r="H13" s="4">
        <v>8</v>
      </c>
      <c r="I13" s="4">
        <f t="shared" si="0"/>
        <v>45</v>
      </c>
      <c r="J13" s="4">
        <v>9</v>
      </c>
      <c r="K13" s="4">
        <v>9</v>
      </c>
      <c r="L13" s="4">
        <v>6</v>
      </c>
      <c r="M13" s="4">
        <v>8</v>
      </c>
      <c r="N13" s="4">
        <v>10</v>
      </c>
      <c r="O13" s="4">
        <f t="shared" si="1"/>
        <v>42</v>
      </c>
      <c r="P13" s="222">
        <f t="shared" si="2"/>
        <v>87</v>
      </c>
      <c r="Q13" s="186">
        <v>95</v>
      </c>
    </row>
    <row r="14" spans="1:18" x14ac:dyDescent="0.25">
      <c r="A14" s="58" t="s">
        <v>22</v>
      </c>
      <c r="B14" s="58" t="s">
        <v>1046</v>
      </c>
      <c r="C14" s="58">
        <v>2013</v>
      </c>
      <c r="D14" s="4">
        <v>10</v>
      </c>
      <c r="E14" s="4">
        <v>10</v>
      </c>
      <c r="F14" s="4">
        <v>9</v>
      </c>
      <c r="G14" s="4">
        <v>8</v>
      </c>
      <c r="H14" s="4">
        <v>7</v>
      </c>
      <c r="I14" s="4">
        <f t="shared" si="0"/>
        <v>44</v>
      </c>
      <c r="J14" s="4">
        <v>10</v>
      </c>
      <c r="K14" s="4">
        <v>8</v>
      </c>
      <c r="L14" s="4">
        <v>6</v>
      </c>
      <c r="M14" s="4">
        <v>10</v>
      </c>
      <c r="N14" s="4">
        <v>9</v>
      </c>
      <c r="O14" s="4">
        <f t="shared" si="1"/>
        <v>43</v>
      </c>
      <c r="P14" s="222">
        <f t="shared" si="2"/>
        <v>87</v>
      </c>
      <c r="Q14" s="186">
        <v>94</v>
      </c>
    </row>
    <row r="15" spans="1:18" x14ac:dyDescent="0.25">
      <c r="A15" s="36" t="s">
        <v>100</v>
      </c>
      <c r="B15" s="36" t="s">
        <v>1051</v>
      </c>
      <c r="C15" s="36">
        <v>2023</v>
      </c>
      <c r="D15" s="4">
        <v>10</v>
      </c>
      <c r="E15" s="4">
        <v>10</v>
      </c>
      <c r="F15" s="4">
        <v>8</v>
      </c>
      <c r="G15" s="4">
        <v>5</v>
      </c>
      <c r="H15" s="4">
        <v>8</v>
      </c>
      <c r="I15" s="4">
        <f t="shared" si="0"/>
        <v>41</v>
      </c>
      <c r="J15" s="4">
        <v>9</v>
      </c>
      <c r="K15" s="4">
        <v>10</v>
      </c>
      <c r="L15" s="4">
        <v>7</v>
      </c>
      <c r="M15" s="4">
        <v>10</v>
      </c>
      <c r="N15" s="4">
        <v>9</v>
      </c>
      <c r="O15" s="4">
        <f t="shared" si="1"/>
        <v>45</v>
      </c>
      <c r="P15" s="222">
        <f t="shared" si="2"/>
        <v>86</v>
      </c>
      <c r="Q15" s="186">
        <v>88</v>
      </c>
    </row>
    <row r="16" spans="1:18" x14ac:dyDescent="0.25">
      <c r="A16" s="51" t="s">
        <v>50</v>
      </c>
      <c r="B16" s="51" t="s">
        <v>1061</v>
      </c>
      <c r="C16" s="51">
        <v>2004</v>
      </c>
      <c r="D16" s="4">
        <v>10</v>
      </c>
      <c r="E16" s="4">
        <v>9</v>
      </c>
      <c r="F16" s="4">
        <v>7</v>
      </c>
      <c r="G16" s="14">
        <v>11</v>
      </c>
      <c r="H16" s="4">
        <v>10</v>
      </c>
      <c r="I16" s="4">
        <f t="shared" si="0"/>
        <v>47</v>
      </c>
      <c r="J16" s="4">
        <v>8</v>
      </c>
      <c r="K16" s="4">
        <v>7</v>
      </c>
      <c r="L16" s="4">
        <v>6</v>
      </c>
      <c r="M16" s="4">
        <v>7</v>
      </c>
      <c r="N16" s="4">
        <v>10</v>
      </c>
      <c r="O16" s="4">
        <f t="shared" si="1"/>
        <v>38</v>
      </c>
      <c r="P16" s="222">
        <f t="shared" si="2"/>
        <v>85</v>
      </c>
      <c r="Q16" s="186">
        <v>96</v>
      </c>
    </row>
    <row r="17" spans="1:17" x14ac:dyDescent="0.25">
      <c r="A17" s="36" t="s">
        <v>95</v>
      </c>
      <c r="B17" s="36" t="s">
        <v>1048</v>
      </c>
      <c r="C17" s="36">
        <v>2016</v>
      </c>
      <c r="D17" s="4">
        <v>9</v>
      </c>
      <c r="E17" s="4">
        <v>8</v>
      </c>
      <c r="F17" s="4">
        <v>9</v>
      </c>
      <c r="G17" s="4">
        <v>6</v>
      </c>
      <c r="H17" s="4">
        <v>9</v>
      </c>
      <c r="I17" s="4">
        <f t="shared" si="0"/>
        <v>41</v>
      </c>
      <c r="J17" s="4">
        <v>7</v>
      </c>
      <c r="K17" s="4">
        <v>10</v>
      </c>
      <c r="L17" s="4">
        <v>9</v>
      </c>
      <c r="M17" s="4">
        <v>9</v>
      </c>
      <c r="N17" s="4">
        <v>9</v>
      </c>
      <c r="O17" s="4">
        <f t="shared" si="1"/>
        <v>44</v>
      </c>
      <c r="P17" s="222">
        <f t="shared" si="2"/>
        <v>85</v>
      </c>
      <c r="Q17" s="186">
        <v>89</v>
      </c>
    </row>
    <row r="18" spans="1:17" x14ac:dyDescent="0.25">
      <c r="A18" s="144" t="s">
        <v>57</v>
      </c>
      <c r="B18" s="144" t="s">
        <v>1055</v>
      </c>
      <c r="C18" s="144">
        <v>2019</v>
      </c>
      <c r="D18" s="4">
        <v>8</v>
      </c>
      <c r="E18" s="4">
        <v>9</v>
      </c>
      <c r="F18" s="4">
        <v>9</v>
      </c>
      <c r="G18" s="4">
        <v>7</v>
      </c>
      <c r="H18" s="4">
        <v>8</v>
      </c>
      <c r="I18" s="4">
        <f t="shared" si="0"/>
        <v>41</v>
      </c>
      <c r="J18" s="4">
        <v>10</v>
      </c>
      <c r="K18" s="4">
        <v>9</v>
      </c>
      <c r="L18" s="4">
        <v>7</v>
      </c>
      <c r="M18" s="4">
        <v>9</v>
      </c>
      <c r="N18" s="4">
        <v>8</v>
      </c>
      <c r="O18" s="4">
        <f t="shared" si="1"/>
        <v>43</v>
      </c>
      <c r="P18" s="222">
        <f t="shared" si="2"/>
        <v>84</v>
      </c>
      <c r="Q18" s="186">
        <v>82</v>
      </c>
    </row>
    <row r="19" spans="1:17" x14ac:dyDescent="0.25">
      <c r="A19" s="202" t="s">
        <v>92</v>
      </c>
      <c r="B19" s="202" t="s">
        <v>1040</v>
      </c>
      <c r="C19" s="202">
        <v>2002</v>
      </c>
      <c r="D19" s="4">
        <v>9</v>
      </c>
      <c r="E19" s="4">
        <v>9</v>
      </c>
      <c r="F19" s="4">
        <v>9</v>
      </c>
      <c r="G19" s="4">
        <v>7</v>
      </c>
      <c r="H19" s="4">
        <v>10</v>
      </c>
      <c r="I19" s="4">
        <f t="shared" si="0"/>
        <v>44</v>
      </c>
      <c r="J19" s="4">
        <v>8</v>
      </c>
      <c r="K19" s="4">
        <v>8</v>
      </c>
      <c r="L19" s="4">
        <v>6</v>
      </c>
      <c r="M19" s="4">
        <v>7</v>
      </c>
      <c r="N19" s="4">
        <v>10</v>
      </c>
      <c r="O19" s="4">
        <f t="shared" si="1"/>
        <v>39</v>
      </c>
      <c r="P19" s="222">
        <f t="shared" si="2"/>
        <v>83</v>
      </c>
      <c r="Q19" s="186">
        <v>95</v>
      </c>
    </row>
    <row r="20" spans="1:17" x14ac:dyDescent="0.25">
      <c r="A20" s="36" t="s">
        <v>100</v>
      </c>
      <c r="B20" s="36" t="s">
        <v>1051</v>
      </c>
      <c r="C20" s="36">
        <v>2011</v>
      </c>
      <c r="D20" s="4">
        <v>9</v>
      </c>
      <c r="E20" s="4">
        <v>7</v>
      </c>
      <c r="F20" s="4">
        <v>9</v>
      </c>
      <c r="G20" s="4">
        <v>5</v>
      </c>
      <c r="H20" s="4">
        <v>9</v>
      </c>
      <c r="I20" s="4">
        <f t="shared" si="0"/>
        <v>39</v>
      </c>
      <c r="J20" s="4">
        <v>9</v>
      </c>
      <c r="K20" s="4">
        <v>9</v>
      </c>
      <c r="L20" s="4">
        <v>6</v>
      </c>
      <c r="M20" s="4">
        <v>10</v>
      </c>
      <c r="N20" s="4">
        <v>9</v>
      </c>
      <c r="O20" s="4">
        <f t="shared" si="1"/>
        <v>43</v>
      </c>
      <c r="P20" s="222">
        <f t="shared" si="2"/>
        <v>82</v>
      </c>
      <c r="Q20" s="186">
        <v>84</v>
      </c>
    </row>
    <row r="21" spans="1:17" x14ac:dyDescent="0.25">
      <c r="A21" s="181" t="s">
        <v>32</v>
      </c>
      <c r="B21" s="181" t="s">
        <v>1052</v>
      </c>
      <c r="C21" s="181">
        <v>2018</v>
      </c>
      <c r="D21" s="4">
        <v>8</v>
      </c>
      <c r="E21" s="4">
        <v>7</v>
      </c>
      <c r="F21" s="4">
        <v>8</v>
      </c>
      <c r="G21" s="4">
        <v>9</v>
      </c>
      <c r="H21" s="4">
        <v>6</v>
      </c>
      <c r="I21" s="4">
        <f t="shared" si="0"/>
        <v>38</v>
      </c>
      <c r="J21" s="4">
        <v>9</v>
      </c>
      <c r="K21" s="4">
        <v>8</v>
      </c>
      <c r="L21" s="4">
        <v>8</v>
      </c>
      <c r="M21" s="4">
        <v>10</v>
      </c>
      <c r="N21" s="4">
        <v>9</v>
      </c>
      <c r="O21" s="4">
        <f t="shared" si="1"/>
        <v>44</v>
      </c>
      <c r="P21" s="222">
        <f t="shared" si="2"/>
        <v>82</v>
      </c>
      <c r="Q21" s="186">
        <v>78</v>
      </c>
    </row>
    <row r="22" spans="1:17" x14ac:dyDescent="0.25">
      <c r="A22" s="98" t="s">
        <v>48</v>
      </c>
      <c r="B22" s="98" t="s">
        <v>1045</v>
      </c>
      <c r="C22" s="98">
        <v>2003</v>
      </c>
      <c r="D22" s="4">
        <v>7</v>
      </c>
      <c r="E22" s="4">
        <v>6</v>
      </c>
      <c r="F22" s="4">
        <v>7</v>
      </c>
      <c r="G22" s="4">
        <v>7</v>
      </c>
      <c r="H22" s="4">
        <v>10</v>
      </c>
      <c r="I22" s="4">
        <f t="shared" si="0"/>
        <v>37</v>
      </c>
      <c r="J22" s="4">
        <v>9</v>
      </c>
      <c r="K22" s="4">
        <v>9</v>
      </c>
      <c r="L22" s="4">
        <v>8</v>
      </c>
      <c r="M22" s="4">
        <v>10</v>
      </c>
      <c r="N22" s="4">
        <v>8</v>
      </c>
      <c r="O22" s="4">
        <f t="shared" si="1"/>
        <v>44</v>
      </c>
      <c r="P22" s="222">
        <f t="shared" si="2"/>
        <v>81</v>
      </c>
      <c r="Q22" s="186">
        <v>79</v>
      </c>
    </row>
    <row r="23" spans="1:17" x14ac:dyDescent="0.25">
      <c r="A23" s="209" t="s">
        <v>31</v>
      </c>
      <c r="B23" s="209" t="s">
        <v>1063</v>
      </c>
      <c r="C23" s="209">
        <v>2019</v>
      </c>
      <c r="D23" s="4">
        <v>9</v>
      </c>
      <c r="E23" s="4">
        <v>9</v>
      </c>
      <c r="F23" s="4">
        <v>10</v>
      </c>
      <c r="G23" s="4">
        <v>10</v>
      </c>
      <c r="H23" s="4">
        <v>6</v>
      </c>
      <c r="I23" s="4">
        <f t="shared" si="0"/>
        <v>44</v>
      </c>
      <c r="J23" s="4">
        <v>6</v>
      </c>
      <c r="K23" s="4">
        <v>9</v>
      </c>
      <c r="L23" s="4">
        <v>5</v>
      </c>
      <c r="M23" s="4">
        <v>8</v>
      </c>
      <c r="N23" s="4">
        <v>9</v>
      </c>
      <c r="O23" s="4">
        <f t="shared" si="1"/>
        <v>37</v>
      </c>
      <c r="P23" s="222">
        <f t="shared" si="2"/>
        <v>81</v>
      </c>
      <c r="Q23" s="186">
        <v>82</v>
      </c>
    </row>
    <row r="24" spans="1:17" x14ac:dyDescent="0.25">
      <c r="A24" s="36" t="s">
        <v>27</v>
      </c>
      <c r="B24" s="36" t="s">
        <v>1056</v>
      </c>
      <c r="C24" s="36">
        <v>2019</v>
      </c>
      <c r="D24" s="4">
        <v>8</v>
      </c>
      <c r="E24" s="4">
        <v>8</v>
      </c>
      <c r="F24" s="4">
        <v>8</v>
      </c>
      <c r="G24" s="4">
        <v>9</v>
      </c>
      <c r="H24" s="4">
        <v>8</v>
      </c>
      <c r="I24" s="4">
        <f t="shared" si="0"/>
        <v>41</v>
      </c>
      <c r="J24" s="4">
        <v>7</v>
      </c>
      <c r="K24" s="4">
        <v>10</v>
      </c>
      <c r="L24" s="4">
        <v>6</v>
      </c>
      <c r="M24" s="4">
        <v>9</v>
      </c>
      <c r="N24" s="4">
        <v>8</v>
      </c>
      <c r="O24" s="4">
        <f t="shared" si="1"/>
        <v>40</v>
      </c>
      <c r="P24" s="222">
        <f t="shared" si="2"/>
        <v>81</v>
      </c>
      <c r="Q24" s="186">
        <v>71</v>
      </c>
    </row>
    <row r="25" spans="1:17" x14ac:dyDescent="0.25">
      <c r="A25" s="192" t="s">
        <v>26</v>
      </c>
      <c r="B25" s="192" t="s">
        <v>1041</v>
      </c>
      <c r="C25" s="192">
        <v>2020</v>
      </c>
      <c r="D25" s="4">
        <v>5</v>
      </c>
      <c r="E25" s="4">
        <v>10</v>
      </c>
      <c r="F25" s="4">
        <v>10</v>
      </c>
      <c r="G25" s="4">
        <v>9</v>
      </c>
      <c r="H25" s="4">
        <v>8</v>
      </c>
      <c r="I25" s="4">
        <f t="shared" si="0"/>
        <v>42</v>
      </c>
      <c r="J25" s="4">
        <v>9</v>
      </c>
      <c r="K25" s="4">
        <v>7</v>
      </c>
      <c r="L25" s="4">
        <v>6</v>
      </c>
      <c r="M25" s="4">
        <v>8</v>
      </c>
      <c r="N25" s="4">
        <v>9</v>
      </c>
      <c r="O25" s="4">
        <f t="shared" si="1"/>
        <v>39</v>
      </c>
      <c r="P25" s="233">
        <f t="shared" si="2"/>
        <v>81</v>
      </c>
      <c r="Q25" s="186">
        <v>86</v>
      </c>
    </row>
    <row r="26" spans="1:17" x14ac:dyDescent="0.25">
      <c r="A26" s="228" t="s">
        <v>121</v>
      </c>
      <c r="B26" s="228" t="s">
        <v>1064</v>
      </c>
      <c r="C26" s="228">
        <v>2011</v>
      </c>
      <c r="D26" s="4">
        <v>9</v>
      </c>
      <c r="E26" s="4">
        <v>7</v>
      </c>
      <c r="F26" s="4">
        <v>7</v>
      </c>
      <c r="G26" s="4">
        <v>6</v>
      </c>
      <c r="H26" s="4">
        <v>9</v>
      </c>
      <c r="I26" s="4">
        <f t="shared" si="0"/>
        <v>38</v>
      </c>
      <c r="J26" s="4">
        <v>8</v>
      </c>
      <c r="K26" s="4">
        <v>9</v>
      </c>
      <c r="L26" s="4">
        <v>7</v>
      </c>
      <c r="M26" s="4">
        <v>8</v>
      </c>
      <c r="N26" s="4">
        <v>10</v>
      </c>
      <c r="O26" s="4">
        <f t="shared" si="1"/>
        <v>42</v>
      </c>
      <c r="P26" s="222">
        <f t="shared" si="2"/>
        <v>80</v>
      </c>
      <c r="Q26" s="186">
        <v>96</v>
      </c>
    </row>
    <row r="27" spans="1:17" x14ac:dyDescent="0.25">
      <c r="A27" s="66" t="s">
        <v>73</v>
      </c>
      <c r="B27" s="66" t="s">
        <v>1099</v>
      </c>
      <c r="C27" s="66">
        <v>2013</v>
      </c>
      <c r="D27" s="4">
        <v>9</v>
      </c>
      <c r="E27" s="4">
        <v>9</v>
      </c>
      <c r="F27" s="4">
        <v>8</v>
      </c>
      <c r="G27" s="4">
        <v>6</v>
      </c>
      <c r="H27" s="4">
        <v>9</v>
      </c>
      <c r="I27" s="4">
        <f t="shared" si="0"/>
        <v>41</v>
      </c>
      <c r="J27" s="4">
        <v>8</v>
      </c>
      <c r="K27" s="4">
        <v>8</v>
      </c>
      <c r="L27" s="4">
        <v>6</v>
      </c>
      <c r="M27" s="4">
        <v>8</v>
      </c>
      <c r="N27" s="4">
        <v>8</v>
      </c>
      <c r="O27" s="4">
        <f t="shared" si="1"/>
        <v>38</v>
      </c>
      <c r="P27" s="222">
        <f t="shared" si="2"/>
        <v>79</v>
      </c>
      <c r="Q27" s="186">
        <v>86</v>
      </c>
    </row>
    <row r="28" spans="1:17" x14ac:dyDescent="0.25">
      <c r="A28" s="162" t="s">
        <v>35</v>
      </c>
      <c r="B28" s="162" t="s">
        <v>1053</v>
      </c>
      <c r="C28" s="162">
        <v>2009</v>
      </c>
      <c r="D28" s="4">
        <v>8</v>
      </c>
      <c r="E28" s="4">
        <v>8</v>
      </c>
      <c r="F28" s="4">
        <v>8</v>
      </c>
      <c r="G28" s="4">
        <v>8</v>
      </c>
      <c r="H28" s="4">
        <v>8</v>
      </c>
      <c r="I28" s="4">
        <f t="shared" si="0"/>
        <v>40</v>
      </c>
      <c r="J28" s="4">
        <v>9</v>
      </c>
      <c r="K28" s="4">
        <v>8</v>
      </c>
      <c r="L28" s="4">
        <v>6</v>
      </c>
      <c r="M28" s="4">
        <v>7</v>
      </c>
      <c r="N28" s="4">
        <v>9</v>
      </c>
      <c r="O28" s="4">
        <f t="shared" si="1"/>
        <v>39</v>
      </c>
      <c r="P28" s="222">
        <f t="shared" si="2"/>
        <v>79</v>
      </c>
      <c r="Q28" s="186">
        <v>86</v>
      </c>
    </row>
    <row r="29" spans="1:17" x14ac:dyDescent="0.25">
      <c r="A29" s="58" t="s">
        <v>76</v>
      </c>
      <c r="B29" s="58" t="s">
        <v>1054</v>
      </c>
      <c r="C29" s="58">
        <v>2013</v>
      </c>
      <c r="D29" s="4">
        <v>8</v>
      </c>
      <c r="E29" s="4">
        <v>6</v>
      </c>
      <c r="F29" s="4">
        <v>8</v>
      </c>
      <c r="G29" s="4">
        <v>7</v>
      </c>
      <c r="H29" s="4">
        <v>8</v>
      </c>
      <c r="I29" s="4">
        <f t="shared" si="0"/>
        <v>37</v>
      </c>
      <c r="J29" s="4">
        <v>8</v>
      </c>
      <c r="K29" s="4">
        <v>9</v>
      </c>
      <c r="L29" s="4">
        <v>6</v>
      </c>
      <c r="M29" s="4">
        <v>9</v>
      </c>
      <c r="N29" s="4">
        <v>9</v>
      </c>
      <c r="O29" s="4">
        <f t="shared" si="1"/>
        <v>41</v>
      </c>
      <c r="P29" s="222">
        <f t="shared" si="2"/>
        <v>78</v>
      </c>
      <c r="Q29" s="186">
        <v>82</v>
      </c>
    </row>
    <row r="30" spans="1:17" x14ac:dyDescent="0.25">
      <c r="A30" s="36" t="s">
        <v>99</v>
      </c>
      <c r="B30" s="36" t="s">
        <v>1051</v>
      </c>
      <c r="C30" s="36">
        <v>2019</v>
      </c>
      <c r="D30" s="4">
        <v>10</v>
      </c>
      <c r="E30" s="4">
        <v>9</v>
      </c>
      <c r="F30" s="4">
        <v>7</v>
      </c>
      <c r="G30" s="4">
        <v>5</v>
      </c>
      <c r="H30" s="4">
        <v>8</v>
      </c>
      <c r="I30" s="4">
        <f t="shared" si="0"/>
        <v>39</v>
      </c>
      <c r="J30" s="4">
        <v>8</v>
      </c>
      <c r="K30" s="4">
        <v>8</v>
      </c>
      <c r="L30" s="4">
        <v>5</v>
      </c>
      <c r="M30" s="4">
        <v>9</v>
      </c>
      <c r="N30" s="4">
        <v>9</v>
      </c>
      <c r="O30" s="4">
        <f t="shared" si="1"/>
        <v>39</v>
      </c>
      <c r="P30" s="222">
        <f t="shared" si="2"/>
        <v>78</v>
      </c>
      <c r="Q30" s="186">
        <v>91</v>
      </c>
    </row>
    <row r="31" spans="1:17" x14ac:dyDescent="0.25">
      <c r="A31" s="194" t="s">
        <v>59</v>
      </c>
      <c r="B31" s="194" t="s">
        <v>1070</v>
      </c>
      <c r="C31" s="194">
        <v>2022</v>
      </c>
      <c r="D31" s="4">
        <v>9</v>
      </c>
      <c r="E31" s="4">
        <v>7</v>
      </c>
      <c r="F31" s="4">
        <v>6</v>
      </c>
      <c r="G31" s="4">
        <v>7</v>
      </c>
      <c r="H31" s="4">
        <v>9</v>
      </c>
      <c r="I31" s="4">
        <f t="shared" si="0"/>
        <v>38</v>
      </c>
      <c r="J31" s="4">
        <v>3</v>
      </c>
      <c r="K31" s="4">
        <v>10</v>
      </c>
      <c r="L31" s="4">
        <v>8</v>
      </c>
      <c r="M31" s="4">
        <v>10</v>
      </c>
      <c r="N31" s="4">
        <v>9</v>
      </c>
      <c r="O31" s="4">
        <f t="shared" si="1"/>
        <v>40</v>
      </c>
      <c r="P31" s="222">
        <f t="shared" si="2"/>
        <v>78</v>
      </c>
      <c r="Q31" s="186">
        <v>77</v>
      </c>
    </row>
    <row r="32" spans="1:17" x14ac:dyDescent="0.25">
      <c r="A32" s="51" t="s">
        <v>58</v>
      </c>
      <c r="B32" s="51" t="s">
        <v>1055</v>
      </c>
      <c r="C32" s="51">
        <v>2013</v>
      </c>
      <c r="D32" s="4">
        <v>8</v>
      </c>
      <c r="E32" s="4">
        <v>7</v>
      </c>
      <c r="F32" s="4">
        <v>8</v>
      </c>
      <c r="G32" s="4">
        <v>8</v>
      </c>
      <c r="H32" s="4">
        <v>9</v>
      </c>
      <c r="I32" s="4">
        <f t="shared" si="0"/>
        <v>40</v>
      </c>
      <c r="J32" s="4">
        <v>8</v>
      </c>
      <c r="K32" s="4">
        <v>8</v>
      </c>
      <c r="L32" s="4">
        <v>6</v>
      </c>
      <c r="M32" s="4">
        <v>8</v>
      </c>
      <c r="N32" s="4">
        <v>8</v>
      </c>
      <c r="O32" s="4">
        <f t="shared" si="1"/>
        <v>38</v>
      </c>
      <c r="P32" s="222">
        <f t="shared" si="2"/>
        <v>78</v>
      </c>
      <c r="Q32" s="186">
        <v>82</v>
      </c>
    </row>
    <row r="33" spans="1:17" x14ac:dyDescent="0.25">
      <c r="A33" s="98" t="s">
        <v>47</v>
      </c>
      <c r="B33" s="98" t="s">
        <v>1045</v>
      </c>
      <c r="C33" s="98">
        <v>2001</v>
      </c>
      <c r="D33" s="4">
        <v>6</v>
      </c>
      <c r="E33" s="4">
        <v>7</v>
      </c>
      <c r="F33" s="4">
        <v>7</v>
      </c>
      <c r="G33" s="4">
        <v>8</v>
      </c>
      <c r="H33" s="4">
        <v>10</v>
      </c>
      <c r="I33" s="4">
        <f t="shared" si="0"/>
        <v>38</v>
      </c>
      <c r="J33" s="4">
        <v>8</v>
      </c>
      <c r="K33" s="4">
        <v>8</v>
      </c>
      <c r="L33" s="4">
        <v>7</v>
      </c>
      <c r="M33" s="4">
        <v>10</v>
      </c>
      <c r="N33" s="4">
        <v>7</v>
      </c>
      <c r="O33" s="4">
        <f t="shared" si="1"/>
        <v>40</v>
      </c>
      <c r="P33" s="222">
        <f t="shared" si="2"/>
        <v>78</v>
      </c>
      <c r="Q33" s="186">
        <v>81</v>
      </c>
    </row>
    <row r="34" spans="1:17" x14ac:dyDescent="0.25">
      <c r="A34" s="125" t="s">
        <v>36</v>
      </c>
      <c r="B34" s="125" t="s">
        <v>1048</v>
      </c>
      <c r="C34" s="125">
        <v>2022</v>
      </c>
      <c r="D34" s="4">
        <v>9</v>
      </c>
      <c r="E34" s="4">
        <v>9</v>
      </c>
      <c r="F34" s="4">
        <v>8</v>
      </c>
      <c r="G34" s="4">
        <v>6</v>
      </c>
      <c r="H34" s="4">
        <v>7</v>
      </c>
      <c r="I34" s="4">
        <f t="shared" si="0"/>
        <v>39</v>
      </c>
      <c r="J34" s="4">
        <v>7</v>
      </c>
      <c r="K34" s="4">
        <v>9</v>
      </c>
      <c r="L34" s="4">
        <v>7</v>
      </c>
      <c r="M34" s="4">
        <v>8</v>
      </c>
      <c r="N34" s="4">
        <v>8</v>
      </c>
      <c r="O34" s="4">
        <f t="shared" si="1"/>
        <v>39</v>
      </c>
      <c r="P34" s="222">
        <f t="shared" si="2"/>
        <v>78</v>
      </c>
      <c r="Q34" s="186">
        <v>96</v>
      </c>
    </row>
    <row r="35" spans="1:17" x14ac:dyDescent="0.25">
      <c r="A35" s="129" t="s">
        <v>18</v>
      </c>
      <c r="B35" s="129" t="s">
        <v>1059</v>
      </c>
      <c r="C35" s="129">
        <v>2013</v>
      </c>
      <c r="D35" s="4">
        <v>9</v>
      </c>
      <c r="E35" s="4">
        <v>8</v>
      </c>
      <c r="F35" s="4">
        <v>8</v>
      </c>
      <c r="G35" s="4">
        <v>7</v>
      </c>
      <c r="H35" s="4">
        <v>8</v>
      </c>
      <c r="I35" s="4">
        <f t="shared" ref="I35:I66" si="3">SUM(D35:H35)</f>
        <v>40</v>
      </c>
      <c r="J35" s="4">
        <v>6</v>
      </c>
      <c r="K35" s="4">
        <v>9</v>
      </c>
      <c r="L35" s="4">
        <v>6</v>
      </c>
      <c r="M35" s="4">
        <v>8</v>
      </c>
      <c r="N35" s="4">
        <v>9</v>
      </c>
      <c r="O35" s="4">
        <f t="shared" ref="O35:O66" si="4">SUM(J35:N35)</f>
        <v>38</v>
      </c>
      <c r="P35" s="222">
        <f t="shared" ref="P35:P66" si="5">SUM(I35+O35)</f>
        <v>78</v>
      </c>
      <c r="Q35" s="186">
        <v>88</v>
      </c>
    </row>
    <row r="36" spans="1:17" x14ac:dyDescent="0.25">
      <c r="A36" s="221" t="s">
        <v>122</v>
      </c>
      <c r="B36" s="221" t="s">
        <v>1101</v>
      </c>
      <c r="C36" s="221">
        <v>2011</v>
      </c>
      <c r="D36" s="9">
        <v>10</v>
      </c>
      <c r="E36" s="9">
        <v>6</v>
      </c>
      <c r="F36" s="9">
        <v>3</v>
      </c>
      <c r="G36" s="9">
        <v>7</v>
      </c>
      <c r="H36" s="9">
        <v>10</v>
      </c>
      <c r="I36" s="4">
        <f t="shared" si="3"/>
        <v>36</v>
      </c>
      <c r="J36" s="9">
        <v>3</v>
      </c>
      <c r="K36" s="9">
        <v>10</v>
      </c>
      <c r="L36" s="9">
        <v>10</v>
      </c>
      <c r="M36" s="9">
        <v>8</v>
      </c>
      <c r="N36" s="9">
        <v>10</v>
      </c>
      <c r="O36" s="4">
        <f t="shared" si="4"/>
        <v>41</v>
      </c>
      <c r="P36" s="222">
        <f t="shared" si="5"/>
        <v>77</v>
      </c>
      <c r="Q36" s="186">
        <v>93</v>
      </c>
    </row>
    <row r="37" spans="1:17" x14ac:dyDescent="0.25">
      <c r="A37" s="36" t="s">
        <v>115</v>
      </c>
      <c r="B37" s="36" t="s">
        <v>1063</v>
      </c>
      <c r="C37" s="36">
        <v>2015</v>
      </c>
      <c r="D37" s="4">
        <v>9</v>
      </c>
      <c r="E37" s="4">
        <v>8</v>
      </c>
      <c r="F37" s="4">
        <v>7</v>
      </c>
      <c r="G37" s="4">
        <v>7</v>
      </c>
      <c r="H37" s="4">
        <v>8</v>
      </c>
      <c r="I37" s="4">
        <f t="shared" si="3"/>
        <v>39</v>
      </c>
      <c r="J37" s="4">
        <v>8</v>
      </c>
      <c r="K37" s="4">
        <v>8</v>
      </c>
      <c r="L37" s="4">
        <v>6</v>
      </c>
      <c r="M37" s="4">
        <v>8</v>
      </c>
      <c r="N37" s="4">
        <v>8</v>
      </c>
      <c r="O37" s="4">
        <f t="shared" si="4"/>
        <v>38</v>
      </c>
      <c r="P37" s="222">
        <f t="shared" si="5"/>
        <v>77</v>
      </c>
      <c r="Q37" s="186">
        <v>93</v>
      </c>
    </row>
    <row r="38" spans="1:17" x14ac:dyDescent="0.25">
      <c r="A38" s="229" t="s">
        <v>25</v>
      </c>
      <c r="B38" s="229" t="s">
        <v>1065</v>
      </c>
      <c r="C38" s="229">
        <v>2017</v>
      </c>
      <c r="D38" s="4">
        <v>8</v>
      </c>
      <c r="E38" s="4">
        <v>5</v>
      </c>
      <c r="F38" s="4">
        <v>9</v>
      </c>
      <c r="G38" s="4">
        <v>7</v>
      </c>
      <c r="H38" s="4">
        <v>10</v>
      </c>
      <c r="I38" s="4">
        <f t="shared" si="3"/>
        <v>39</v>
      </c>
      <c r="J38" s="4">
        <v>5</v>
      </c>
      <c r="K38" s="4">
        <v>9</v>
      </c>
      <c r="L38" s="4">
        <v>7</v>
      </c>
      <c r="M38" s="4">
        <v>9</v>
      </c>
      <c r="N38" s="4">
        <v>8</v>
      </c>
      <c r="O38" s="4">
        <f t="shared" si="4"/>
        <v>38</v>
      </c>
      <c r="P38" s="222">
        <f t="shared" si="5"/>
        <v>77</v>
      </c>
      <c r="Q38" s="186">
        <v>86</v>
      </c>
    </row>
    <row r="39" spans="1:17" x14ac:dyDescent="0.25">
      <c r="A39" s="230" t="s">
        <v>98</v>
      </c>
      <c r="B39" s="230" t="s">
        <v>1051</v>
      </c>
      <c r="C39" s="230">
        <v>2021</v>
      </c>
      <c r="D39" s="4">
        <v>10</v>
      </c>
      <c r="E39" s="4">
        <v>10</v>
      </c>
      <c r="F39" s="4">
        <v>7</v>
      </c>
      <c r="G39" s="4">
        <v>5</v>
      </c>
      <c r="H39" s="4">
        <v>7</v>
      </c>
      <c r="I39" s="4">
        <f t="shared" si="3"/>
        <v>39</v>
      </c>
      <c r="J39" s="4">
        <v>8</v>
      </c>
      <c r="K39" s="4">
        <v>8</v>
      </c>
      <c r="L39" s="4">
        <v>5</v>
      </c>
      <c r="M39" s="4">
        <v>8</v>
      </c>
      <c r="N39" s="4">
        <v>8</v>
      </c>
      <c r="O39" s="4">
        <f t="shared" si="4"/>
        <v>37</v>
      </c>
      <c r="P39" s="222">
        <f t="shared" si="5"/>
        <v>76</v>
      </c>
      <c r="Q39" s="186">
        <v>84</v>
      </c>
    </row>
    <row r="40" spans="1:17" x14ac:dyDescent="0.25">
      <c r="A40" s="199" t="s">
        <v>123</v>
      </c>
      <c r="B40" s="199" t="s">
        <v>1043</v>
      </c>
      <c r="C40" s="199">
        <v>2020</v>
      </c>
      <c r="D40" s="4">
        <v>9</v>
      </c>
      <c r="E40" s="4">
        <v>8</v>
      </c>
      <c r="F40" s="4">
        <v>8</v>
      </c>
      <c r="G40" s="4">
        <v>7</v>
      </c>
      <c r="H40" s="4">
        <v>7</v>
      </c>
      <c r="I40" s="4">
        <f t="shared" si="3"/>
        <v>39</v>
      </c>
      <c r="J40" s="4">
        <v>6</v>
      </c>
      <c r="K40" s="4">
        <v>9</v>
      </c>
      <c r="L40" s="4">
        <v>6</v>
      </c>
      <c r="M40" s="4">
        <v>8</v>
      </c>
      <c r="N40" s="4">
        <v>8</v>
      </c>
      <c r="O40" s="4">
        <f t="shared" si="4"/>
        <v>37</v>
      </c>
      <c r="P40" s="222">
        <f t="shared" si="5"/>
        <v>76</v>
      </c>
      <c r="Q40" s="186">
        <v>88</v>
      </c>
    </row>
    <row r="41" spans="1:17" x14ac:dyDescent="0.25">
      <c r="A41" s="199" t="s">
        <v>108</v>
      </c>
      <c r="B41" s="199" t="s">
        <v>1043</v>
      </c>
      <c r="C41" s="199">
        <v>2016</v>
      </c>
      <c r="D41" s="4">
        <v>9</v>
      </c>
      <c r="E41" s="4">
        <v>9</v>
      </c>
      <c r="F41" s="4">
        <v>7</v>
      </c>
      <c r="G41" s="4">
        <v>8</v>
      </c>
      <c r="H41" s="4">
        <v>7</v>
      </c>
      <c r="I41" s="4">
        <f t="shared" si="3"/>
        <v>40</v>
      </c>
      <c r="J41" s="4">
        <v>5</v>
      </c>
      <c r="K41" s="4">
        <v>8</v>
      </c>
      <c r="L41" s="4">
        <v>6</v>
      </c>
      <c r="M41" s="4">
        <v>8</v>
      </c>
      <c r="N41" s="4">
        <v>9</v>
      </c>
      <c r="O41" s="4">
        <f t="shared" si="4"/>
        <v>36</v>
      </c>
      <c r="P41" s="222">
        <f t="shared" si="5"/>
        <v>76</v>
      </c>
      <c r="Q41" s="186">
        <v>79</v>
      </c>
    </row>
    <row r="42" spans="1:17" x14ac:dyDescent="0.25">
      <c r="A42" s="224" t="s">
        <v>37</v>
      </c>
      <c r="B42" s="224" t="s">
        <v>1058</v>
      </c>
      <c r="C42" s="224">
        <v>2014</v>
      </c>
      <c r="D42" s="4">
        <v>8</v>
      </c>
      <c r="E42" s="4">
        <v>7</v>
      </c>
      <c r="F42" s="4">
        <v>8</v>
      </c>
      <c r="G42" s="4">
        <v>5</v>
      </c>
      <c r="H42" s="4">
        <v>8</v>
      </c>
      <c r="I42" s="4">
        <f t="shared" si="3"/>
        <v>36</v>
      </c>
      <c r="J42" s="4">
        <v>9</v>
      </c>
      <c r="K42" s="4">
        <v>9</v>
      </c>
      <c r="L42" s="4">
        <v>6</v>
      </c>
      <c r="M42" s="4">
        <v>8</v>
      </c>
      <c r="N42" s="4">
        <v>7</v>
      </c>
      <c r="O42" s="4">
        <f t="shared" si="4"/>
        <v>39</v>
      </c>
      <c r="P42" s="222">
        <f t="shared" si="5"/>
        <v>75</v>
      </c>
      <c r="Q42" s="186">
        <v>75</v>
      </c>
    </row>
    <row r="43" spans="1:17" x14ac:dyDescent="0.25">
      <c r="A43" s="191" t="s">
        <v>63</v>
      </c>
      <c r="B43" s="191" t="s">
        <v>1061</v>
      </c>
      <c r="C43" s="191">
        <v>2011</v>
      </c>
      <c r="D43" s="4">
        <v>8</v>
      </c>
      <c r="E43" s="4">
        <v>8</v>
      </c>
      <c r="F43" s="4">
        <v>4</v>
      </c>
      <c r="G43" s="4">
        <v>9</v>
      </c>
      <c r="H43" s="4">
        <v>10</v>
      </c>
      <c r="I43" s="4">
        <f t="shared" si="3"/>
        <v>39</v>
      </c>
      <c r="J43" s="4">
        <v>5</v>
      </c>
      <c r="K43" s="4">
        <v>7</v>
      </c>
      <c r="L43" s="4">
        <v>6</v>
      </c>
      <c r="M43" s="4">
        <v>8</v>
      </c>
      <c r="N43" s="4">
        <v>10</v>
      </c>
      <c r="O43" s="4">
        <f t="shared" si="4"/>
        <v>36</v>
      </c>
      <c r="P43" s="222">
        <f t="shared" si="5"/>
        <v>75</v>
      </c>
      <c r="Q43" s="186">
        <v>95</v>
      </c>
    </row>
    <row r="44" spans="1:17" x14ac:dyDescent="0.25">
      <c r="A44" s="58" t="s">
        <v>113</v>
      </c>
      <c r="B44" s="58" t="s">
        <v>1095</v>
      </c>
      <c r="C44" s="58">
        <v>2020</v>
      </c>
      <c r="D44" s="4">
        <v>9</v>
      </c>
      <c r="E44" s="4">
        <v>8</v>
      </c>
      <c r="F44" s="4">
        <v>8</v>
      </c>
      <c r="G44" s="4">
        <v>5</v>
      </c>
      <c r="H44" s="4">
        <v>6</v>
      </c>
      <c r="I44" s="4">
        <f t="shared" si="3"/>
        <v>36</v>
      </c>
      <c r="J44" s="4">
        <v>8</v>
      </c>
      <c r="K44" s="4">
        <v>8</v>
      </c>
      <c r="L44" s="4">
        <v>6</v>
      </c>
      <c r="M44" s="4">
        <v>8</v>
      </c>
      <c r="N44" s="4">
        <v>9</v>
      </c>
      <c r="O44" s="4">
        <f t="shared" si="4"/>
        <v>39</v>
      </c>
      <c r="P44" s="222">
        <f t="shared" si="5"/>
        <v>75</v>
      </c>
      <c r="Q44" s="186">
        <v>78</v>
      </c>
    </row>
    <row r="45" spans="1:17" x14ac:dyDescent="0.25">
      <c r="A45" s="181" t="s">
        <v>41</v>
      </c>
      <c r="B45" s="181" t="s">
        <v>1059</v>
      </c>
      <c r="C45" s="181">
        <v>2014</v>
      </c>
      <c r="D45" s="4">
        <v>9</v>
      </c>
      <c r="E45" s="4">
        <v>9</v>
      </c>
      <c r="F45" s="4">
        <v>7</v>
      </c>
      <c r="G45" s="4">
        <v>6</v>
      </c>
      <c r="H45" s="4">
        <v>7</v>
      </c>
      <c r="I45" s="4">
        <f t="shared" si="3"/>
        <v>38</v>
      </c>
      <c r="J45" s="4">
        <v>8</v>
      </c>
      <c r="K45" s="4">
        <v>7</v>
      </c>
      <c r="L45" s="4">
        <v>6</v>
      </c>
      <c r="M45" s="4">
        <v>8</v>
      </c>
      <c r="N45" s="4">
        <v>8</v>
      </c>
      <c r="O45" s="4">
        <f t="shared" si="4"/>
        <v>37</v>
      </c>
      <c r="P45" s="222">
        <f t="shared" si="5"/>
        <v>75</v>
      </c>
      <c r="Q45" s="186">
        <v>85</v>
      </c>
    </row>
    <row r="46" spans="1:17" x14ac:dyDescent="0.25">
      <c r="A46" s="36" t="s">
        <v>96</v>
      </c>
      <c r="B46" s="36" t="s">
        <v>1048</v>
      </c>
      <c r="C46" s="36">
        <v>2018</v>
      </c>
      <c r="D46" s="4">
        <v>8</v>
      </c>
      <c r="E46" s="4">
        <v>6</v>
      </c>
      <c r="F46" s="4">
        <v>7</v>
      </c>
      <c r="G46" s="4">
        <v>5</v>
      </c>
      <c r="H46" s="4">
        <v>8</v>
      </c>
      <c r="I46" s="4">
        <f t="shared" si="3"/>
        <v>34</v>
      </c>
      <c r="J46" s="4">
        <v>7</v>
      </c>
      <c r="K46" s="4">
        <v>9</v>
      </c>
      <c r="L46" s="4">
        <v>7</v>
      </c>
      <c r="M46" s="4">
        <v>9</v>
      </c>
      <c r="N46" s="4">
        <v>9</v>
      </c>
      <c r="O46" s="4">
        <f t="shared" si="4"/>
        <v>41</v>
      </c>
      <c r="P46" s="222">
        <f t="shared" si="5"/>
        <v>75</v>
      </c>
      <c r="Q46" s="186">
        <v>84</v>
      </c>
    </row>
    <row r="47" spans="1:17" x14ac:dyDescent="0.25">
      <c r="A47" s="51" t="s">
        <v>56</v>
      </c>
      <c r="B47" s="51" t="s">
        <v>1055</v>
      </c>
      <c r="C47" s="51">
        <v>2014</v>
      </c>
      <c r="D47" s="4">
        <v>8</v>
      </c>
      <c r="E47" s="4">
        <v>7</v>
      </c>
      <c r="F47" s="4">
        <v>8</v>
      </c>
      <c r="G47" s="4">
        <v>6</v>
      </c>
      <c r="H47" s="4">
        <v>9</v>
      </c>
      <c r="I47" s="4">
        <f t="shared" si="3"/>
        <v>38</v>
      </c>
      <c r="J47" s="4">
        <v>7</v>
      </c>
      <c r="K47" s="4">
        <v>8</v>
      </c>
      <c r="L47" s="4">
        <v>6</v>
      </c>
      <c r="M47" s="4">
        <v>7</v>
      </c>
      <c r="N47" s="4">
        <v>8</v>
      </c>
      <c r="O47" s="4">
        <f t="shared" si="4"/>
        <v>36</v>
      </c>
      <c r="P47" s="222">
        <f t="shared" si="5"/>
        <v>74</v>
      </c>
      <c r="Q47" s="186">
        <v>90</v>
      </c>
    </row>
    <row r="48" spans="1:17" x14ac:dyDescent="0.25">
      <c r="A48" s="221" t="s">
        <v>40</v>
      </c>
      <c r="B48" s="221" t="s">
        <v>1059</v>
      </c>
      <c r="C48" s="221">
        <v>2012</v>
      </c>
      <c r="D48" s="4">
        <v>9</v>
      </c>
      <c r="E48" s="4">
        <v>8</v>
      </c>
      <c r="F48" s="4">
        <v>7</v>
      </c>
      <c r="G48" s="4">
        <v>5</v>
      </c>
      <c r="H48" s="4">
        <v>7</v>
      </c>
      <c r="I48" s="4">
        <f t="shared" si="3"/>
        <v>36</v>
      </c>
      <c r="J48" s="4">
        <v>8</v>
      </c>
      <c r="K48" s="4">
        <v>7</v>
      </c>
      <c r="L48" s="4">
        <v>6</v>
      </c>
      <c r="M48" s="4">
        <v>8</v>
      </c>
      <c r="N48" s="4">
        <v>9</v>
      </c>
      <c r="O48" s="4">
        <f t="shared" si="4"/>
        <v>38</v>
      </c>
      <c r="P48" s="222">
        <f t="shared" si="5"/>
        <v>74</v>
      </c>
      <c r="Q48" s="186">
        <v>89</v>
      </c>
    </row>
    <row r="49" spans="1:17" x14ac:dyDescent="0.25">
      <c r="A49" s="191" t="s">
        <v>62</v>
      </c>
      <c r="B49" s="191" t="s">
        <v>1061</v>
      </c>
      <c r="C49" s="191">
        <v>2007</v>
      </c>
      <c r="D49" s="4">
        <v>8</v>
      </c>
      <c r="E49" s="4">
        <v>8</v>
      </c>
      <c r="F49" s="4">
        <v>4</v>
      </c>
      <c r="G49" s="4">
        <v>10</v>
      </c>
      <c r="H49" s="4">
        <v>10</v>
      </c>
      <c r="I49" s="4">
        <f t="shared" si="3"/>
        <v>40</v>
      </c>
      <c r="J49" s="4">
        <v>4</v>
      </c>
      <c r="K49" s="4">
        <v>6</v>
      </c>
      <c r="L49" s="4">
        <v>6</v>
      </c>
      <c r="M49" s="4">
        <v>7</v>
      </c>
      <c r="N49" s="4">
        <v>10</v>
      </c>
      <c r="O49" s="4">
        <f t="shared" si="4"/>
        <v>33</v>
      </c>
      <c r="P49" s="222">
        <f t="shared" si="5"/>
        <v>73</v>
      </c>
      <c r="Q49" s="186">
        <v>90</v>
      </c>
    </row>
    <row r="50" spans="1:17" x14ac:dyDescent="0.25">
      <c r="A50" s="232" t="s">
        <v>111</v>
      </c>
      <c r="B50" s="232" t="s">
        <v>1094</v>
      </c>
      <c r="C50" s="232">
        <v>2007</v>
      </c>
      <c r="D50" s="4">
        <v>8</v>
      </c>
      <c r="E50" s="4">
        <v>6</v>
      </c>
      <c r="F50" s="4">
        <v>7</v>
      </c>
      <c r="G50" s="4">
        <v>6</v>
      </c>
      <c r="H50" s="4">
        <v>8</v>
      </c>
      <c r="I50" s="4">
        <f t="shared" si="3"/>
        <v>35</v>
      </c>
      <c r="J50" s="4">
        <v>8</v>
      </c>
      <c r="K50" s="4">
        <v>8</v>
      </c>
      <c r="L50" s="4">
        <v>6</v>
      </c>
      <c r="M50" s="4">
        <v>8</v>
      </c>
      <c r="N50" s="4">
        <v>8</v>
      </c>
      <c r="O50" s="4">
        <f t="shared" si="4"/>
        <v>38</v>
      </c>
      <c r="P50" s="222">
        <f t="shared" si="5"/>
        <v>73</v>
      </c>
      <c r="Q50" s="186">
        <v>80</v>
      </c>
    </row>
    <row r="51" spans="1:17" x14ac:dyDescent="0.25">
      <c r="A51" s="189" t="s">
        <v>46</v>
      </c>
      <c r="B51" s="189" t="s">
        <v>1062</v>
      </c>
      <c r="C51" s="189">
        <v>2022</v>
      </c>
      <c r="D51" s="4">
        <v>9</v>
      </c>
      <c r="E51" s="4">
        <v>10</v>
      </c>
      <c r="F51" s="4">
        <v>7</v>
      </c>
      <c r="G51" s="4">
        <v>5</v>
      </c>
      <c r="H51" s="4">
        <v>7</v>
      </c>
      <c r="I51" s="4">
        <f t="shared" si="3"/>
        <v>38</v>
      </c>
      <c r="J51" s="4">
        <v>7</v>
      </c>
      <c r="K51" s="4">
        <v>8</v>
      </c>
      <c r="L51" s="4">
        <v>4</v>
      </c>
      <c r="M51" s="4">
        <v>7</v>
      </c>
      <c r="N51" s="4">
        <v>9</v>
      </c>
      <c r="O51" s="4">
        <f t="shared" si="4"/>
        <v>35</v>
      </c>
      <c r="P51" s="222">
        <f t="shared" si="5"/>
        <v>73</v>
      </c>
      <c r="Q51" s="186">
        <v>94</v>
      </c>
    </row>
    <row r="52" spans="1:17" x14ac:dyDescent="0.25">
      <c r="A52" s="36" t="s">
        <v>28</v>
      </c>
      <c r="B52" s="36" t="s">
        <v>1077</v>
      </c>
      <c r="C52" s="36">
        <v>2017</v>
      </c>
      <c r="D52" s="4">
        <v>7</v>
      </c>
      <c r="E52" s="4">
        <v>7</v>
      </c>
      <c r="F52" s="4">
        <v>6</v>
      </c>
      <c r="G52" s="4">
        <v>8</v>
      </c>
      <c r="H52" s="4">
        <v>6</v>
      </c>
      <c r="I52" s="4">
        <f t="shared" si="3"/>
        <v>34</v>
      </c>
      <c r="J52" s="4">
        <v>3</v>
      </c>
      <c r="K52" s="4">
        <v>10</v>
      </c>
      <c r="L52" s="4">
        <v>10</v>
      </c>
      <c r="M52" s="4">
        <v>8</v>
      </c>
      <c r="N52" s="4">
        <v>8</v>
      </c>
      <c r="O52" s="4">
        <f t="shared" si="4"/>
        <v>39</v>
      </c>
      <c r="P52" s="222">
        <f t="shared" si="5"/>
        <v>73</v>
      </c>
      <c r="Q52" s="186">
        <v>64</v>
      </c>
    </row>
    <row r="53" spans="1:17" x14ac:dyDescent="0.25">
      <c r="A53" s="220" t="s">
        <v>75</v>
      </c>
      <c r="B53" s="220" t="s">
        <v>1057</v>
      </c>
      <c r="C53" s="220">
        <v>2021</v>
      </c>
      <c r="D53" s="4">
        <v>7</v>
      </c>
      <c r="E53" s="4">
        <v>6</v>
      </c>
      <c r="F53" s="4">
        <v>5</v>
      </c>
      <c r="G53" s="4">
        <v>5</v>
      </c>
      <c r="H53" s="14">
        <v>11</v>
      </c>
      <c r="I53" s="4">
        <f t="shared" si="3"/>
        <v>34</v>
      </c>
      <c r="J53" s="4">
        <v>3</v>
      </c>
      <c r="K53" s="4">
        <v>10</v>
      </c>
      <c r="L53" s="4">
        <v>8</v>
      </c>
      <c r="M53" s="4">
        <v>10</v>
      </c>
      <c r="N53" s="4">
        <v>7</v>
      </c>
      <c r="O53" s="4">
        <f t="shared" si="4"/>
        <v>38</v>
      </c>
      <c r="P53" s="222">
        <f t="shared" si="5"/>
        <v>72</v>
      </c>
      <c r="Q53" s="186">
        <v>90</v>
      </c>
    </row>
    <row r="54" spans="1:17" x14ac:dyDescent="0.25">
      <c r="A54" s="224" t="s">
        <v>38</v>
      </c>
      <c r="B54" s="224" t="s">
        <v>1058</v>
      </c>
      <c r="C54" s="224">
        <v>2017</v>
      </c>
      <c r="D54" s="4">
        <v>8</v>
      </c>
      <c r="E54" s="4">
        <v>9</v>
      </c>
      <c r="F54" s="4">
        <v>8</v>
      </c>
      <c r="G54" s="4">
        <v>5</v>
      </c>
      <c r="H54" s="4">
        <v>6</v>
      </c>
      <c r="I54" s="4">
        <f t="shared" si="3"/>
        <v>36</v>
      </c>
      <c r="J54" s="4">
        <v>8</v>
      </c>
      <c r="K54" s="4">
        <v>8</v>
      </c>
      <c r="L54" s="4">
        <v>5</v>
      </c>
      <c r="M54" s="4">
        <v>8</v>
      </c>
      <c r="N54" s="4">
        <v>7</v>
      </c>
      <c r="O54" s="4">
        <f t="shared" si="4"/>
        <v>36</v>
      </c>
      <c r="P54" s="222">
        <f t="shared" si="5"/>
        <v>72</v>
      </c>
      <c r="Q54" s="186">
        <v>76</v>
      </c>
    </row>
    <row r="55" spans="1:17" x14ac:dyDescent="0.25">
      <c r="A55" s="36" t="s">
        <v>104</v>
      </c>
      <c r="B55" s="36" t="s">
        <v>1048</v>
      </c>
      <c r="C55" s="36">
        <v>2019</v>
      </c>
      <c r="D55" s="4">
        <v>8</v>
      </c>
      <c r="E55" s="4">
        <v>5</v>
      </c>
      <c r="F55" s="4">
        <v>5</v>
      </c>
      <c r="G55" s="4">
        <v>6</v>
      </c>
      <c r="H55" s="4">
        <v>6</v>
      </c>
      <c r="I55" s="4">
        <f t="shared" si="3"/>
        <v>30</v>
      </c>
      <c r="J55" s="4">
        <v>8</v>
      </c>
      <c r="K55" s="4">
        <v>9</v>
      </c>
      <c r="L55" s="4">
        <v>8</v>
      </c>
      <c r="M55" s="4">
        <v>9</v>
      </c>
      <c r="N55" s="4">
        <v>8</v>
      </c>
      <c r="O55" s="4">
        <f t="shared" si="4"/>
        <v>42</v>
      </c>
      <c r="P55" s="222">
        <f t="shared" si="5"/>
        <v>72</v>
      </c>
      <c r="Q55" s="186">
        <v>90</v>
      </c>
    </row>
    <row r="56" spans="1:17" x14ac:dyDescent="0.25">
      <c r="A56" s="228" t="s">
        <v>88</v>
      </c>
      <c r="B56" s="228" t="s">
        <v>1040</v>
      </c>
      <c r="C56" s="228">
        <v>2011</v>
      </c>
      <c r="D56" s="4">
        <v>8</v>
      </c>
      <c r="E56" s="4">
        <v>7</v>
      </c>
      <c r="F56" s="4">
        <v>7</v>
      </c>
      <c r="G56" s="4">
        <v>6</v>
      </c>
      <c r="H56" s="4">
        <v>7</v>
      </c>
      <c r="I56" s="4">
        <f t="shared" si="3"/>
        <v>35</v>
      </c>
      <c r="J56" s="4">
        <v>9</v>
      </c>
      <c r="K56" s="4">
        <v>8</v>
      </c>
      <c r="L56" s="4">
        <v>4</v>
      </c>
      <c r="M56" s="4">
        <v>8</v>
      </c>
      <c r="N56" s="4">
        <v>8</v>
      </c>
      <c r="O56" s="4">
        <f t="shared" si="4"/>
        <v>37</v>
      </c>
      <c r="P56" s="222">
        <f t="shared" si="5"/>
        <v>72</v>
      </c>
      <c r="Q56" s="186">
        <v>89</v>
      </c>
    </row>
    <row r="57" spans="1:17" x14ac:dyDescent="0.25">
      <c r="A57" s="58" t="s">
        <v>53</v>
      </c>
      <c r="B57" s="58" t="s">
        <v>1072</v>
      </c>
      <c r="C57" s="58">
        <v>2018</v>
      </c>
      <c r="D57" s="4">
        <v>6</v>
      </c>
      <c r="E57" s="4">
        <v>6</v>
      </c>
      <c r="F57" s="4">
        <v>6</v>
      </c>
      <c r="G57" s="4">
        <v>8</v>
      </c>
      <c r="H57" s="4">
        <v>8</v>
      </c>
      <c r="I57" s="4">
        <f t="shared" si="3"/>
        <v>34</v>
      </c>
      <c r="J57" s="4">
        <v>6</v>
      </c>
      <c r="K57" s="4">
        <v>9</v>
      </c>
      <c r="L57" s="4">
        <v>7</v>
      </c>
      <c r="M57" s="4">
        <v>8</v>
      </c>
      <c r="N57" s="4">
        <v>8</v>
      </c>
      <c r="O57" s="4">
        <f t="shared" si="4"/>
        <v>38</v>
      </c>
      <c r="P57" s="222">
        <f t="shared" si="5"/>
        <v>72</v>
      </c>
      <c r="Q57" s="186">
        <v>76</v>
      </c>
    </row>
    <row r="58" spans="1:17" x14ac:dyDescent="0.25">
      <c r="A58" s="63" t="s">
        <v>24</v>
      </c>
      <c r="B58" s="63" t="s">
        <v>1061</v>
      </c>
      <c r="C58" s="63">
        <v>2012</v>
      </c>
      <c r="D58" s="4">
        <v>9</v>
      </c>
      <c r="E58" s="4">
        <v>5</v>
      </c>
      <c r="F58" s="4">
        <v>3</v>
      </c>
      <c r="G58" s="4">
        <v>5</v>
      </c>
      <c r="H58" s="4">
        <v>10</v>
      </c>
      <c r="I58" s="4">
        <f t="shared" si="3"/>
        <v>32</v>
      </c>
      <c r="J58" s="4">
        <v>1</v>
      </c>
      <c r="K58" s="4">
        <v>10</v>
      </c>
      <c r="L58" s="4">
        <v>10</v>
      </c>
      <c r="M58" s="4">
        <v>9</v>
      </c>
      <c r="N58" s="4">
        <v>10</v>
      </c>
      <c r="O58" s="4">
        <f t="shared" si="4"/>
        <v>40</v>
      </c>
      <c r="P58" s="233">
        <f t="shared" si="5"/>
        <v>72</v>
      </c>
      <c r="Q58" s="186">
        <v>83</v>
      </c>
    </row>
    <row r="59" spans="1:17" x14ac:dyDescent="0.25">
      <c r="A59" s="51" t="s">
        <v>33</v>
      </c>
      <c r="B59" s="51" t="s">
        <v>1060</v>
      </c>
      <c r="C59" s="51">
        <v>2012</v>
      </c>
      <c r="D59" s="4">
        <v>8</v>
      </c>
      <c r="E59" s="4">
        <v>7</v>
      </c>
      <c r="F59" s="4">
        <v>6</v>
      </c>
      <c r="G59" s="4">
        <v>6</v>
      </c>
      <c r="H59" s="4">
        <v>8</v>
      </c>
      <c r="I59" s="4">
        <f t="shared" si="3"/>
        <v>35</v>
      </c>
      <c r="J59" s="4">
        <v>8</v>
      </c>
      <c r="K59" s="4">
        <v>8</v>
      </c>
      <c r="L59" s="4">
        <v>5</v>
      </c>
      <c r="M59" s="4">
        <v>8</v>
      </c>
      <c r="N59" s="4">
        <v>7</v>
      </c>
      <c r="O59" s="4">
        <f t="shared" si="4"/>
        <v>36</v>
      </c>
      <c r="P59" s="222">
        <f t="shared" si="5"/>
        <v>71</v>
      </c>
      <c r="Q59" s="186">
        <v>88</v>
      </c>
    </row>
    <row r="60" spans="1:17" x14ac:dyDescent="0.25">
      <c r="A60" s="36" t="s">
        <v>94</v>
      </c>
      <c r="B60" s="36" t="s">
        <v>1048</v>
      </c>
      <c r="C60" s="36">
        <v>2015</v>
      </c>
      <c r="D60" s="4">
        <v>8</v>
      </c>
      <c r="E60" s="4">
        <v>6</v>
      </c>
      <c r="F60" s="4">
        <v>6</v>
      </c>
      <c r="G60" s="4">
        <v>5</v>
      </c>
      <c r="H60" s="4">
        <v>8</v>
      </c>
      <c r="I60" s="4">
        <f t="shared" si="3"/>
        <v>33</v>
      </c>
      <c r="J60" s="4">
        <v>6</v>
      </c>
      <c r="K60" s="4">
        <v>8</v>
      </c>
      <c r="L60" s="4">
        <v>8</v>
      </c>
      <c r="M60" s="4">
        <v>8</v>
      </c>
      <c r="N60" s="4">
        <v>8</v>
      </c>
      <c r="O60" s="4">
        <f t="shared" si="4"/>
        <v>38</v>
      </c>
      <c r="P60" s="222">
        <f t="shared" si="5"/>
        <v>71</v>
      </c>
      <c r="Q60" s="186">
        <v>87</v>
      </c>
    </row>
    <row r="61" spans="1:17" x14ac:dyDescent="0.25">
      <c r="A61" s="50" t="s">
        <v>1114</v>
      </c>
      <c r="B61" s="50" t="s">
        <v>1054</v>
      </c>
      <c r="C61" s="50">
        <v>2013</v>
      </c>
      <c r="D61" s="4">
        <v>8</v>
      </c>
      <c r="E61" s="4">
        <v>6</v>
      </c>
      <c r="F61" s="4">
        <v>6</v>
      </c>
      <c r="G61" s="4">
        <v>5</v>
      </c>
      <c r="H61" s="4">
        <v>8</v>
      </c>
      <c r="I61" s="4">
        <f t="shared" si="3"/>
        <v>33</v>
      </c>
      <c r="J61" s="4">
        <v>8</v>
      </c>
      <c r="K61" s="4">
        <v>7</v>
      </c>
      <c r="L61" s="4">
        <v>7</v>
      </c>
      <c r="M61" s="4">
        <v>7</v>
      </c>
      <c r="N61" s="4">
        <v>8</v>
      </c>
      <c r="O61" s="4">
        <f t="shared" si="4"/>
        <v>37</v>
      </c>
      <c r="P61" s="222">
        <f t="shared" si="5"/>
        <v>70</v>
      </c>
      <c r="Q61" s="186">
        <v>83</v>
      </c>
    </row>
    <row r="62" spans="1:17" x14ac:dyDescent="0.25">
      <c r="A62" s="49" t="s">
        <v>1113</v>
      </c>
      <c r="B62" s="49" t="s">
        <v>1051</v>
      </c>
      <c r="C62" s="49">
        <v>2017</v>
      </c>
      <c r="D62" s="4">
        <v>9</v>
      </c>
      <c r="E62" s="4">
        <v>8</v>
      </c>
      <c r="F62" s="4">
        <v>6</v>
      </c>
      <c r="G62" s="4">
        <v>5</v>
      </c>
      <c r="H62" s="4">
        <v>7</v>
      </c>
      <c r="I62" s="4">
        <f t="shared" si="3"/>
        <v>35</v>
      </c>
      <c r="J62" s="4">
        <v>7</v>
      </c>
      <c r="K62" s="4">
        <v>7</v>
      </c>
      <c r="L62" s="4">
        <v>5</v>
      </c>
      <c r="M62" s="4">
        <v>8</v>
      </c>
      <c r="N62" s="4">
        <v>8</v>
      </c>
      <c r="O62" s="4">
        <f t="shared" si="4"/>
        <v>35</v>
      </c>
      <c r="P62" s="222">
        <f t="shared" si="5"/>
        <v>70</v>
      </c>
      <c r="Q62" s="186">
        <v>86</v>
      </c>
    </row>
    <row r="63" spans="1:17" x14ac:dyDescent="0.25">
      <c r="A63" s="220" t="s">
        <v>110</v>
      </c>
      <c r="B63" s="220" t="s">
        <v>1093</v>
      </c>
      <c r="C63" s="220">
        <v>2008</v>
      </c>
      <c r="D63" s="4">
        <v>8</v>
      </c>
      <c r="E63" s="4">
        <v>4</v>
      </c>
      <c r="F63" s="4">
        <v>5</v>
      </c>
      <c r="G63" s="4">
        <v>5</v>
      </c>
      <c r="H63" s="4">
        <v>10</v>
      </c>
      <c r="I63" s="4">
        <f t="shared" si="3"/>
        <v>32</v>
      </c>
      <c r="J63" s="4">
        <v>6</v>
      </c>
      <c r="K63" s="4">
        <v>9</v>
      </c>
      <c r="L63" s="4">
        <v>7</v>
      </c>
      <c r="M63" s="4">
        <v>8</v>
      </c>
      <c r="N63" s="4">
        <v>8</v>
      </c>
      <c r="O63" s="4">
        <f t="shared" si="4"/>
        <v>38</v>
      </c>
      <c r="P63" s="222">
        <f t="shared" si="5"/>
        <v>70</v>
      </c>
      <c r="Q63" s="186">
        <v>79</v>
      </c>
    </row>
    <row r="64" spans="1:17" x14ac:dyDescent="0.25">
      <c r="A64" s="87" t="s">
        <v>103</v>
      </c>
      <c r="B64" s="87" t="s">
        <v>1066</v>
      </c>
      <c r="C64" s="87">
        <v>2015</v>
      </c>
      <c r="D64" s="4">
        <v>8</v>
      </c>
      <c r="E64" s="4">
        <v>7</v>
      </c>
      <c r="F64" s="4">
        <v>6</v>
      </c>
      <c r="G64" s="4">
        <v>6</v>
      </c>
      <c r="H64" s="4">
        <v>8</v>
      </c>
      <c r="I64" s="4">
        <f t="shared" si="3"/>
        <v>35</v>
      </c>
      <c r="J64" s="4">
        <v>8</v>
      </c>
      <c r="K64" s="4">
        <v>7</v>
      </c>
      <c r="L64" s="4">
        <v>6</v>
      </c>
      <c r="M64" s="4">
        <v>6</v>
      </c>
      <c r="N64" s="4">
        <v>8</v>
      </c>
      <c r="O64" s="4">
        <f t="shared" si="4"/>
        <v>35</v>
      </c>
      <c r="P64" s="222">
        <f t="shared" si="5"/>
        <v>70</v>
      </c>
      <c r="Q64" s="186">
        <v>74</v>
      </c>
    </row>
    <row r="65" spans="1:17" x14ac:dyDescent="0.25">
      <c r="A65" s="51" t="s">
        <v>34</v>
      </c>
      <c r="B65" s="51" t="s">
        <v>1060</v>
      </c>
      <c r="C65" s="51">
        <v>2016</v>
      </c>
      <c r="D65" s="4">
        <v>8</v>
      </c>
      <c r="E65" s="4">
        <v>9</v>
      </c>
      <c r="F65" s="4">
        <v>6</v>
      </c>
      <c r="G65" s="4">
        <v>6</v>
      </c>
      <c r="H65" s="4">
        <v>7</v>
      </c>
      <c r="I65" s="4">
        <f t="shared" si="3"/>
        <v>36</v>
      </c>
      <c r="J65" s="4">
        <v>7</v>
      </c>
      <c r="K65" s="4">
        <v>8</v>
      </c>
      <c r="L65" s="4">
        <v>5</v>
      </c>
      <c r="M65" s="4">
        <v>7</v>
      </c>
      <c r="N65" s="4">
        <v>7</v>
      </c>
      <c r="O65" s="4">
        <f t="shared" si="4"/>
        <v>34</v>
      </c>
      <c r="P65" s="222">
        <f t="shared" si="5"/>
        <v>70</v>
      </c>
      <c r="Q65" s="186">
        <v>88</v>
      </c>
    </row>
    <row r="66" spans="1:17" x14ac:dyDescent="0.25">
      <c r="A66" s="36" t="s">
        <v>16</v>
      </c>
      <c r="B66" s="36" t="s">
        <v>1067</v>
      </c>
      <c r="C66" s="36">
        <v>2014</v>
      </c>
      <c r="D66" s="4">
        <v>8</v>
      </c>
      <c r="E66" s="4">
        <v>7</v>
      </c>
      <c r="F66" s="4">
        <v>5</v>
      </c>
      <c r="G66" s="4">
        <v>6</v>
      </c>
      <c r="H66" s="4">
        <v>7</v>
      </c>
      <c r="I66" s="4">
        <f t="shared" si="3"/>
        <v>33</v>
      </c>
      <c r="J66" s="4">
        <v>6</v>
      </c>
      <c r="K66" s="4">
        <v>8</v>
      </c>
      <c r="L66" s="4">
        <v>6</v>
      </c>
      <c r="M66" s="4">
        <v>9</v>
      </c>
      <c r="N66" s="4">
        <v>8</v>
      </c>
      <c r="O66" s="4">
        <f t="shared" si="4"/>
        <v>37</v>
      </c>
      <c r="P66" s="222">
        <f t="shared" si="5"/>
        <v>70</v>
      </c>
      <c r="Q66" s="186">
        <v>79</v>
      </c>
    </row>
    <row r="67" spans="1:17" x14ac:dyDescent="0.25">
      <c r="A67" s="220" t="s">
        <v>19</v>
      </c>
      <c r="B67" s="220" t="s">
        <v>1059</v>
      </c>
      <c r="C67" s="220">
        <v>2018</v>
      </c>
      <c r="D67" s="4">
        <v>9</v>
      </c>
      <c r="E67" s="4">
        <v>9</v>
      </c>
      <c r="F67" s="4">
        <v>8</v>
      </c>
      <c r="G67" s="4">
        <v>9</v>
      </c>
      <c r="H67" s="4">
        <v>7</v>
      </c>
      <c r="I67" s="4">
        <f t="shared" ref="I67:I98" si="6">SUM(D67:H67)</f>
        <v>42</v>
      </c>
      <c r="J67" s="4">
        <v>5</v>
      </c>
      <c r="K67" s="4">
        <v>6</v>
      </c>
      <c r="L67" s="4">
        <v>3</v>
      </c>
      <c r="M67" s="4">
        <v>6</v>
      </c>
      <c r="N67" s="4">
        <v>8</v>
      </c>
      <c r="O67" s="4">
        <f t="shared" ref="O67:O98" si="7">SUM(J67:N67)</f>
        <v>28</v>
      </c>
      <c r="P67" s="222">
        <f t="shared" ref="P67:P98" si="8">SUM(I67+O67)</f>
        <v>70</v>
      </c>
      <c r="Q67" s="186">
        <v>83</v>
      </c>
    </row>
    <row r="68" spans="1:17" x14ac:dyDescent="0.25">
      <c r="A68" s="129" t="s">
        <v>43</v>
      </c>
      <c r="B68" s="129" t="s">
        <v>1059</v>
      </c>
      <c r="C68" s="129">
        <v>2018</v>
      </c>
      <c r="D68" s="4">
        <v>9</v>
      </c>
      <c r="E68" s="4">
        <v>9</v>
      </c>
      <c r="F68" s="4">
        <v>7</v>
      </c>
      <c r="G68" s="4">
        <v>5</v>
      </c>
      <c r="H68" s="4">
        <v>6</v>
      </c>
      <c r="I68" s="4">
        <f t="shared" si="6"/>
        <v>36</v>
      </c>
      <c r="J68" s="4">
        <v>7</v>
      </c>
      <c r="K68" s="4">
        <v>6</v>
      </c>
      <c r="L68" s="4">
        <v>5</v>
      </c>
      <c r="M68" s="4">
        <v>7</v>
      </c>
      <c r="N68" s="4">
        <v>8</v>
      </c>
      <c r="O68" s="4">
        <f t="shared" si="7"/>
        <v>33</v>
      </c>
      <c r="P68" s="222">
        <f t="shared" si="8"/>
        <v>69</v>
      </c>
      <c r="Q68" s="186">
        <v>81</v>
      </c>
    </row>
    <row r="69" spans="1:17" x14ac:dyDescent="0.25">
      <c r="A69" s="241" t="s">
        <v>1130</v>
      </c>
      <c r="B69" s="241" t="s">
        <v>1131</v>
      </c>
      <c r="C69" s="81">
        <v>2016</v>
      </c>
      <c r="D69" s="4">
        <v>10</v>
      </c>
      <c r="E69" s="4">
        <v>5</v>
      </c>
      <c r="F69" s="4">
        <v>7</v>
      </c>
      <c r="G69" s="4">
        <v>6</v>
      </c>
      <c r="H69" s="4">
        <v>10</v>
      </c>
      <c r="I69" s="4">
        <f t="shared" si="6"/>
        <v>38</v>
      </c>
      <c r="J69" s="4">
        <v>6</v>
      </c>
      <c r="K69" s="4">
        <v>5</v>
      </c>
      <c r="L69" s="4">
        <v>4</v>
      </c>
      <c r="M69" s="4">
        <v>6</v>
      </c>
      <c r="N69" s="4">
        <v>9</v>
      </c>
      <c r="O69" s="4">
        <f t="shared" si="7"/>
        <v>30</v>
      </c>
      <c r="P69" s="222">
        <f t="shared" si="8"/>
        <v>68</v>
      </c>
      <c r="Q69" s="186">
        <v>88</v>
      </c>
    </row>
    <row r="70" spans="1:17" x14ac:dyDescent="0.25">
      <c r="A70" s="58" t="s">
        <v>23</v>
      </c>
      <c r="B70" s="58" t="s">
        <v>1061</v>
      </c>
      <c r="C70" s="58">
        <v>2020</v>
      </c>
      <c r="D70" s="4">
        <v>8</v>
      </c>
      <c r="E70" s="4">
        <v>8</v>
      </c>
      <c r="F70" s="4">
        <v>7</v>
      </c>
      <c r="G70" s="4">
        <v>5</v>
      </c>
      <c r="H70" s="4">
        <v>7</v>
      </c>
      <c r="I70" s="4">
        <f t="shared" si="6"/>
        <v>35</v>
      </c>
      <c r="J70" s="4">
        <v>7</v>
      </c>
      <c r="K70" s="4">
        <v>6</v>
      </c>
      <c r="L70" s="4">
        <v>5</v>
      </c>
      <c r="M70" s="4">
        <v>7</v>
      </c>
      <c r="N70" s="4">
        <v>8</v>
      </c>
      <c r="O70" s="4">
        <f t="shared" si="7"/>
        <v>33</v>
      </c>
      <c r="P70" s="222">
        <f t="shared" si="8"/>
        <v>68</v>
      </c>
      <c r="Q70" s="186">
        <v>84</v>
      </c>
    </row>
    <row r="71" spans="1:17" x14ac:dyDescent="0.25">
      <c r="A71" s="187" t="s">
        <v>118</v>
      </c>
      <c r="B71" s="187" t="s">
        <v>1111</v>
      </c>
      <c r="C71" s="187">
        <v>2014</v>
      </c>
      <c r="D71" s="4">
        <v>9</v>
      </c>
      <c r="E71" s="4">
        <v>7</v>
      </c>
      <c r="F71" s="4">
        <v>7</v>
      </c>
      <c r="G71" s="4">
        <v>5</v>
      </c>
      <c r="H71" s="4">
        <v>5</v>
      </c>
      <c r="I71" s="4">
        <f t="shared" si="6"/>
        <v>33</v>
      </c>
      <c r="J71" s="4">
        <v>7</v>
      </c>
      <c r="K71" s="4">
        <v>7</v>
      </c>
      <c r="L71" s="4">
        <v>6</v>
      </c>
      <c r="M71" s="4">
        <v>7</v>
      </c>
      <c r="N71" s="4">
        <v>7</v>
      </c>
      <c r="O71" s="4">
        <f t="shared" si="7"/>
        <v>34</v>
      </c>
      <c r="P71" s="222">
        <f t="shared" si="8"/>
        <v>67</v>
      </c>
      <c r="Q71" s="186">
        <v>79</v>
      </c>
    </row>
    <row r="72" spans="1:17" x14ac:dyDescent="0.25">
      <c r="A72" s="227" t="s">
        <v>60</v>
      </c>
      <c r="B72" s="227" t="s">
        <v>1071</v>
      </c>
      <c r="C72" s="227">
        <v>2013</v>
      </c>
      <c r="D72" s="4">
        <v>8</v>
      </c>
      <c r="E72" s="4">
        <v>6</v>
      </c>
      <c r="F72" s="4">
        <v>6</v>
      </c>
      <c r="G72" s="4">
        <v>7</v>
      </c>
      <c r="H72" s="4">
        <v>6</v>
      </c>
      <c r="I72" s="4">
        <f t="shared" si="6"/>
        <v>33</v>
      </c>
      <c r="J72" s="4">
        <v>6</v>
      </c>
      <c r="K72" s="4">
        <v>7</v>
      </c>
      <c r="L72" s="4">
        <v>5</v>
      </c>
      <c r="M72" s="4">
        <v>8</v>
      </c>
      <c r="N72" s="4">
        <v>8</v>
      </c>
      <c r="O72" s="4">
        <f t="shared" si="7"/>
        <v>34</v>
      </c>
      <c r="P72" s="222">
        <f t="shared" si="8"/>
        <v>67</v>
      </c>
      <c r="Q72" s="186">
        <v>80</v>
      </c>
    </row>
    <row r="73" spans="1:17" x14ac:dyDescent="0.25">
      <c r="A73" s="187" t="s">
        <v>116</v>
      </c>
      <c r="B73" s="187" t="s">
        <v>1097</v>
      </c>
      <c r="C73" s="187">
        <v>2008</v>
      </c>
      <c r="D73" s="4">
        <v>8</v>
      </c>
      <c r="E73" s="4">
        <v>9</v>
      </c>
      <c r="F73" s="4">
        <v>5</v>
      </c>
      <c r="G73" s="4">
        <v>7</v>
      </c>
      <c r="H73" s="4">
        <v>5</v>
      </c>
      <c r="I73" s="4">
        <f t="shared" si="6"/>
        <v>34</v>
      </c>
      <c r="J73" s="4">
        <v>5</v>
      </c>
      <c r="K73" s="4">
        <v>8</v>
      </c>
      <c r="L73" s="4">
        <v>6</v>
      </c>
      <c r="M73" s="4">
        <v>7</v>
      </c>
      <c r="N73" s="4">
        <v>7</v>
      </c>
      <c r="O73" s="4">
        <f t="shared" si="7"/>
        <v>33</v>
      </c>
      <c r="P73" s="222">
        <f t="shared" si="8"/>
        <v>67</v>
      </c>
      <c r="Q73" s="186">
        <v>79</v>
      </c>
    </row>
    <row r="74" spans="1:17" x14ac:dyDescent="0.25">
      <c r="A74" s="187" t="s">
        <v>114</v>
      </c>
      <c r="B74" s="187" t="s">
        <v>1096</v>
      </c>
      <c r="C74" s="187">
        <v>2022</v>
      </c>
      <c r="D74" s="4">
        <v>9</v>
      </c>
      <c r="E74" s="4">
        <v>9</v>
      </c>
      <c r="F74" s="4">
        <v>8</v>
      </c>
      <c r="G74" s="4">
        <v>5</v>
      </c>
      <c r="H74" s="4">
        <v>5</v>
      </c>
      <c r="I74" s="4">
        <f t="shared" si="6"/>
        <v>36</v>
      </c>
      <c r="J74" s="4">
        <v>7</v>
      </c>
      <c r="K74" s="4">
        <v>6</v>
      </c>
      <c r="L74" s="4">
        <v>4</v>
      </c>
      <c r="M74" s="4">
        <v>7</v>
      </c>
      <c r="N74" s="4">
        <v>7</v>
      </c>
      <c r="O74" s="4">
        <f t="shared" si="7"/>
        <v>31</v>
      </c>
      <c r="P74" s="222">
        <f t="shared" si="8"/>
        <v>67</v>
      </c>
      <c r="Q74" s="186">
        <v>87</v>
      </c>
    </row>
    <row r="75" spans="1:17" x14ac:dyDescent="0.25">
      <c r="A75" s="101" t="s">
        <v>42</v>
      </c>
      <c r="B75" s="101" t="s">
        <v>1059</v>
      </c>
      <c r="C75" s="101">
        <v>2016</v>
      </c>
      <c r="D75" s="4">
        <v>9</v>
      </c>
      <c r="E75" s="4">
        <v>8</v>
      </c>
      <c r="F75" s="4">
        <v>7</v>
      </c>
      <c r="G75" s="4">
        <v>5</v>
      </c>
      <c r="H75" s="4">
        <v>6</v>
      </c>
      <c r="I75" s="4">
        <f t="shared" si="6"/>
        <v>35</v>
      </c>
      <c r="J75" s="4">
        <v>7</v>
      </c>
      <c r="K75" s="4">
        <v>7</v>
      </c>
      <c r="L75" s="4">
        <v>4</v>
      </c>
      <c r="M75" s="4">
        <v>8</v>
      </c>
      <c r="N75" s="4">
        <v>6</v>
      </c>
      <c r="O75" s="4">
        <f t="shared" si="7"/>
        <v>32</v>
      </c>
      <c r="P75" s="222">
        <f t="shared" si="8"/>
        <v>67</v>
      </c>
      <c r="Q75" s="186">
        <v>76</v>
      </c>
    </row>
    <row r="76" spans="1:17" x14ac:dyDescent="0.25">
      <c r="A76" s="229" t="s">
        <v>120</v>
      </c>
      <c r="B76" s="229" t="s">
        <v>1059</v>
      </c>
      <c r="C76" s="229">
        <v>2017</v>
      </c>
      <c r="D76" s="4">
        <v>9</v>
      </c>
      <c r="E76" s="4">
        <v>9</v>
      </c>
      <c r="F76" s="4">
        <v>7</v>
      </c>
      <c r="G76" s="4">
        <v>5</v>
      </c>
      <c r="H76" s="4">
        <v>6</v>
      </c>
      <c r="I76" s="4">
        <f t="shared" si="6"/>
        <v>36</v>
      </c>
      <c r="J76" s="4">
        <v>6</v>
      </c>
      <c r="K76" s="4">
        <v>8</v>
      </c>
      <c r="L76" s="4">
        <v>3</v>
      </c>
      <c r="M76" s="4">
        <v>7</v>
      </c>
      <c r="N76" s="4">
        <v>7</v>
      </c>
      <c r="O76" s="4">
        <f t="shared" si="7"/>
        <v>31</v>
      </c>
      <c r="P76" s="222">
        <f t="shared" si="8"/>
        <v>67</v>
      </c>
      <c r="Q76" s="186">
        <v>81</v>
      </c>
    </row>
    <row r="77" spans="1:17" x14ac:dyDescent="0.25">
      <c r="A77" s="187" t="s">
        <v>119</v>
      </c>
      <c r="B77" s="187" t="s">
        <v>1111</v>
      </c>
      <c r="C77" s="187">
        <v>2015</v>
      </c>
      <c r="D77" s="4">
        <v>9</v>
      </c>
      <c r="E77" s="4">
        <v>7</v>
      </c>
      <c r="F77" s="4">
        <v>7</v>
      </c>
      <c r="G77" s="4">
        <v>5</v>
      </c>
      <c r="H77" s="4">
        <v>4</v>
      </c>
      <c r="I77" s="4">
        <f t="shared" si="6"/>
        <v>32</v>
      </c>
      <c r="J77" s="4">
        <v>6</v>
      </c>
      <c r="K77" s="4">
        <v>7</v>
      </c>
      <c r="L77" s="4">
        <v>6</v>
      </c>
      <c r="M77" s="4">
        <v>8</v>
      </c>
      <c r="N77" s="4">
        <v>7</v>
      </c>
      <c r="O77" s="4">
        <f t="shared" si="7"/>
        <v>34</v>
      </c>
      <c r="P77" s="222">
        <f t="shared" si="8"/>
        <v>66</v>
      </c>
      <c r="Q77" s="186">
        <v>76</v>
      </c>
    </row>
    <row r="78" spans="1:17" x14ac:dyDescent="0.25">
      <c r="A78" s="187" t="s">
        <v>117</v>
      </c>
      <c r="B78" s="187" t="s">
        <v>1111</v>
      </c>
      <c r="C78" s="187">
        <v>2017</v>
      </c>
      <c r="D78" s="4">
        <v>8</v>
      </c>
      <c r="E78" s="4">
        <v>8</v>
      </c>
      <c r="F78" s="4">
        <v>7</v>
      </c>
      <c r="G78" s="4">
        <v>6</v>
      </c>
      <c r="H78" s="4">
        <v>5</v>
      </c>
      <c r="I78" s="4">
        <f t="shared" si="6"/>
        <v>34</v>
      </c>
      <c r="J78" s="4">
        <v>7</v>
      </c>
      <c r="K78" s="4">
        <v>6</v>
      </c>
      <c r="L78" s="4">
        <v>5</v>
      </c>
      <c r="M78" s="4">
        <v>6</v>
      </c>
      <c r="N78" s="4">
        <v>8</v>
      </c>
      <c r="O78" s="4">
        <f t="shared" si="7"/>
        <v>32</v>
      </c>
      <c r="P78" s="222">
        <f t="shared" si="8"/>
        <v>66</v>
      </c>
      <c r="Q78" s="186">
        <v>87</v>
      </c>
    </row>
    <row r="79" spans="1:17" x14ac:dyDescent="0.25">
      <c r="A79" s="129" t="s">
        <v>93</v>
      </c>
      <c r="B79" s="129" t="s">
        <v>1075</v>
      </c>
      <c r="C79" s="129">
        <v>2018</v>
      </c>
      <c r="D79" s="4">
        <v>5</v>
      </c>
      <c r="E79" s="4">
        <v>6</v>
      </c>
      <c r="F79" s="4">
        <v>8</v>
      </c>
      <c r="G79" s="4">
        <v>7</v>
      </c>
      <c r="H79" s="4">
        <v>6</v>
      </c>
      <c r="I79" s="4">
        <f t="shared" si="6"/>
        <v>32</v>
      </c>
      <c r="J79" s="4">
        <v>4</v>
      </c>
      <c r="K79" s="4">
        <v>8</v>
      </c>
      <c r="L79" s="4">
        <v>7</v>
      </c>
      <c r="M79" s="4">
        <v>7</v>
      </c>
      <c r="N79" s="4">
        <v>8</v>
      </c>
      <c r="O79" s="4">
        <f t="shared" si="7"/>
        <v>34</v>
      </c>
      <c r="P79" s="222">
        <f t="shared" si="8"/>
        <v>66</v>
      </c>
      <c r="Q79" s="186">
        <v>87</v>
      </c>
    </row>
    <row r="80" spans="1:17" x14ac:dyDescent="0.25">
      <c r="A80" s="193" t="s">
        <v>105</v>
      </c>
      <c r="B80" s="193" t="s">
        <v>1068</v>
      </c>
      <c r="C80" s="193">
        <v>2016</v>
      </c>
      <c r="D80" s="4">
        <v>7</v>
      </c>
      <c r="E80" s="4">
        <v>7</v>
      </c>
      <c r="F80" s="4">
        <v>4</v>
      </c>
      <c r="G80" s="4">
        <v>5</v>
      </c>
      <c r="H80" s="4">
        <v>4</v>
      </c>
      <c r="I80" s="4">
        <f t="shared" si="6"/>
        <v>27</v>
      </c>
      <c r="J80" s="4">
        <v>3</v>
      </c>
      <c r="K80" s="4">
        <v>10</v>
      </c>
      <c r="L80" s="4">
        <v>10</v>
      </c>
      <c r="M80" s="4">
        <v>8</v>
      </c>
      <c r="N80" s="4">
        <v>8</v>
      </c>
      <c r="O80" s="4">
        <f t="shared" si="7"/>
        <v>39</v>
      </c>
      <c r="P80" s="222">
        <f t="shared" si="8"/>
        <v>66</v>
      </c>
      <c r="Q80" s="186">
        <v>88</v>
      </c>
    </row>
    <row r="81" spans="1:17" x14ac:dyDescent="0.25">
      <c r="A81" s="225" t="s">
        <v>107</v>
      </c>
      <c r="B81" s="225" t="s">
        <v>1076</v>
      </c>
      <c r="C81" s="200">
        <v>2007</v>
      </c>
      <c r="D81" s="4">
        <v>4</v>
      </c>
      <c r="E81" s="4">
        <v>7</v>
      </c>
      <c r="F81" s="4">
        <v>5</v>
      </c>
      <c r="G81" s="4">
        <v>6</v>
      </c>
      <c r="H81" s="4">
        <v>6</v>
      </c>
      <c r="I81" s="4">
        <f t="shared" si="6"/>
        <v>28</v>
      </c>
      <c r="J81" s="4">
        <v>8</v>
      </c>
      <c r="K81" s="4">
        <v>6</v>
      </c>
      <c r="L81" s="4">
        <v>6</v>
      </c>
      <c r="M81" s="4">
        <v>8</v>
      </c>
      <c r="N81" s="4">
        <v>10</v>
      </c>
      <c r="O81" s="4">
        <f t="shared" si="7"/>
        <v>38</v>
      </c>
      <c r="P81" s="222">
        <f t="shared" si="8"/>
        <v>66</v>
      </c>
      <c r="Q81" s="186">
        <v>82</v>
      </c>
    </row>
    <row r="82" spans="1:17" x14ac:dyDescent="0.25">
      <c r="A82" s="36" t="s">
        <v>12</v>
      </c>
      <c r="B82" s="36" t="s">
        <v>1079</v>
      </c>
      <c r="C82" s="36">
        <v>2019</v>
      </c>
      <c r="D82" s="4">
        <v>8</v>
      </c>
      <c r="E82" s="4">
        <v>8</v>
      </c>
      <c r="F82" s="4">
        <v>6</v>
      </c>
      <c r="G82" s="4">
        <v>6</v>
      </c>
      <c r="H82" s="4">
        <v>7</v>
      </c>
      <c r="I82" s="4">
        <f t="shared" si="6"/>
        <v>35</v>
      </c>
      <c r="J82" s="4">
        <v>6</v>
      </c>
      <c r="K82" s="4">
        <v>6</v>
      </c>
      <c r="L82" s="4">
        <v>5</v>
      </c>
      <c r="M82" s="4">
        <v>6</v>
      </c>
      <c r="N82" s="4">
        <v>7</v>
      </c>
      <c r="O82" s="4">
        <f t="shared" si="7"/>
        <v>30</v>
      </c>
      <c r="P82" s="222">
        <f t="shared" si="8"/>
        <v>65</v>
      </c>
      <c r="Q82" s="186">
        <v>79</v>
      </c>
    </row>
    <row r="83" spans="1:17" x14ac:dyDescent="0.25">
      <c r="A83" s="37" t="s">
        <v>29</v>
      </c>
      <c r="B83" s="37" t="s">
        <v>1069</v>
      </c>
      <c r="C83" s="37">
        <v>2017</v>
      </c>
      <c r="D83" s="4">
        <v>7</v>
      </c>
      <c r="E83" s="4">
        <v>4</v>
      </c>
      <c r="F83" s="4">
        <v>5</v>
      </c>
      <c r="G83" s="4">
        <v>6</v>
      </c>
      <c r="H83" s="4">
        <v>10</v>
      </c>
      <c r="I83" s="4">
        <f t="shared" si="6"/>
        <v>32</v>
      </c>
      <c r="J83" s="4">
        <v>2</v>
      </c>
      <c r="K83" s="4">
        <v>9</v>
      </c>
      <c r="L83" s="4">
        <v>8</v>
      </c>
      <c r="M83" s="4">
        <v>7</v>
      </c>
      <c r="N83" s="4">
        <v>7</v>
      </c>
      <c r="O83" s="4">
        <f t="shared" si="7"/>
        <v>33</v>
      </c>
      <c r="P83" s="222">
        <f t="shared" si="8"/>
        <v>65</v>
      </c>
      <c r="Q83" s="186">
        <v>89</v>
      </c>
    </row>
    <row r="84" spans="1:17" x14ac:dyDescent="0.25">
      <c r="A84" s="181" t="s">
        <v>65</v>
      </c>
      <c r="B84" s="181" t="s">
        <v>1074</v>
      </c>
      <c r="C84" s="181">
        <v>2018</v>
      </c>
      <c r="D84" s="4">
        <v>7</v>
      </c>
      <c r="E84" s="4">
        <v>6</v>
      </c>
      <c r="F84" s="4">
        <v>3</v>
      </c>
      <c r="G84" s="4">
        <v>7</v>
      </c>
      <c r="H84" s="4">
        <v>7</v>
      </c>
      <c r="I84" s="4">
        <f t="shared" si="6"/>
        <v>30</v>
      </c>
      <c r="J84" s="4">
        <v>4</v>
      </c>
      <c r="K84" s="4">
        <v>8</v>
      </c>
      <c r="L84" s="4">
        <v>7</v>
      </c>
      <c r="M84" s="4">
        <v>8</v>
      </c>
      <c r="N84" s="4">
        <v>7</v>
      </c>
      <c r="O84" s="4">
        <f t="shared" si="7"/>
        <v>34</v>
      </c>
      <c r="P84" s="222">
        <f t="shared" si="8"/>
        <v>64</v>
      </c>
      <c r="Q84" s="186">
        <v>80</v>
      </c>
    </row>
    <row r="85" spans="1:17" x14ac:dyDescent="0.25">
      <c r="A85" s="195" t="s">
        <v>102</v>
      </c>
      <c r="B85" s="195" t="s">
        <v>1082</v>
      </c>
      <c r="C85" s="195">
        <v>2017</v>
      </c>
      <c r="D85" s="4">
        <v>6</v>
      </c>
      <c r="E85" s="4">
        <v>6</v>
      </c>
      <c r="F85" s="4">
        <v>4</v>
      </c>
      <c r="G85" s="4">
        <v>10</v>
      </c>
      <c r="H85" s="4">
        <v>6</v>
      </c>
      <c r="I85" s="4">
        <f t="shared" si="6"/>
        <v>32</v>
      </c>
      <c r="J85" s="4">
        <v>1</v>
      </c>
      <c r="K85" s="4">
        <v>8</v>
      </c>
      <c r="L85" s="4">
        <v>8</v>
      </c>
      <c r="M85" s="4">
        <v>7</v>
      </c>
      <c r="N85" s="4">
        <v>8</v>
      </c>
      <c r="O85" s="4">
        <f t="shared" si="7"/>
        <v>32</v>
      </c>
      <c r="P85" s="222">
        <f t="shared" si="8"/>
        <v>64</v>
      </c>
      <c r="Q85" s="186">
        <v>86</v>
      </c>
    </row>
    <row r="86" spans="1:17" x14ac:dyDescent="0.25">
      <c r="A86" s="227" t="s">
        <v>61</v>
      </c>
      <c r="B86" s="227" t="s">
        <v>1071</v>
      </c>
      <c r="C86" s="227">
        <v>2017</v>
      </c>
      <c r="D86" s="4">
        <v>8</v>
      </c>
      <c r="E86" s="4">
        <v>8</v>
      </c>
      <c r="F86" s="4">
        <v>6</v>
      </c>
      <c r="G86" s="4">
        <v>5</v>
      </c>
      <c r="H86" s="4">
        <v>5</v>
      </c>
      <c r="I86" s="4">
        <f t="shared" si="6"/>
        <v>32</v>
      </c>
      <c r="J86" s="4">
        <v>7</v>
      </c>
      <c r="K86" s="4">
        <v>6</v>
      </c>
      <c r="L86" s="4">
        <v>5</v>
      </c>
      <c r="M86" s="4">
        <v>7</v>
      </c>
      <c r="N86" s="4">
        <v>7</v>
      </c>
      <c r="O86" s="4">
        <f t="shared" si="7"/>
        <v>32</v>
      </c>
      <c r="P86" s="222">
        <f t="shared" si="8"/>
        <v>64</v>
      </c>
      <c r="Q86" s="186">
        <v>75</v>
      </c>
    </row>
    <row r="87" spans="1:17" x14ac:dyDescent="0.25">
      <c r="A87" s="223" t="s">
        <v>21</v>
      </c>
      <c r="B87" s="223" t="s">
        <v>1047</v>
      </c>
      <c r="C87" s="223">
        <v>2016</v>
      </c>
      <c r="D87" s="4">
        <v>7</v>
      </c>
      <c r="E87" s="4">
        <v>5</v>
      </c>
      <c r="F87" s="4">
        <v>7</v>
      </c>
      <c r="G87" s="4">
        <v>5</v>
      </c>
      <c r="H87" s="4">
        <v>7</v>
      </c>
      <c r="I87" s="4">
        <f t="shared" si="6"/>
        <v>31</v>
      </c>
      <c r="J87" s="4">
        <v>6</v>
      </c>
      <c r="K87" s="4">
        <v>6</v>
      </c>
      <c r="L87" s="4">
        <v>5</v>
      </c>
      <c r="M87" s="4">
        <v>7</v>
      </c>
      <c r="N87" s="4">
        <v>8</v>
      </c>
      <c r="O87" s="4">
        <f t="shared" si="7"/>
        <v>32</v>
      </c>
      <c r="P87" s="222">
        <f t="shared" si="8"/>
        <v>63</v>
      </c>
      <c r="Q87" s="186">
        <v>96</v>
      </c>
    </row>
    <row r="88" spans="1:17" x14ac:dyDescent="0.25">
      <c r="A88" s="58" t="s">
        <v>54</v>
      </c>
      <c r="B88" s="58" t="s">
        <v>1078</v>
      </c>
      <c r="C88" s="58">
        <v>2018</v>
      </c>
      <c r="D88" s="4">
        <v>7</v>
      </c>
      <c r="E88" s="4">
        <v>7</v>
      </c>
      <c r="F88" s="4">
        <v>8</v>
      </c>
      <c r="G88" s="4">
        <v>6</v>
      </c>
      <c r="H88" s="4">
        <v>6</v>
      </c>
      <c r="I88" s="4">
        <f t="shared" si="6"/>
        <v>34</v>
      </c>
      <c r="J88" s="4">
        <v>6</v>
      </c>
      <c r="K88" s="4">
        <v>6</v>
      </c>
      <c r="L88" s="4">
        <v>3</v>
      </c>
      <c r="M88" s="4">
        <v>5</v>
      </c>
      <c r="N88" s="4">
        <v>8</v>
      </c>
      <c r="O88" s="4">
        <f t="shared" si="7"/>
        <v>28</v>
      </c>
      <c r="P88" s="222">
        <f t="shared" si="8"/>
        <v>62</v>
      </c>
      <c r="Q88" s="186">
        <v>78</v>
      </c>
    </row>
    <row r="89" spans="1:17" x14ac:dyDescent="0.25">
      <c r="A89" s="36" t="s">
        <v>112</v>
      </c>
      <c r="B89" s="36" t="s">
        <v>1073</v>
      </c>
      <c r="C89" s="36">
        <v>2010</v>
      </c>
      <c r="D89" s="4">
        <v>7</v>
      </c>
      <c r="E89" s="4">
        <v>5</v>
      </c>
      <c r="F89" s="4">
        <v>6</v>
      </c>
      <c r="G89" s="4">
        <v>5</v>
      </c>
      <c r="H89" s="4">
        <v>8</v>
      </c>
      <c r="I89" s="4">
        <f t="shared" si="6"/>
        <v>31</v>
      </c>
      <c r="J89" s="4">
        <v>3</v>
      </c>
      <c r="K89" s="4">
        <v>7</v>
      </c>
      <c r="L89" s="4">
        <v>8</v>
      </c>
      <c r="M89" s="4">
        <v>7</v>
      </c>
      <c r="N89" s="4">
        <v>6</v>
      </c>
      <c r="O89" s="4">
        <f t="shared" si="7"/>
        <v>31</v>
      </c>
      <c r="P89" s="222">
        <f t="shared" si="8"/>
        <v>62</v>
      </c>
      <c r="Q89" s="186">
        <v>90</v>
      </c>
    </row>
    <row r="90" spans="1:17" x14ac:dyDescent="0.25">
      <c r="A90" s="226" t="s">
        <v>49</v>
      </c>
      <c r="B90" s="226" t="s">
        <v>1081</v>
      </c>
      <c r="C90" s="226">
        <v>2022</v>
      </c>
      <c r="D90" s="4">
        <v>7</v>
      </c>
      <c r="E90" s="4">
        <v>7</v>
      </c>
      <c r="F90" s="4">
        <v>5</v>
      </c>
      <c r="G90" s="4">
        <v>7</v>
      </c>
      <c r="H90" s="4">
        <v>4</v>
      </c>
      <c r="I90" s="4">
        <f t="shared" si="6"/>
        <v>30</v>
      </c>
      <c r="J90" s="4">
        <v>5</v>
      </c>
      <c r="K90" s="4">
        <v>8</v>
      </c>
      <c r="L90" s="4">
        <v>4</v>
      </c>
      <c r="M90" s="4">
        <v>8</v>
      </c>
      <c r="N90" s="4">
        <v>7</v>
      </c>
      <c r="O90" s="4">
        <f t="shared" si="7"/>
        <v>32</v>
      </c>
      <c r="P90" s="222">
        <f t="shared" si="8"/>
        <v>62</v>
      </c>
      <c r="Q90" s="186">
        <v>83</v>
      </c>
    </row>
    <row r="91" spans="1:17" x14ac:dyDescent="0.25">
      <c r="A91" s="144" t="s">
        <v>124</v>
      </c>
      <c r="B91" s="144" t="s">
        <v>1102</v>
      </c>
      <c r="C91" s="144">
        <v>2024</v>
      </c>
      <c r="D91" s="4">
        <v>8</v>
      </c>
      <c r="E91" s="4">
        <v>8</v>
      </c>
      <c r="F91" s="4">
        <v>7</v>
      </c>
      <c r="G91" s="4">
        <v>5</v>
      </c>
      <c r="H91" s="4">
        <v>4</v>
      </c>
      <c r="I91" s="4">
        <f t="shared" si="6"/>
        <v>32</v>
      </c>
      <c r="J91" s="4">
        <v>8</v>
      </c>
      <c r="K91" s="4">
        <v>4</v>
      </c>
      <c r="L91" s="4">
        <v>2</v>
      </c>
      <c r="M91" s="4">
        <v>6</v>
      </c>
      <c r="N91" s="4">
        <v>8</v>
      </c>
      <c r="O91" s="4">
        <f t="shared" si="7"/>
        <v>28</v>
      </c>
      <c r="P91" s="222">
        <f t="shared" si="8"/>
        <v>60</v>
      </c>
      <c r="Q91" s="186">
        <v>86</v>
      </c>
    </row>
    <row r="92" spans="1:17" x14ac:dyDescent="0.25">
      <c r="A92" s="90" t="s">
        <v>52</v>
      </c>
      <c r="B92" s="90" t="s">
        <v>1073</v>
      </c>
      <c r="C92" s="90">
        <v>2016</v>
      </c>
      <c r="D92" s="4">
        <v>7</v>
      </c>
      <c r="E92" s="4">
        <v>5</v>
      </c>
      <c r="F92" s="4">
        <v>5</v>
      </c>
      <c r="G92" s="4">
        <v>4</v>
      </c>
      <c r="H92" s="4">
        <v>8</v>
      </c>
      <c r="I92" s="4">
        <f t="shared" si="6"/>
        <v>29</v>
      </c>
      <c r="J92" s="4">
        <v>4</v>
      </c>
      <c r="K92" s="4">
        <v>6</v>
      </c>
      <c r="L92" s="4">
        <v>7</v>
      </c>
      <c r="M92" s="4">
        <v>8</v>
      </c>
      <c r="N92" s="4">
        <v>6</v>
      </c>
      <c r="O92" s="4">
        <f t="shared" si="7"/>
        <v>31</v>
      </c>
      <c r="P92" s="222">
        <f t="shared" si="8"/>
        <v>60</v>
      </c>
      <c r="Q92" s="186">
        <v>93</v>
      </c>
    </row>
    <row r="93" spans="1:17" x14ac:dyDescent="0.25">
      <c r="A93" s="218" t="s">
        <v>70</v>
      </c>
      <c r="B93" s="218" t="s">
        <v>1084</v>
      </c>
      <c r="C93" s="218">
        <v>2020</v>
      </c>
      <c r="D93" s="4">
        <v>6</v>
      </c>
      <c r="E93" s="4">
        <v>8</v>
      </c>
      <c r="F93" s="4">
        <v>4</v>
      </c>
      <c r="G93" s="4">
        <v>6</v>
      </c>
      <c r="H93" s="4">
        <v>5</v>
      </c>
      <c r="I93" s="4">
        <f t="shared" si="6"/>
        <v>29</v>
      </c>
      <c r="J93" s="4">
        <v>1</v>
      </c>
      <c r="K93" s="4">
        <v>9</v>
      </c>
      <c r="L93" s="4">
        <v>5</v>
      </c>
      <c r="M93" s="4">
        <v>8</v>
      </c>
      <c r="N93" s="4">
        <v>6</v>
      </c>
      <c r="O93" s="4">
        <f t="shared" si="7"/>
        <v>29</v>
      </c>
      <c r="P93" s="222">
        <f t="shared" si="8"/>
        <v>58</v>
      </c>
      <c r="Q93" s="186">
        <v>81</v>
      </c>
    </row>
    <row r="94" spans="1:17" x14ac:dyDescent="0.25">
      <c r="A94" s="180" t="s">
        <v>55</v>
      </c>
      <c r="B94" s="180" t="s">
        <v>1078</v>
      </c>
      <c r="C94" s="180">
        <v>2021</v>
      </c>
      <c r="D94" s="4">
        <v>8</v>
      </c>
      <c r="E94" s="4">
        <v>8</v>
      </c>
      <c r="F94" s="4">
        <v>8</v>
      </c>
      <c r="G94" s="4">
        <v>5</v>
      </c>
      <c r="H94" s="4">
        <v>4</v>
      </c>
      <c r="I94" s="4">
        <f t="shared" si="6"/>
        <v>33</v>
      </c>
      <c r="J94" s="4">
        <v>5</v>
      </c>
      <c r="K94" s="4">
        <v>5</v>
      </c>
      <c r="L94" s="4">
        <v>3</v>
      </c>
      <c r="M94" s="4">
        <v>4</v>
      </c>
      <c r="N94" s="4">
        <v>8</v>
      </c>
      <c r="O94" s="4">
        <f t="shared" si="7"/>
        <v>25</v>
      </c>
      <c r="P94" s="222">
        <f t="shared" si="8"/>
        <v>58</v>
      </c>
      <c r="Q94" s="186">
        <v>82</v>
      </c>
    </row>
    <row r="95" spans="1:17" x14ac:dyDescent="0.25">
      <c r="A95" s="36" t="s">
        <v>101</v>
      </c>
      <c r="B95" s="36" t="s">
        <v>1051</v>
      </c>
      <c r="C95" s="36">
        <v>2020</v>
      </c>
      <c r="D95" s="4">
        <v>9</v>
      </c>
      <c r="E95" s="4">
        <v>8</v>
      </c>
      <c r="F95" s="4">
        <v>5</v>
      </c>
      <c r="G95" s="4">
        <v>5</v>
      </c>
      <c r="H95" s="4">
        <v>4</v>
      </c>
      <c r="I95" s="4">
        <f t="shared" si="6"/>
        <v>31</v>
      </c>
      <c r="J95" s="4">
        <v>4</v>
      </c>
      <c r="K95" s="4">
        <v>5</v>
      </c>
      <c r="L95" s="4">
        <v>4</v>
      </c>
      <c r="M95" s="4">
        <v>6</v>
      </c>
      <c r="N95" s="4">
        <v>7</v>
      </c>
      <c r="O95" s="4">
        <f t="shared" si="7"/>
        <v>26</v>
      </c>
      <c r="P95" s="222">
        <f t="shared" si="8"/>
        <v>57</v>
      </c>
      <c r="Q95" s="186">
        <v>79</v>
      </c>
    </row>
    <row r="96" spans="1:17" x14ac:dyDescent="0.25">
      <c r="A96" s="198" t="s">
        <v>64</v>
      </c>
      <c r="B96" s="198" t="s">
        <v>1085</v>
      </c>
      <c r="C96" s="198">
        <v>2022</v>
      </c>
      <c r="D96" s="4">
        <v>6</v>
      </c>
      <c r="E96" s="4">
        <v>8</v>
      </c>
      <c r="F96" s="4">
        <v>6</v>
      </c>
      <c r="G96" s="4">
        <v>5</v>
      </c>
      <c r="H96" s="4">
        <v>2</v>
      </c>
      <c r="I96" s="4">
        <f t="shared" si="6"/>
        <v>27</v>
      </c>
      <c r="J96" s="4">
        <v>7</v>
      </c>
      <c r="K96" s="4">
        <v>6</v>
      </c>
      <c r="L96" s="4">
        <v>4</v>
      </c>
      <c r="M96" s="4">
        <v>6</v>
      </c>
      <c r="N96" s="4">
        <v>6</v>
      </c>
      <c r="O96" s="4">
        <f t="shared" si="7"/>
        <v>29</v>
      </c>
      <c r="P96" s="222">
        <f t="shared" si="8"/>
        <v>56</v>
      </c>
      <c r="Q96" s="186">
        <v>79</v>
      </c>
    </row>
    <row r="97" spans="1:17" x14ac:dyDescent="0.25">
      <c r="A97" s="46" t="s">
        <v>30</v>
      </c>
      <c r="B97" s="46" t="s">
        <v>1051</v>
      </c>
      <c r="C97" s="46">
        <v>2013</v>
      </c>
      <c r="D97" s="4">
        <v>8</v>
      </c>
      <c r="E97" s="4">
        <v>7</v>
      </c>
      <c r="F97" s="4">
        <v>6</v>
      </c>
      <c r="G97" s="4">
        <v>5</v>
      </c>
      <c r="H97" s="4">
        <v>7</v>
      </c>
      <c r="I97" s="4">
        <f t="shared" si="6"/>
        <v>33</v>
      </c>
      <c r="J97" s="4">
        <v>5</v>
      </c>
      <c r="K97" s="4">
        <v>4</v>
      </c>
      <c r="L97" s="4">
        <v>3</v>
      </c>
      <c r="M97" s="4">
        <v>5</v>
      </c>
      <c r="N97" s="4">
        <v>6</v>
      </c>
      <c r="O97" s="4">
        <f t="shared" si="7"/>
        <v>23</v>
      </c>
      <c r="P97" s="222">
        <f t="shared" si="8"/>
        <v>56</v>
      </c>
      <c r="Q97" s="186">
        <v>78</v>
      </c>
    </row>
    <row r="98" spans="1:17" x14ac:dyDescent="0.25">
      <c r="A98" s="197" t="s">
        <v>51</v>
      </c>
      <c r="B98" s="197" t="s">
        <v>1083</v>
      </c>
      <c r="C98" s="197">
        <v>2021</v>
      </c>
      <c r="D98" s="4">
        <v>7</v>
      </c>
      <c r="E98" s="4">
        <v>4</v>
      </c>
      <c r="F98" s="4">
        <v>6</v>
      </c>
      <c r="G98" s="4">
        <v>8</v>
      </c>
      <c r="H98" s="4">
        <v>8</v>
      </c>
      <c r="I98" s="4">
        <f t="shared" si="6"/>
        <v>33</v>
      </c>
      <c r="J98" s="4">
        <v>3</v>
      </c>
      <c r="K98" s="4">
        <v>4</v>
      </c>
      <c r="L98" s="4">
        <v>3</v>
      </c>
      <c r="M98" s="4">
        <v>6</v>
      </c>
      <c r="N98" s="4">
        <v>6</v>
      </c>
      <c r="O98" s="4">
        <f t="shared" si="7"/>
        <v>22</v>
      </c>
      <c r="P98" s="222">
        <f t="shared" si="8"/>
        <v>55</v>
      </c>
      <c r="Q98" s="186">
        <v>85</v>
      </c>
    </row>
    <row r="99" spans="1:17" x14ac:dyDescent="0.25">
      <c r="A99" s="196" t="s">
        <v>97</v>
      </c>
      <c r="B99" s="196" t="s">
        <v>1080</v>
      </c>
      <c r="C99" s="196">
        <v>2013</v>
      </c>
      <c r="D99" s="4">
        <v>7</v>
      </c>
      <c r="E99" s="4">
        <v>4</v>
      </c>
      <c r="F99" s="4">
        <v>2</v>
      </c>
      <c r="G99" s="4">
        <v>6</v>
      </c>
      <c r="H99" s="4">
        <v>7</v>
      </c>
      <c r="I99" s="4">
        <f t="shared" ref="I99:I129" si="9">SUM(D99:H99)</f>
        <v>26</v>
      </c>
      <c r="J99" s="4">
        <v>1</v>
      </c>
      <c r="K99" s="4">
        <v>7</v>
      </c>
      <c r="L99" s="4">
        <v>6</v>
      </c>
      <c r="M99" s="4">
        <v>7</v>
      </c>
      <c r="N99" s="4">
        <v>8</v>
      </c>
      <c r="O99" s="4">
        <f t="shared" ref="O99:O129" si="10">SUM(J99:N99)</f>
        <v>29</v>
      </c>
      <c r="P99" s="222">
        <f t="shared" ref="P99:P129" si="11">SUM(I99+O99)</f>
        <v>55</v>
      </c>
      <c r="Q99" s="186">
        <v>79</v>
      </c>
    </row>
    <row r="100" spans="1:17" x14ac:dyDescent="0.25">
      <c r="A100" s="122" t="s">
        <v>67</v>
      </c>
      <c r="B100" s="122" t="s">
        <v>1086</v>
      </c>
      <c r="C100" s="122">
        <v>2019</v>
      </c>
      <c r="D100" s="4">
        <v>8</v>
      </c>
      <c r="E100" s="4">
        <v>7</v>
      </c>
      <c r="F100" s="4">
        <v>5</v>
      </c>
      <c r="G100" s="4">
        <v>7</v>
      </c>
      <c r="H100" s="4">
        <v>5</v>
      </c>
      <c r="I100" s="4">
        <f t="shared" si="9"/>
        <v>32</v>
      </c>
      <c r="J100" s="4">
        <v>5</v>
      </c>
      <c r="K100" s="4">
        <v>4</v>
      </c>
      <c r="L100" s="4">
        <v>3</v>
      </c>
      <c r="M100" s="4">
        <v>4</v>
      </c>
      <c r="N100" s="4">
        <v>6</v>
      </c>
      <c r="O100" s="4">
        <f t="shared" si="10"/>
        <v>22</v>
      </c>
      <c r="P100" s="222">
        <f t="shared" si="11"/>
        <v>54</v>
      </c>
      <c r="Q100" s="186">
        <v>78</v>
      </c>
    </row>
    <row r="101" spans="1:17" x14ac:dyDescent="0.25">
      <c r="A101" s="220" t="s">
        <v>90</v>
      </c>
      <c r="B101" s="220" t="s">
        <v>1087</v>
      </c>
      <c r="C101" s="220">
        <v>2023</v>
      </c>
      <c r="D101" s="4">
        <v>7</v>
      </c>
      <c r="E101" s="4">
        <v>8</v>
      </c>
      <c r="F101" s="4">
        <v>7</v>
      </c>
      <c r="G101" s="4">
        <v>6</v>
      </c>
      <c r="H101" s="4">
        <v>3</v>
      </c>
      <c r="I101" s="4">
        <f t="shared" si="9"/>
        <v>31</v>
      </c>
      <c r="J101" s="4">
        <v>5</v>
      </c>
      <c r="K101" s="4">
        <v>4</v>
      </c>
      <c r="L101" s="4">
        <v>3</v>
      </c>
      <c r="M101" s="4">
        <v>3</v>
      </c>
      <c r="N101" s="4">
        <v>8</v>
      </c>
      <c r="O101" s="4">
        <f t="shared" si="10"/>
        <v>23</v>
      </c>
      <c r="P101" s="222">
        <f t="shared" si="11"/>
        <v>54</v>
      </c>
      <c r="Q101" s="186">
        <v>84</v>
      </c>
    </row>
    <row r="102" spans="1:17" x14ac:dyDescent="0.25">
      <c r="A102" s="36" t="s">
        <v>72</v>
      </c>
      <c r="B102" s="36" t="s">
        <v>1098</v>
      </c>
      <c r="C102" s="36">
        <v>2018</v>
      </c>
      <c r="D102" s="4">
        <v>6</v>
      </c>
      <c r="E102" s="4">
        <v>5</v>
      </c>
      <c r="F102" s="4">
        <v>3</v>
      </c>
      <c r="G102" s="4">
        <v>6</v>
      </c>
      <c r="H102" s="4">
        <v>7</v>
      </c>
      <c r="I102" s="4">
        <f t="shared" si="9"/>
        <v>27</v>
      </c>
      <c r="J102" s="4">
        <v>3</v>
      </c>
      <c r="K102" s="4">
        <v>7</v>
      </c>
      <c r="L102" s="4">
        <v>3</v>
      </c>
      <c r="M102" s="4">
        <v>7</v>
      </c>
      <c r="N102" s="4">
        <v>6</v>
      </c>
      <c r="O102" s="4">
        <f t="shared" si="10"/>
        <v>26</v>
      </c>
      <c r="P102" s="222">
        <f t="shared" si="11"/>
        <v>53</v>
      </c>
      <c r="Q102" s="186">
        <v>70</v>
      </c>
    </row>
    <row r="103" spans="1:17" x14ac:dyDescent="0.25">
      <c r="A103" s="228" t="s">
        <v>68</v>
      </c>
      <c r="B103" s="228" t="s">
        <v>1051</v>
      </c>
      <c r="C103" s="228">
        <v>2009</v>
      </c>
      <c r="D103" s="4">
        <v>8</v>
      </c>
      <c r="E103" s="4">
        <v>7</v>
      </c>
      <c r="F103" s="4">
        <v>6</v>
      </c>
      <c r="G103" s="4">
        <v>5</v>
      </c>
      <c r="H103" s="4">
        <v>6</v>
      </c>
      <c r="I103" s="4">
        <f t="shared" si="9"/>
        <v>32</v>
      </c>
      <c r="J103" s="4">
        <v>4</v>
      </c>
      <c r="K103" s="4">
        <v>4</v>
      </c>
      <c r="L103" s="4">
        <v>3</v>
      </c>
      <c r="M103" s="4">
        <v>4</v>
      </c>
      <c r="N103" s="4">
        <v>6</v>
      </c>
      <c r="O103" s="4">
        <f t="shared" si="10"/>
        <v>21</v>
      </c>
      <c r="P103" s="222">
        <f t="shared" si="11"/>
        <v>53</v>
      </c>
      <c r="Q103" s="186">
        <v>83</v>
      </c>
    </row>
    <row r="104" spans="1:17" x14ac:dyDescent="0.25">
      <c r="A104" s="189" t="s">
        <v>14</v>
      </c>
      <c r="B104" s="189" t="s">
        <v>1088</v>
      </c>
      <c r="C104" s="189">
        <v>2018</v>
      </c>
      <c r="D104" s="4">
        <v>7</v>
      </c>
      <c r="E104" s="4">
        <v>6</v>
      </c>
      <c r="F104" s="4">
        <v>3</v>
      </c>
      <c r="G104" s="4">
        <v>4</v>
      </c>
      <c r="H104" s="4">
        <v>5</v>
      </c>
      <c r="I104" s="4">
        <f t="shared" si="9"/>
        <v>25</v>
      </c>
      <c r="J104" s="4">
        <v>2</v>
      </c>
      <c r="K104" s="4">
        <v>7</v>
      </c>
      <c r="L104" s="4">
        <v>4</v>
      </c>
      <c r="M104" s="4">
        <v>7</v>
      </c>
      <c r="N104" s="4">
        <v>6</v>
      </c>
      <c r="O104" s="4">
        <f t="shared" si="10"/>
        <v>26</v>
      </c>
      <c r="P104" s="222">
        <f t="shared" si="11"/>
        <v>51</v>
      </c>
      <c r="Q104" s="186">
        <v>67</v>
      </c>
    </row>
    <row r="105" spans="1:17" x14ac:dyDescent="0.25">
      <c r="A105" s="177" t="s">
        <v>20</v>
      </c>
      <c r="B105" s="177" t="s">
        <v>1089</v>
      </c>
      <c r="C105" s="177">
        <v>2019</v>
      </c>
      <c r="D105" s="4">
        <v>7</v>
      </c>
      <c r="E105" s="4">
        <v>5</v>
      </c>
      <c r="F105" s="4">
        <v>6</v>
      </c>
      <c r="G105" s="4">
        <v>5</v>
      </c>
      <c r="H105" s="4">
        <v>5</v>
      </c>
      <c r="I105" s="4">
        <f t="shared" si="9"/>
        <v>28</v>
      </c>
      <c r="J105" s="4">
        <v>5</v>
      </c>
      <c r="K105" s="4">
        <v>4</v>
      </c>
      <c r="L105" s="4">
        <v>3</v>
      </c>
      <c r="M105" s="4">
        <v>3</v>
      </c>
      <c r="N105" s="4">
        <v>4</v>
      </c>
      <c r="O105" s="4">
        <f t="shared" si="10"/>
        <v>19</v>
      </c>
      <c r="P105" s="222">
        <f t="shared" si="11"/>
        <v>47</v>
      </c>
      <c r="Q105" s="186">
        <v>74</v>
      </c>
    </row>
    <row r="106" spans="1:17" x14ac:dyDescent="0.25">
      <c r="A106" s="197" t="s">
        <v>17</v>
      </c>
      <c r="B106" s="197" t="s">
        <v>1091</v>
      </c>
      <c r="C106" s="197">
        <v>2023</v>
      </c>
      <c r="D106" s="4">
        <v>6</v>
      </c>
      <c r="E106" s="4">
        <v>4</v>
      </c>
      <c r="F106" s="4">
        <v>3</v>
      </c>
      <c r="G106" s="4">
        <v>5</v>
      </c>
      <c r="H106" s="4">
        <v>5</v>
      </c>
      <c r="I106" s="4">
        <f t="shared" si="9"/>
        <v>23</v>
      </c>
      <c r="J106" s="4">
        <v>4</v>
      </c>
      <c r="K106" s="4">
        <v>6</v>
      </c>
      <c r="L106" s="4">
        <v>3</v>
      </c>
      <c r="M106" s="4">
        <v>4</v>
      </c>
      <c r="N106" s="4">
        <v>7</v>
      </c>
      <c r="O106" s="4">
        <f t="shared" si="10"/>
        <v>24</v>
      </c>
      <c r="P106" s="222">
        <f t="shared" si="11"/>
        <v>47</v>
      </c>
      <c r="Q106" s="186">
        <v>77</v>
      </c>
    </row>
    <row r="107" spans="1:17" x14ac:dyDescent="0.25">
      <c r="A107" s="231" t="s">
        <v>74</v>
      </c>
      <c r="B107" s="231" t="s">
        <v>1100</v>
      </c>
      <c r="C107" s="231">
        <v>2018</v>
      </c>
      <c r="D107" s="4">
        <v>5</v>
      </c>
      <c r="E107" s="4">
        <v>4</v>
      </c>
      <c r="F107" s="4">
        <v>3</v>
      </c>
      <c r="G107" s="4">
        <v>5</v>
      </c>
      <c r="H107" s="4">
        <v>7</v>
      </c>
      <c r="I107" s="4">
        <f t="shared" si="9"/>
        <v>24</v>
      </c>
      <c r="J107" s="4">
        <v>3</v>
      </c>
      <c r="K107" s="4">
        <v>6</v>
      </c>
      <c r="L107" s="4">
        <v>3</v>
      </c>
      <c r="M107" s="4">
        <v>6</v>
      </c>
      <c r="N107" s="4">
        <v>4</v>
      </c>
      <c r="O107" s="4">
        <f t="shared" si="10"/>
        <v>22</v>
      </c>
      <c r="P107" s="222">
        <f t="shared" si="11"/>
        <v>46</v>
      </c>
      <c r="Q107" s="186">
        <v>62</v>
      </c>
    </row>
    <row r="108" spans="1:17" x14ac:dyDescent="0.25">
      <c r="A108" s="79" t="s">
        <v>44</v>
      </c>
      <c r="B108" s="79" t="s">
        <v>1059</v>
      </c>
      <c r="C108" s="79">
        <v>2019</v>
      </c>
      <c r="D108" s="4">
        <v>7</v>
      </c>
      <c r="E108" s="4">
        <v>8</v>
      </c>
      <c r="F108" s="4">
        <v>6</v>
      </c>
      <c r="G108" s="4">
        <v>3</v>
      </c>
      <c r="H108" s="4">
        <v>2</v>
      </c>
      <c r="I108" s="4">
        <f t="shared" si="9"/>
        <v>26</v>
      </c>
      <c r="J108" s="4">
        <v>4</v>
      </c>
      <c r="K108" s="4">
        <v>5</v>
      </c>
      <c r="L108" s="4">
        <v>2</v>
      </c>
      <c r="M108" s="4">
        <v>3</v>
      </c>
      <c r="N108" s="4">
        <v>6</v>
      </c>
      <c r="O108" s="4">
        <f t="shared" si="10"/>
        <v>20</v>
      </c>
      <c r="P108" s="222">
        <f t="shared" si="11"/>
        <v>46</v>
      </c>
      <c r="Q108" s="186">
        <v>71</v>
      </c>
    </row>
    <row r="109" spans="1:17" x14ac:dyDescent="0.25">
      <c r="A109" s="200" t="s">
        <v>15</v>
      </c>
      <c r="B109" s="200" t="s">
        <v>1090</v>
      </c>
      <c r="C109" s="200">
        <v>2015</v>
      </c>
      <c r="D109" s="4">
        <v>7</v>
      </c>
      <c r="E109" s="4">
        <v>4</v>
      </c>
      <c r="F109" s="4">
        <v>5</v>
      </c>
      <c r="G109" s="4">
        <v>2</v>
      </c>
      <c r="H109" s="4">
        <v>7</v>
      </c>
      <c r="I109" s="4">
        <f t="shared" si="9"/>
        <v>25</v>
      </c>
      <c r="J109" s="4">
        <v>2</v>
      </c>
      <c r="K109" s="4">
        <v>4</v>
      </c>
      <c r="L109" s="4">
        <v>2</v>
      </c>
      <c r="M109" s="4">
        <v>3</v>
      </c>
      <c r="N109" s="4">
        <v>2</v>
      </c>
      <c r="O109" s="4">
        <f t="shared" si="10"/>
        <v>13</v>
      </c>
      <c r="P109" s="222">
        <f t="shared" si="11"/>
        <v>38</v>
      </c>
      <c r="Q109" s="186">
        <v>64</v>
      </c>
    </row>
    <row r="110" spans="1:17" x14ac:dyDescent="0.25">
      <c r="A110" s="68" t="s">
        <v>71</v>
      </c>
      <c r="B110" s="68" t="s">
        <v>1092</v>
      </c>
      <c r="C110" s="68">
        <v>2024</v>
      </c>
      <c r="D110" s="4">
        <v>4</v>
      </c>
      <c r="E110" s="4">
        <v>3</v>
      </c>
      <c r="F110" s="4">
        <v>2</v>
      </c>
      <c r="G110" s="4">
        <v>2</v>
      </c>
      <c r="H110" s="4">
        <v>6</v>
      </c>
      <c r="I110" s="4">
        <f t="shared" si="9"/>
        <v>17</v>
      </c>
      <c r="J110" s="4">
        <v>1</v>
      </c>
      <c r="K110" s="4">
        <v>6</v>
      </c>
      <c r="L110" s="4">
        <v>1</v>
      </c>
      <c r="M110" s="4">
        <v>7</v>
      </c>
      <c r="N110" s="4">
        <v>3</v>
      </c>
      <c r="O110" s="4">
        <f t="shared" si="10"/>
        <v>18</v>
      </c>
      <c r="P110" s="222">
        <f t="shared" si="11"/>
        <v>35</v>
      </c>
      <c r="Q110" s="186"/>
    </row>
    <row r="111" spans="1:17" x14ac:dyDescent="0.25">
      <c r="A111" s="50" t="s">
        <v>1117</v>
      </c>
      <c r="B111" s="50" t="s">
        <v>1054</v>
      </c>
      <c r="C111" s="50">
        <v>2016</v>
      </c>
      <c r="D111" s="4"/>
      <c r="E111" s="4"/>
      <c r="F111" s="4"/>
      <c r="G111" s="4"/>
      <c r="H111" s="4"/>
      <c r="I111" s="4">
        <f t="shared" si="9"/>
        <v>0</v>
      </c>
      <c r="J111" s="4"/>
      <c r="K111" s="4"/>
      <c r="L111" s="4"/>
      <c r="M111" s="4"/>
      <c r="N111" s="4"/>
      <c r="O111" s="4">
        <f t="shared" si="10"/>
        <v>0</v>
      </c>
      <c r="P111" s="5">
        <f t="shared" si="11"/>
        <v>0</v>
      </c>
      <c r="Q111" s="186">
        <v>64</v>
      </c>
    </row>
    <row r="112" spans="1:17" x14ac:dyDescent="0.25">
      <c r="A112" s="50" t="s">
        <v>1115</v>
      </c>
      <c r="B112" s="50" t="s">
        <v>1054</v>
      </c>
      <c r="C112" s="50">
        <v>2016</v>
      </c>
      <c r="D112" s="4"/>
      <c r="E112" s="4"/>
      <c r="F112" s="4"/>
      <c r="G112" s="4"/>
      <c r="H112" s="4"/>
      <c r="I112" s="4">
        <f t="shared" si="9"/>
        <v>0</v>
      </c>
      <c r="J112" s="4"/>
      <c r="K112" s="4"/>
      <c r="L112" s="4"/>
      <c r="M112" s="4"/>
      <c r="N112" s="4"/>
      <c r="O112" s="4">
        <f t="shared" si="10"/>
        <v>0</v>
      </c>
      <c r="P112" s="5">
        <f t="shared" si="11"/>
        <v>0</v>
      </c>
      <c r="Q112" s="186">
        <v>66</v>
      </c>
    </row>
    <row r="113" spans="1:17" x14ac:dyDescent="0.25">
      <c r="A113" s="50" t="s">
        <v>1116</v>
      </c>
      <c r="B113" s="50" t="s">
        <v>1054</v>
      </c>
      <c r="C113" s="50">
        <v>2018</v>
      </c>
      <c r="D113" s="4"/>
      <c r="E113" s="4"/>
      <c r="F113" s="4"/>
      <c r="G113" s="4"/>
      <c r="H113" s="4"/>
      <c r="I113" s="4">
        <f t="shared" si="9"/>
        <v>0</v>
      </c>
      <c r="J113" s="4"/>
      <c r="K113" s="4"/>
      <c r="L113" s="4"/>
      <c r="M113" s="4"/>
      <c r="N113" s="4"/>
      <c r="O113" s="4">
        <f t="shared" si="10"/>
        <v>0</v>
      </c>
      <c r="P113" s="5">
        <f t="shared" si="11"/>
        <v>0</v>
      </c>
      <c r="Q113" s="186">
        <v>81</v>
      </c>
    </row>
    <row r="114" spans="1:17" x14ac:dyDescent="0.25">
      <c r="A114" s="57" t="s">
        <v>1121</v>
      </c>
      <c r="B114" s="57" t="s">
        <v>1122</v>
      </c>
      <c r="C114" s="57">
        <v>2002</v>
      </c>
      <c r="D114" s="4"/>
      <c r="E114" s="4"/>
      <c r="F114" s="4"/>
      <c r="G114" s="4"/>
      <c r="H114" s="4"/>
      <c r="I114" s="4">
        <f t="shared" si="9"/>
        <v>0</v>
      </c>
      <c r="J114" s="4"/>
      <c r="K114" s="4"/>
      <c r="L114" s="4"/>
      <c r="M114" s="4"/>
      <c r="N114" s="4"/>
      <c r="O114" s="4">
        <f t="shared" si="10"/>
        <v>0</v>
      </c>
      <c r="P114" s="5">
        <f t="shared" si="11"/>
        <v>0</v>
      </c>
      <c r="Q114" s="186">
        <v>84</v>
      </c>
    </row>
    <row r="115" spans="1:17" x14ac:dyDescent="0.25">
      <c r="A115" s="247" t="s">
        <v>1120</v>
      </c>
      <c r="B115" s="247" t="s">
        <v>1044</v>
      </c>
      <c r="C115" s="234">
        <v>1997</v>
      </c>
      <c r="D115" s="4"/>
      <c r="E115" s="4"/>
      <c r="F115" s="4"/>
      <c r="G115" s="4"/>
      <c r="H115" s="4"/>
      <c r="I115" s="4">
        <f t="shared" si="9"/>
        <v>0</v>
      </c>
      <c r="J115" s="4"/>
      <c r="K115" s="4"/>
      <c r="L115" s="4"/>
      <c r="M115" s="4"/>
      <c r="N115" s="4"/>
      <c r="O115" s="4">
        <f t="shared" si="10"/>
        <v>0</v>
      </c>
      <c r="P115" s="5">
        <f t="shared" si="11"/>
        <v>0</v>
      </c>
      <c r="Q115" s="186">
        <v>87</v>
      </c>
    </row>
    <row r="116" spans="1:17" x14ac:dyDescent="0.25">
      <c r="A116" s="91" t="s">
        <v>1118</v>
      </c>
      <c r="B116" s="91" t="s">
        <v>1119</v>
      </c>
      <c r="C116" s="91">
        <v>2010</v>
      </c>
      <c r="D116" s="4"/>
      <c r="E116" s="4"/>
      <c r="F116" s="4"/>
      <c r="G116" s="4"/>
      <c r="H116" s="4"/>
      <c r="I116" s="4">
        <f t="shared" si="9"/>
        <v>0</v>
      </c>
      <c r="J116" s="4"/>
      <c r="K116" s="4"/>
      <c r="L116" s="4"/>
      <c r="M116" s="4"/>
      <c r="N116" s="4"/>
      <c r="O116" s="4">
        <f t="shared" si="10"/>
        <v>0</v>
      </c>
      <c r="P116" s="5">
        <f t="shared" si="11"/>
        <v>0</v>
      </c>
      <c r="Q116" s="186">
        <v>82</v>
      </c>
    </row>
    <row r="117" spans="1:17" x14ac:dyDescent="0.25">
      <c r="A117" s="127"/>
      <c r="B117" s="127"/>
      <c r="C117" s="127"/>
      <c r="D117" s="4"/>
      <c r="E117" s="4"/>
      <c r="F117" s="4"/>
      <c r="G117" s="4"/>
      <c r="H117" s="4"/>
      <c r="I117" s="4">
        <f t="shared" si="9"/>
        <v>0</v>
      </c>
      <c r="J117" s="4"/>
      <c r="K117" s="4"/>
      <c r="L117" s="4"/>
      <c r="M117" s="4"/>
      <c r="N117" s="4"/>
      <c r="O117" s="4">
        <f t="shared" si="10"/>
        <v>0</v>
      </c>
      <c r="P117" s="5">
        <f t="shared" si="11"/>
        <v>0</v>
      </c>
      <c r="Q117" s="186"/>
    </row>
    <row r="118" spans="1:17" x14ac:dyDescent="0.25">
      <c r="A118" s="127"/>
      <c r="B118" s="127"/>
      <c r="C118" s="127"/>
      <c r="D118" s="4"/>
      <c r="E118" s="4"/>
      <c r="F118" s="4"/>
      <c r="G118" s="4"/>
      <c r="H118" s="4"/>
      <c r="I118" s="4">
        <f t="shared" si="9"/>
        <v>0</v>
      </c>
      <c r="J118" s="4"/>
      <c r="K118" s="4"/>
      <c r="L118" s="4"/>
      <c r="M118" s="4"/>
      <c r="N118" s="4"/>
      <c r="O118" s="4">
        <f t="shared" si="10"/>
        <v>0</v>
      </c>
      <c r="P118" s="5">
        <f t="shared" si="11"/>
        <v>0</v>
      </c>
      <c r="Q118" s="186"/>
    </row>
    <row r="119" spans="1:17" x14ac:dyDescent="0.25">
      <c r="A119" s="127"/>
      <c r="B119" s="127"/>
      <c r="C119" s="127"/>
      <c r="D119" s="4"/>
      <c r="E119" s="4"/>
      <c r="F119" s="4"/>
      <c r="G119" s="4"/>
      <c r="H119" s="4"/>
      <c r="I119" s="4">
        <f t="shared" si="9"/>
        <v>0</v>
      </c>
      <c r="J119" s="4"/>
      <c r="K119" s="4"/>
      <c r="L119" s="4"/>
      <c r="M119" s="4"/>
      <c r="N119" s="4"/>
      <c r="O119" s="4">
        <f t="shared" si="10"/>
        <v>0</v>
      </c>
      <c r="P119" s="5">
        <f t="shared" si="11"/>
        <v>0</v>
      </c>
      <c r="Q119" s="186"/>
    </row>
    <row r="120" spans="1:17" x14ac:dyDescent="0.25">
      <c r="A120" s="127"/>
      <c r="B120" s="127"/>
      <c r="C120" s="127"/>
      <c r="D120" s="4"/>
      <c r="E120" s="4"/>
      <c r="F120" s="4"/>
      <c r="G120" s="4"/>
      <c r="H120" s="4"/>
      <c r="I120" s="4">
        <f t="shared" si="9"/>
        <v>0</v>
      </c>
      <c r="J120" s="4"/>
      <c r="K120" s="4"/>
      <c r="L120" s="4"/>
      <c r="M120" s="4"/>
      <c r="N120" s="4"/>
      <c r="O120" s="4">
        <f t="shared" si="10"/>
        <v>0</v>
      </c>
      <c r="P120" s="5">
        <f t="shared" si="11"/>
        <v>0</v>
      </c>
      <c r="Q120" s="186"/>
    </row>
    <row r="121" spans="1:17" x14ac:dyDescent="0.25">
      <c r="A121" s="127"/>
      <c r="B121" s="127"/>
      <c r="C121" s="127"/>
      <c r="D121" s="4"/>
      <c r="E121" s="4"/>
      <c r="F121" s="4"/>
      <c r="G121" s="4"/>
      <c r="H121" s="4"/>
      <c r="I121" s="4">
        <f t="shared" si="9"/>
        <v>0</v>
      </c>
      <c r="J121" s="4"/>
      <c r="K121" s="4"/>
      <c r="L121" s="4"/>
      <c r="M121" s="4"/>
      <c r="N121" s="4"/>
      <c r="O121" s="4">
        <f t="shared" si="10"/>
        <v>0</v>
      </c>
      <c r="P121" s="5">
        <f t="shared" si="11"/>
        <v>0</v>
      </c>
      <c r="Q121" s="186"/>
    </row>
    <row r="122" spans="1:17" x14ac:dyDescent="0.25">
      <c r="A122" s="127"/>
      <c r="B122" s="127"/>
      <c r="C122" s="127"/>
      <c r="D122" s="4"/>
      <c r="E122" s="4"/>
      <c r="F122" s="4"/>
      <c r="G122" s="4"/>
      <c r="H122" s="4"/>
      <c r="I122" s="4">
        <f t="shared" si="9"/>
        <v>0</v>
      </c>
      <c r="J122" s="4"/>
      <c r="K122" s="4"/>
      <c r="L122" s="4"/>
      <c r="M122" s="4"/>
      <c r="N122" s="4"/>
      <c r="O122" s="4">
        <f t="shared" si="10"/>
        <v>0</v>
      </c>
      <c r="P122" s="5">
        <f t="shared" si="11"/>
        <v>0</v>
      </c>
      <c r="Q122" s="186"/>
    </row>
    <row r="123" spans="1:17" x14ac:dyDescent="0.25">
      <c r="A123" s="127"/>
      <c r="B123" s="127"/>
      <c r="C123" s="127"/>
      <c r="D123" s="4"/>
      <c r="E123" s="4"/>
      <c r="F123" s="4"/>
      <c r="G123" s="4"/>
      <c r="H123" s="4"/>
      <c r="I123" s="4">
        <f t="shared" si="9"/>
        <v>0</v>
      </c>
      <c r="J123" s="4"/>
      <c r="K123" s="4"/>
      <c r="L123" s="4"/>
      <c r="M123" s="4"/>
      <c r="N123" s="4"/>
      <c r="O123" s="4">
        <f t="shared" si="10"/>
        <v>0</v>
      </c>
      <c r="P123" s="5">
        <f t="shared" si="11"/>
        <v>0</v>
      </c>
      <c r="Q123" s="186"/>
    </row>
    <row r="124" spans="1:17" x14ac:dyDescent="0.25">
      <c r="A124" s="127"/>
      <c r="B124" s="127"/>
      <c r="C124" s="127"/>
      <c r="D124" s="4"/>
      <c r="E124" s="4"/>
      <c r="F124" s="4"/>
      <c r="G124" s="4"/>
      <c r="H124" s="4"/>
      <c r="I124" s="4">
        <f t="shared" si="9"/>
        <v>0</v>
      </c>
      <c r="J124" s="4"/>
      <c r="K124" s="4"/>
      <c r="L124" s="4"/>
      <c r="M124" s="4"/>
      <c r="N124" s="4"/>
      <c r="O124" s="4">
        <f t="shared" si="10"/>
        <v>0</v>
      </c>
      <c r="P124" s="5">
        <f t="shared" si="11"/>
        <v>0</v>
      </c>
      <c r="Q124" s="186"/>
    </row>
    <row r="125" spans="1:17" x14ac:dyDescent="0.25">
      <c r="A125" s="127"/>
      <c r="B125" s="127"/>
      <c r="C125" s="127"/>
      <c r="D125" s="4"/>
      <c r="E125" s="4"/>
      <c r="F125" s="4"/>
      <c r="G125" s="4"/>
      <c r="H125" s="4"/>
      <c r="I125" s="4">
        <f t="shared" si="9"/>
        <v>0</v>
      </c>
      <c r="J125" s="4"/>
      <c r="K125" s="4"/>
      <c r="L125" s="4"/>
      <c r="M125" s="4"/>
      <c r="N125" s="4"/>
      <c r="O125" s="4">
        <f t="shared" si="10"/>
        <v>0</v>
      </c>
      <c r="P125" s="5">
        <f t="shared" si="11"/>
        <v>0</v>
      </c>
      <c r="Q125" s="186"/>
    </row>
    <row r="126" spans="1:17" x14ac:dyDescent="0.25">
      <c r="A126" s="127"/>
      <c r="B126" s="127"/>
      <c r="C126" s="127"/>
      <c r="D126" s="4"/>
      <c r="E126" s="4"/>
      <c r="F126" s="4"/>
      <c r="G126" s="4"/>
      <c r="H126" s="4"/>
      <c r="I126" s="4">
        <f t="shared" si="9"/>
        <v>0</v>
      </c>
      <c r="J126" s="4"/>
      <c r="K126" s="4"/>
      <c r="L126" s="4"/>
      <c r="M126" s="4"/>
      <c r="N126" s="4"/>
      <c r="O126" s="4">
        <f t="shared" si="10"/>
        <v>0</v>
      </c>
      <c r="P126" s="5">
        <f t="shared" si="11"/>
        <v>0</v>
      </c>
      <c r="Q126" s="186"/>
    </row>
    <row r="127" spans="1:17" x14ac:dyDescent="0.25">
      <c r="A127" s="127"/>
      <c r="B127" s="127"/>
      <c r="C127" s="127"/>
      <c r="D127" s="4"/>
      <c r="E127" s="4"/>
      <c r="F127" s="4"/>
      <c r="G127" s="4"/>
      <c r="H127" s="4"/>
      <c r="I127" s="4">
        <f t="shared" si="9"/>
        <v>0</v>
      </c>
      <c r="J127" s="4"/>
      <c r="K127" s="4"/>
      <c r="L127" s="4"/>
      <c r="M127" s="4"/>
      <c r="N127" s="4"/>
      <c r="O127" s="4">
        <f t="shared" si="10"/>
        <v>0</v>
      </c>
      <c r="P127" s="5">
        <f t="shared" si="11"/>
        <v>0</v>
      </c>
      <c r="Q127" s="186"/>
    </row>
    <row r="128" spans="1:17" x14ac:dyDescent="0.25">
      <c r="A128" s="127"/>
      <c r="B128" s="127"/>
      <c r="C128" s="127"/>
      <c r="D128" s="4"/>
      <c r="E128" s="4"/>
      <c r="F128" s="4"/>
      <c r="G128" s="4"/>
      <c r="H128" s="4"/>
      <c r="I128" s="4">
        <f t="shared" si="9"/>
        <v>0</v>
      </c>
      <c r="J128" s="4"/>
      <c r="K128" s="4"/>
      <c r="L128" s="4"/>
      <c r="M128" s="4"/>
      <c r="N128" s="4"/>
      <c r="O128" s="4">
        <f t="shared" si="10"/>
        <v>0</v>
      </c>
      <c r="P128" s="5">
        <f t="shared" si="11"/>
        <v>0</v>
      </c>
      <c r="Q128" s="186"/>
    </row>
    <row r="129" spans="1:17" x14ac:dyDescent="0.25">
      <c r="A129" s="127"/>
      <c r="B129" s="127"/>
      <c r="C129" s="127"/>
      <c r="D129" s="4"/>
      <c r="E129" s="4"/>
      <c r="F129" s="4"/>
      <c r="G129" s="4"/>
      <c r="H129" s="4"/>
      <c r="I129" s="4">
        <f t="shared" si="9"/>
        <v>0</v>
      </c>
      <c r="J129" s="4"/>
      <c r="K129" s="4"/>
      <c r="L129" s="4"/>
      <c r="M129" s="4"/>
      <c r="N129" s="4"/>
      <c r="O129" s="4">
        <f t="shared" si="10"/>
        <v>0</v>
      </c>
      <c r="P129" s="5">
        <f t="shared" si="11"/>
        <v>0</v>
      </c>
      <c r="Q129" s="186"/>
    </row>
  </sheetData>
  <autoFilter ref="A1:Q105" xr:uid="{00000000-0001-0000-0000-000000000000}">
    <filterColumn colId="3" showButton="0"/>
    <filterColumn colId="4" showButton="0"/>
    <filterColumn colId="5" showButton="0"/>
    <filterColumn colId="6" showButton="0"/>
    <filterColumn colId="9" showButton="0"/>
    <filterColumn colId="10" showButton="0"/>
    <filterColumn colId="11" showButton="0"/>
    <filterColumn colId="12" showButton="0"/>
    <sortState xmlns:xlrd2="http://schemas.microsoft.com/office/spreadsheetml/2017/richdata2" ref="A2:Q129">
      <sortCondition descending="1" ref="P1:P105"/>
    </sortState>
  </autoFilter>
  <sortState xmlns:xlrd2="http://schemas.microsoft.com/office/spreadsheetml/2017/richdata2" ref="A1:Q105">
    <sortCondition descending="1" ref="P2:P105"/>
  </sortState>
  <mergeCells count="2">
    <mergeCell ref="D1:H1"/>
    <mergeCell ref="J1:N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B6F0B-4BA6-4616-9947-CC1FACC2C008}">
  <dimension ref="A1:W642"/>
  <sheetViews>
    <sheetView tabSelected="1" zoomScale="115" zoomScaleNormal="115" workbookViewId="0">
      <pane xSplit="17" ySplit="2" topLeftCell="R3" activePane="bottomRight" state="frozen"/>
      <selection pane="topRight" activeCell="R1" sqref="R1"/>
      <selection pane="bottomLeft" activeCell="A3" sqref="A3"/>
      <selection pane="bottomRight" activeCell="N24" sqref="N24"/>
    </sheetView>
  </sheetViews>
  <sheetFormatPr defaultRowHeight="15" x14ac:dyDescent="0.25"/>
  <cols>
    <col min="1" max="1" width="42.140625" customWidth="1"/>
    <col min="2" max="2" width="44.5703125" customWidth="1"/>
    <col min="3" max="3" width="11.28515625" customWidth="1"/>
    <col min="4" max="4" width="8.140625" customWidth="1"/>
    <col min="5" max="5" width="8.42578125" bestFit="1" customWidth="1"/>
    <col min="6" max="6" width="8.140625" customWidth="1"/>
    <col min="7" max="7" width="11.28515625" bestFit="1" customWidth="1"/>
    <col min="8" max="8" width="15.28515625" bestFit="1" customWidth="1"/>
    <col min="10" max="10" width="16" bestFit="1" customWidth="1"/>
    <col min="11" max="11" width="13.140625" bestFit="1" customWidth="1"/>
    <col min="12" max="12" width="8.42578125" bestFit="1" customWidth="1"/>
    <col min="13" max="13" width="11.42578125" bestFit="1" customWidth="1"/>
    <col min="14" max="14" width="12.140625" bestFit="1" customWidth="1"/>
    <col min="19" max="19" width="15.28515625" bestFit="1" customWidth="1"/>
    <col min="20" max="20" width="23.5703125" bestFit="1" customWidth="1"/>
    <col min="23" max="23" width="15.28515625" bestFit="1" customWidth="1"/>
  </cols>
  <sheetData>
    <row r="1" spans="1:23" x14ac:dyDescent="0.25">
      <c r="A1" s="4"/>
      <c r="B1" s="4"/>
      <c r="C1" s="4"/>
      <c r="D1" s="257" t="s">
        <v>0</v>
      </c>
      <c r="E1" s="257"/>
      <c r="F1" s="257"/>
      <c r="G1" s="257"/>
      <c r="H1" s="257"/>
      <c r="I1" s="4"/>
      <c r="J1" s="256" t="s">
        <v>7</v>
      </c>
      <c r="K1" s="256"/>
      <c r="L1" s="256"/>
      <c r="M1" s="256"/>
      <c r="N1" s="256"/>
      <c r="O1" s="4"/>
      <c r="P1" s="4"/>
      <c r="Q1" s="4"/>
    </row>
    <row r="2" spans="1:23" x14ac:dyDescent="0.25">
      <c r="A2" s="4"/>
      <c r="B2" s="4"/>
      <c r="C2" s="4"/>
      <c r="D2" s="4" t="s">
        <v>77</v>
      </c>
      <c r="E2" s="13" t="s">
        <v>78</v>
      </c>
      <c r="F2" s="4" t="s">
        <v>79</v>
      </c>
      <c r="G2" s="4" t="s">
        <v>80</v>
      </c>
      <c r="H2" s="13" t="s">
        <v>81</v>
      </c>
      <c r="I2" s="248" t="s">
        <v>6</v>
      </c>
      <c r="J2" s="13" t="s">
        <v>82</v>
      </c>
      <c r="K2" s="4" t="s">
        <v>83</v>
      </c>
      <c r="L2" s="13" t="s">
        <v>84</v>
      </c>
      <c r="M2" s="13" t="s">
        <v>85</v>
      </c>
      <c r="N2" s="4" t="s">
        <v>86</v>
      </c>
      <c r="O2" s="248" t="s">
        <v>6</v>
      </c>
      <c r="P2" s="248" t="s">
        <v>9</v>
      </c>
      <c r="Q2" s="13" t="s">
        <v>133</v>
      </c>
      <c r="R2" s="13" t="s">
        <v>134</v>
      </c>
      <c r="W2" s="2" t="s">
        <v>81</v>
      </c>
    </row>
    <row r="3" spans="1:23" x14ac:dyDescent="0.25">
      <c r="A3" s="52" t="s">
        <v>760</v>
      </c>
      <c r="B3" s="52"/>
      <c r="C3" s="52">
        <v>1973</v>
      </c>
      <c r="D3" s="4">
        <v>10</v>
      </c>
      <c r="E3" s="4">
        <v>8</v>
      </c>
      <c r="F3" s="4">
        <v>9</v>
      </c>
      <c r="G3" s="4">
        <v>10</v>
      </c>
      <c r="H3" s="4">
        <v>10</v>
      </c>
      <c r="I3" s="4">
        <f>SUM(D3:H3)</f>
        <v>47</v>
      </c>
      <c r="J3" s="4">
        <v>10</v>
      </c>
      <c r="K3" s="4">
        <v>10</v>
      </c>
      <c r="L3" s="48">
        <v>11</v>
      </c>
      <c r="M3" s="4">
        <v>10</v>
      </c>
      <c r="N3" s="4">
        <v>10</v>
      </c>
      <c r="O3" s="4">
        <f>SUM(J3:N3)</f>
        <v>51</v>
      </c>
      <c r="P3" s="156">
        <f>SUM(MIN(I3+O3,100))</f>
        <v>98</v>
      </c>
      <c r="Q3" s="186">
        <v>90</v>
      </c>
      <c r="R3" s="186">
        <v>88</v>
      </c>
      <c r="W3" s="4" t="s">
        <v>127</v>
      </c>
    </row>
    <row r="4" spans="1:23" x14ac:dyDescent="0.25">
      <c r="A4" s="15" t="s">
        <v>622</v>
      </c>
      <c r="B4" s="15" t="s">
        <v>719</v>
      </c>
      <c r="C4" s="15">
        <v>2002</v>
      </c>
      <c r="D4" s="4">
        <v>10</v>
      </c>
      <c r="E4" s="4">
        <v>10</v>
      </c>
      <c r="F4" s="4">
        <v>10</v>
      </c>
      <c r="G4" s="4">
        <v>10</v>
      </c>
      <c r="H4" s="4">
        <v>10</v>
      </c>
      <c r="I4" s="4">
        <f>SUM(D4:H4)</f>
        <v>50</v>
      </c>
      <c r="J4" s="4">
        <v>10</v>
      </c>
      <c r="K4" s="4">
        <v>10</v>
      </c>
      <c r="L4" s="4">
        <v>7</v>
      </c>
      <c r="M4" s="4">
        <v>10</v>
      </c>
      <c r="N4" s="4">
        <v>10</v>
      </c>
      <c r="O4" s="4">
        <f>SUM(J4:N4)</f>
        <v>47</v>
      </c>
      <c r="P4" s="156">
        <f>SUM(I4+O4)</f>
        <v>97</v>
      </c>
      <c r="Q4" s="186">
        <v>86</v>
      </c>
      <c r="R4" s="186">
        <v>88</v>
      </c>
      <c r="W4" s="12" t="s">
        <v>128</v>
      </c>
    </row>
    <row r="5" spans="1:23" x14ac:dyDescent="0.25">
      <c r="A5" s="15" t="s">
        <v>623</v>
      </c>
      <c r="B5" s="15" t="s">
        <v>720</v>
      </c>
      <c r="C5" s="15">
        <v>2003</v>
      </c>
      <c r="D5" s="4">
        <v>10</v>
      </c>
      <c r="E5" s="4">
        <v>10</v>
      </c>
      <c r="F5" s="4">
        <v>10</v>
      </c>
      <c r="G5" s="4">
        <v>10</v>
      </c>
      <c r="H5" s="4">
        <v>10</v>
      </c>
      <c r="I5" s="4">
        <f>SUM(D5:H5)</f>
        <v>50</v>
      </c>
      <c r="J5" s="4">
        <v>10</v>
      </c>
      <c r="K5" s="4">
        <v>10</v>
      </c>
      <c r="L5" s="4">
        <v>7</v>
      </c>
      <c r="M5" s="4">
        <v>10</v>
      </c>
      <c r="N5" s="4">
        <v>10</v>
      </c>
      <c r="O5" s="4">
        <f>SUM(J5:N5)</f>
        <v>47</v>
      </c>
      <c r="P5" s="156">
        <f>SUM(I5+O5)</f>
        <v>97</v>
      </c>
      <c r="Q5" s="186">
        <v>87</v>
      </c>
      <c r="R5" s="186">
        <v>90</v>
      </c>
      <c r="W5" s="4" t="s">
        <v>129</v>
      </c>
    </row>
    <row r="6" spans="1:23" x14ac:dyDescent="0.25">
      <c r="A6" s="15" t="s">
        <v>621</v>
      </c>
      <c r="B6" s="15" t="s">
        <v>718</v>
      </c>
      <c r="C6" s="15">
        <v>2001</v>
      </c>
      <c r="D6" s="4">
        <v>10</v>
      </c>
      <c r="E6" s="4">
        <v>10</v>
      </c>
      <c r="F6" s="4">
        <v>10</v>
      </c>
      <c r="G6" s="4">
        <v>10</v>
      </c>
      <c r="H6" s="4">
        <v>9</v>
      </c>
      <c r="I6" s="4">
        <f>SUM(D6:H6)</f>
        <v>49</v>
      </c>
      <c r="J6" s="4">
        <v>10</v>
      </c>
      <c r="K6" s="4">
        <v>10</v>
      </c>
      <c r="L6" s="4">
        <v>7</v>
      </c>
      <c r="M6" s="4">
        <v>10</v>
      </c>
      <c r="N6" s="4">
        <v>10</v>
      </c>
      <c r="O6" s="4">
        <f>SUM(J6:N6)</f>
        <v>47</v>
      </c>
      <c r="P6" s="156">
        <f>SUM(I6+O6)</f>
        <v>96</v>
      </c>
      <c r="Q6" s="186">
        <v>86</v>
      </c>
      <c r="R6" s="186">
        <v>89</v>
      </c>
      <c r="W6" s="4" t="s">
        <v>130</v>
      </c>
    </row>
    <row r="7" spans="1:23" x14ac:dyDescent="0.25">
      <c r="A7" s="23" t="s">
        <v>618</v>
      </c>
      <c r="B7" s="23" t="s">
        <v>727</v>
      </c>
      <c r="C7" s="23">
        <v>1985</v>
      </c>
      <c r="D7" s="4">
        <v>10</v>
      </c>
      <c r="E7" s="4">
        <v>9</v>
      </c>
      <c r="F7" s="4">
        <v>10</v>
      </c>
      <c r="G7" s="4">
        <v>10</v>
      </c>
      <c r="H7" s="4">
        <v>10</v>
      </c>
      <c r="I7" s="4">
        <f>SUM(D7:H7)</f>
        <v>49</v>
      </c>
      <c r="J7" s="4">
        <v>10</v>
      </c>
      <c r="K7" s="4">
        <v>9</v>
      </c>
      <c r="L7" s="4">
        <v>7</v>
      </c>
      <c r="M7" s="4">
        <v>10</v>
      </c>
      <c r="N7" s="4">
        <v>10</v>
      </c>
      <c r="O7" s="4">
        <f>SUM(J7:N7)</f>
        <v>46</v>
      </c>
      <c r="P7" s="156">
        <f>SUM(I7+O7)</f>
        <v>95</v>
      </c>
      <c r="Q7" s="186">
        <v>86</v>
      </c>
      <c r="R7" s="186">
        <v>85</v>
      </c>
      <c r="W7" s="4" t="s">
        <v>131</v>
      </c>
    </row>
    <row r="8" spans="1:23" x14ac:dyDescent="0.25">
      <c r="A8" s="166" t="s">
        <v>624</v>
      </c>
      <c r="B8" s="166"/>
      <c r="C8" s="166">
        <v>1973</v>
      </c>
      <c r="D8" s="9">
        <v>9</v>
      </c>
      <c r="E8" s="4">
        <v>9</v>
      </c>
      <c r="F8" s="4">
        <v>10</v>
      </c>
      <c r="G8" s="4">
        <v>10</v>
      </c>
      <c r="H8" s="4">
        <v>10</v>
      </c>
      <c r="I8" s="4">
        <f>SUM(D8:H8)</f>
        <v>48</v>
      </c>
      <c r="J8" s="4">
        <v>9</v>
      </c>
      <c r="K8" s="4">
        <v>10</v>
      </c>
      <c r="L8" s="4">
        <v>7</v>
      </c>
      <c r="M8" s="4">
        <v>10</v>
      </c>
      <c r="N8" s="4">
        <v>10</v>
      </c>
      <c r="O8" s="4">
        <f>SUM(J8:N8)</f>
        <v>46</v>
      </c>
      <c r="P8" s="156">
        <f>SUM(I8+O8)</f>
        <v>94</v>
      </c>
      <c r="Q8" s="186">
        <v>88</v>
      </c>
      <c r="R8" s="186">
        <v>82</v>
      </c>
      <c r="W8" s="4" t="s">
        <v>132</v>
      </c>
    </row>
    <row r="9" spans="1:23" x14ac:dyDescent="0.25">
      <c r="A9" s="154" t="s">
        <v>453</v>
      </c>
      <c r="B9" s="154" t="s">
        <v>911</v>
      </c>
      <c r="C9" s="154" t="s">
        <v>910</v>
      </c>
      <c r="D9" s="9">
        <v>10</v>
      </c>
      <c r="E9" s="4">
        <v>10</v>
      </c>
      <c r="F9" s="4">
        <v>9</v>
      </c>
      <c r="G9" s="4">
        <v>9</v>
      </c>
      <c r="H9" s="4">
        <v>8</v>
      </c>
      <c r="I9" s="4">
        <f>SUM(D9:H9)</f>
        <v>46</v>
      </c>
      <c r="J9" s="4">
        <v>10</v>
      </c>
      <c r="K9" s="4">
        <v>10</v>
      </c>
      <c r="L9" s="4">
        <v>7</v>
      </c>
      <c r="M9" s="4">
        <v>10</v>
      </c>
      <c r="N9" s="4">
        <v>10</v>
      </c>
      <c r="O9" s="4">
        <f>SUM(J9:N9)</f>
        <v>47</v>
      </c>
      <c r="P9" s="156">
        <f>SUM(I9+O9)</f>
        <v>93</v>
      </c>
      <c r="Q9" s="186">
        <v>90</v>
      </c>
      <c r="R9" s="186">
        <v>92</v>
      </c>
    </row>
    <row r="10" spans="1:23" x14ac:dyDescent="0.25">
      <c r="A10" s="260" t="s">
        <v>626</v>
      </c>
      <c r="B10" s="261" t="s">
        <v>1145</v>
      </c>
      <c r="C10" s="260">
        <v>1993</v>
      </c>
      <c r="D10" s="9">
        <v>8</v>
      </c>
      <c r="E10" s="4">
        <v>10</v>
      </c>
      <c r="F10" s="4">
        <v>10</v>
      </c>
      <c r="G10" s="4">
        <v>10</v>
      </c>
      <c r="H10" s="4">
        <v>10</v>
      </c>
      <c r="I10" s="4">
        <f>SUM(D10:H10)</f>
        <v>48</v>
      </c>
      <c r="J10" s="4">
        <v>5</v>
      </c>
      <c r="K10" s="4">
        <v>10</v>
      </c>
      <c r="L10" s="4">
        <v>10</v>
      </c>
      <c r="M10" s="4">
        <v>10</v>
      </c>
      <c r="N10" s="4">
        <v>10</v>
      </c>
      <c r="O10" s="4">
        <f>SUM(J10:N10)</f>
        <v>45</v>
      </c>
      <c r="P10" s="156">
        <f>SUM(I10+O10)</f>
        <v>93</v>
      </c>
      <c r="Q10" s="186">
        <v>88</v>
      </c>
      <c r="R10" s="186">
        <v>90</v>
      </c>
    </row>
    <row r="11" spans="1:23" x14ac:dyDescent="0.25">
      <c r="A11" s="55" t="s">
        <v>689</v>
      </c>
      <c r="B11" s="55" t="s">
        <v>761</v>
      </c>
      <c r="C11" s="55">
        <v>1997</v>
      </c>
      <c r="D11" s="4">
        <v>9</v>
      </c>
      <c r="E11" s="4">
        <v>10</v>
      </c>
      <c r="F11" s="4">
        <v>10</v>
      </c>
      <c r="G11" s="4">
        <v>10</v>
      </c>
      <c r="H11" s="4">
        <v>10</v>
      </c>
      <c r="I11" s="4">
        <f>SUM(D11:H11)</f>
        <v>49</v>
      </c>
      <c r="J11" s="4">
        <v>8</v>
      </c>
      <c r="K11" s="4">
        <v>10</v>
      </c>
      <c r="L11" s="4">
        <v>6</v>
      </c>
      <c r="M11" s="4">
        <v>9</v>
      </c>
      <c r="N11" s="4">
        <v>10</v>
      </c>
      <c r="O11" s="4">
        <f>SUM(J11:N11)</f>
        <v>43</v>
      </c>
      <c r="P11" s="150">
        <f>SUM(I11+O11)</f>
        <v>92</v>
      </c>
      <c r="Q11" s="186">
        <v>84</v>
      </c>
      <c r="R11" s="186">
        <v>79</v>
      </c>
    </row>
    <row r="12" spans="1:23" x14ac:dyDescent="0.25">
      <c r="A12" s="164" t="s">
        <v>467</v>
      </c>
      <c r="B12" s="164"/>
      <c r="C12" s="164">
        <v>1968</v>
      </c>
      <c r="D12" s="9">
        <v>9</v>
      </c>
      <c r="E12" s="4">
        <v>8</v>
      </c>
      <c r="F12" s="4">
        <v>10</v>
      </c>
      <c r="G12" s="4">
        <v>10</v>
      </c>
      <c r="H12" s="4">
        <v>10</v>
      </c>
      <c r="I12" s="4">
        <f>SUM(D12:H12)</f>
        <v>47</v>
      </c>
      <c r="J12" s="4">
        <v>8</v>
      </c>
      <c r="K12" s="4">
        <v>10</v>
      </c>
      <c r="L12" s="4">
        <v>7</v>
      </c>
      <c r="M12" s="4">
        <v>10</v>
      </c>
      <c r="N12" s="4">
        <v>10</v>
      </c>
      <c r="O12" s="4">
        <f>SUM(J12:N12)</f>
        <v>45</v>
      </c>
      <c r="P12" s="150">
        <f>SUM(I12+O12)</f>
        <v>92</v>
      </c>
      <c r="Q12" s="186">
        <v>85</v>
      </c>
      <c r="R12" s="186">
        <v>83</v>
      </c>
    </row>
    <row r="13" spans="1:23" x14ac:dyDescent="0.25">
      <c r="A13" s="165" t="s">
        <v>701</v>
      </c>
      <c r="B13" s="165" t="s">
        <v>921</v>
      </c>
      <c r="C13" s="165">
        <v>1972</v>
      </c>
      <c r="D13" s="9">
        <v>9</v>
      </c>
      <c r="E13" s="4">
        <v>9</v>
      </c>
      <c r="F13" s="4">
        <v>9</v>
      </c>
      <c r="G13" s="4">
        <v>10</v>
      </c>
      <c r="H13" s="4">
        <v>10</v>
      </c>
      <c r="I13" s="4">
        <f>SUM(D13:H13)</f>
        <v>47</v>
      </c>
      <c r="J13" s="4">
        <v>8</v>
      </c>
      <c r="K13" s="4">
        <v>10</v>
      </c>
      <c r="L13" s="4">
        <v>7</v>
      </c>
      <c r="M13" s="4">
        <v>10</v>
      </c>
      <c r="N13" s="4">
        <v>10</v>
      </c>
      <c r="O13" s="4">
        <f>SUM(J13:N13)</f>
        <v>45</v>
      </c>
      <c r="P13" s="150">
        <f>SUM(I13+O13)</f>
        <v>92</v>
      </c>
      <c r="Q13" s="186">
        <v>87</v>
      </c>
      <c r="R13" s="186">
        <v>92</v>
      </c>
    </row>
    <row r="14" spans="1:23" x14ac:dyDescent="0.25">
      <c r="A14" s="49" t="s">
        <v>609</v>
      </c>
      <c r="B14" s="49"/>
      <c r="C14" s="49">
        <v>1971</v>
      </c>
      <c r="D14" s="9">
        <v>10</v>
      </c>
      <c r="E14" s="4">
        <v>9</v>
      </c>
      <c r="F14" s="4">
        <v>8</v>
      </c>
      <c r="G14" s="4">
        <v>10</v>
      </c>
      <c r="H14" s="4">
        <v>10</v>
      </c>
      <c r="I14" s="4">
        <f>SUM(D14:H14)</f>
        <v>47</v>
      </c>
      <c r="J14" s="4">
        <v>7</v>
      </c>
      <c r="K14" s="4">
        <v>10</v>
      </c>
      <c r="L14" s="4">
        <v>8</v>
      </c>
      <c r="M14" s="4">
        <v>10</v>
      </c>
      <c r="N14" s="4">
        <v>10</v>
      </c>
      <c r="O14" s="4">
        <f>SUM(J14:N14)</f>
        <v>45</v>
      </c>
      <c r="P14" s="150">
        <f>SUM(I14+O14)</f>
        <v>92</v>
      </c>
      <c r="Q14" s="186">
        <v>83</v>
      </c>
      <c r="R14" s="186">
        <v>82</v>
      </c>
      <c r="T14" t="s">
        <v>904</v>
      </c>
    </row>
    <row r="15" spans="1:23" x14ac:dyDescent="0.25">
      <c r="A15" s="125" t="s">
        <v>611</v>
      </c>
      <c r="B15" s="251" t="s">
        <v>1142</v>
      </c>
      <c r="C15" s="125">
        <v>2013</v>
      </c>
      <c r="D15" s="9">
        <v>10</v>
      </c>
      <c r="E15" s="4">
        <v>10</v>
      </c>
      <c r="F15" s="4">
        <v>10</v>
      </c>
      <c r="G15" s="4">
        <v>10</v>
      </c>
      <c r="H15" s="4">
        <v>7</v>
      </c>
      <c r="I15" s="4">
        <f>SUM(D15:H15)</f>
        <v>47</v>
      </c>
      <c r="J15" s="4">
        <v>8</v>
      </c>
      <c r="K15" s="4">
        <v>10</v>
      </c>
      <c r="L15" s="4">
        <v>6</v>
      </c>
      <c r="M15" s="4">
        <v>10</v>
      </c>
      <c r="N15" s="4">
        <v>10</v>
      </c>
      <c r="O15" s="4">
        <f>SUM(J15:N15)</f>
        <v>44</v>
      </c>
      <c r="P15" s="150">
        <f>SUM(I15+O15)</f>
        <v>91</v>
      </c>
      <c r="Q15" s="186">
        <v>80</v>
      </c>
      <c r="R15" s="186">
        <v>82</v>
      </c>
    </row>
    <row r="16" spans="1:23" x14ac:dyDescent="0.25">
      <c r="A16" s="16" t="s">
        <v>610</v>
      </c>
      <c r="B16" s="16" t="s">
        <v>721</v>
      </c>
      <c r="C16" s="16">
        <v>1999</v>
      </c>
      <c r="D16" s="4">
        <v>9</v>
      </c>
      <c r="E16" s="4">
        <v>10</v>
      </c>
      <c r="F16" s="4">
        <v>7</v>
      </c>
      <c r="G16" s="4">
        <v>9</v>
      </c>
      <c r="H16" s="4">
        <v>7</v>
      </c>
      <c r="I16" s="4">
        <f>SUM(D16:H16)</f>
        <v>42</v>
      </c>
      <c r="J16" s="14">
        <v>11</v>
      </c>
      <c r="K16" s="4">
        <v>7</v>
      </c>
      <c r="L16" s="4">
        <v>10</v>
      </c>
      <c r="M16" s="4">
        <v>10</v>
      </c>
      <c r="N16" s="4">
        <v>10</v>
      </c>
      <c r="O16" s="4">
        <f>SUM(J16:N16)</f>
        <v>48</v>
      </c>
      <c r="P16" s="150">
        <f>SUM(I16+O16)</f>
        <v>90</v>
      </c>
      <c r="Q16" s="186">
        <v>85</v>
      </c>
      <c r="R16" s="186">
        <v>87</v>
      </c>
    </row>
    <row r="17" spans="1:18" x14ac:dyDescent="0.25">
      <c r="A17" s="73" t="s">
        <v>613</v>
      </c>
      <c r="B17" s="73" t="s">
        <v>920</v>
      </c>
      <c r="C17" s="73">
        <v>2000</v>
      </c>
      <c r="D17" s="9">
        <v>8</v>
      </c>
      <c r="E17" s="4">
        <v>10</v>
      </c>
      <c r="F17" s="4">
        <v>10</v>
      </c>
      <c r="G17" s="4">
        <v>9</v>
      </c>
      <c r="H17" s="4">
        <v>7</v>
      </c>
      <c r="I17" s="4">
        <f>SUM(D17:H17)</f>
        <v>44</v>
      </c>
      <c r="J17" s="4">
        <v>8</v>
      </c>
      <c r="K17" s="4">
        <v>10</v>
      </c>
      <c r="L17" s="4">
        <v>8</v>
      </c>
      <c r="M17" s="4">
        <v>10</v>
      </c>
      <c r="N17" s="4">
        <v>10</v>
      </c>
      <c r="O17" s="4">
        <f>SUM(J17:N17)</f>
        <v>46</v>
      </c>
      <c r="P17" s="150">
        <f>SUM(I17+O17)</f>
        <v>90</v>
      </c>
      <c r="Q17" s="186">
        <v>86</v>
      </c>
      <c r="R17" s="186">
        <v>85</v>
      </c>
    </row>
    <row r="18" spans="1:18" x14ac:dyDescent="0.25">
      <c r="A18" s="79" t="s">
        <v>126</v>
      </c>
      <c r="B18" s="79" t="s">
        <v>135</v>
      </c>
      <c r="C18" s="79">
        <v>1999</v>
      </c>
      <c r="D18" s="4">
        <v>10</v>
      </c>
      <c r="E18" s="4">
        <v>9</v>
      </c>
      <c r="F18" s="4">
        <v>10</v>
      </c>
      <c r="G18" s="4">
        <v>10</v>
      </c>
      <c r="H18" s="4">
        <v>5</v>
      </c>
      <c r="I18" s="4">
        <f>SUM(D18:H18)</f>
        <v>44</v>
      </c>
      <c r="J18" s="4">
        <v>8</v>
      </c>
      <c r="K18" s="4">
        <v>10</v>
      </c>
      <c r="L18" s="4">
        <v>10</v>
      </c>
      <c r="M18" s="4">
        <v>8</v>
      </c>
      <c r="N18" s="4">
        <v>10</v>
      </c>
      <c r="O18" s="4">
        <f>SUM(J18:N18)</f>
        <v>46</v>
      </c>
      <c r="P18" s="150">
        <f>SUM(I18+O18)</f>
        <v>90</v>
      </c>
      <c r="Q18" s="186">
        <v>87</v>
      </c>
      <c r="R18" s="186">
        <v>88</v>
      </c>
    </row>
    <row r="19" spans="1:18" x14ac:dyDescent="0.25">
      <c r="A19" s="160" t="s">
        <v>708</v>
      </c>
      <c r="B19" s="161" t="s">
        <v>917</v>
      </c>
      <c r="C19" s="160">
        <v>2010</v>
      </c>
      <c r="D19" s="9">
        <v>10</v>
      </c>
      <c r="E19" s="4">
        <v>10</v>
      </c>
      <c r="F19" s="4">
        <v>9</v>
      </c>
      <c r="G19" s="4">
        <v>10</v>
      </c>
      <c r="H19" s="4">
        <v>7</v>
      </c>
      <c r="I19" s="4">
        <f>SUM(D19:H19)</f>
        <v>46</v>
      </c>
      <c r="J19" s="4">
        <v>10</v>
      </c>
      <c r="K19" s="4">
        <v>10</v>
      </c>
      <c r="L19" s="4">
        <v>6</v>
      </c>
      <c r="M19" s="4">
        <v>9</v>
      </c>
      <c r="N19" s="4">
        <v>9</v>
      </c>
      <c r="O19" s="4">
        <f>SUM(J19:N19)</f>
        <v>44</v>
      </c>
      <c r="P19" s="150">
        <f>SUM(I19+O19)</f>
        <v>90</v>
      </c>
      <c r="Q19" s="186">
        <v>87</v>
      </c>
      <c r="R19" s="186">
        <v>88</v>
      </c>
    </row>
    <row r="20" spans="1:18" x14ac:dyDescent="0.25">
      <c r="A20" s="49" t="s">
        <v>889</v>
      </c>
      <c r="B20" s="49" t="s">
        <v>888</v>
      </c>
      <c r="C20" s="49" t="s">
        <v>890</v>
      </c>
      <c r="D20" s="4">
        <v>8</v>
      </c>
      <c r="E20" s="4">
        <v>8</v>
      </c>
      <c r="F20" s="4">
        <v>8</v>
      </c>
      <c r="G20" s="4">
        <v>10</v>
      </c>
      <c r="H20" s="4">
        <v>10</v>
      </c>
      <c r="I20" s="4">
        <f>SUM(D20:H20)</f>
        <v>44</v>
      </c>
      <c r="J20" s="4">
        <v>10</v>
      </c>
      <c r="K20" s="4">
        <v>9</v>
      </c>
      <c r="L20" s="4">
        <v>7</v>
      </c>
      <c r="M20" s="4">
        <v>10</v>
      </c>
      <c r="N20" s="4">
        <v>10</v>
      </c>
      <c r="O20" s="4">
        <f>SUM(J20:N20)</f>
        <v>46</v>
      </c>
      <c r="P20" s="150">
        <f>SUM(I20+O20)</f>
        <v>90</v>
      </c>
      <c r="Q20" s="186">
        <v>89</v>
      </c>
      <c r="R20" s="186">
        <v>95</v>
      </c>
    </row>
    <row r="21" spans="1:18" x14ac:dyDescent="0.25">
      <c r="A21" s="53" t="s">
        <v>757</v>
      </c>
      <c r="B21" s="53"/>
      <c r="C21" s="53">
        <v>1965</v>
      </c>
      <c r="D21" s="4">
        <v>10</v>
      </c>
      <c r="E21" s="4">
        <v>8</v>
      </c>
      <c r="F21" s="4">
        <v>8</v>
      </c>
      <c r="G21" s="4">
        <v>10</v>
      </c>
      <c r="H21" s="4">
        <v>10</v>
      </c>
      <c r="I21" s="4">
        <f>SUM(D21:H21)</f>
        <v>46</v>
      </c>
      <c r="J21" s="4">
        <v>7</v>
      </c>
      <c r="K21" s="4">
        <v>9</v>
      </c>
      <c r="L21" s="4">
        <v>7</v>
      </c>
      <c r="M21" s="4">
        <v>10</v>
      </c>
      <c r="N21" s="4">
        <v>10</v>
      </c>
      <c r="O21" s="4">
        <f>SUM(J21:N21)</f>
        <v>43</v>
      </c>
      <c r="P21" s="150">
        <f>SUM(I21+O21)</f>
        <v>89</v>
      </c>
      <c r="Q21" s="186">
        <v>87</v>
      </c>
      <c r="R21" s="186">
        <v>84</v>
      </c>
    </row>
    <row r="22" spans="1:18" x14ac:dyDescent="0.25">
      <c r="A22" s="67" t="s">
        <v>625</v>
      </c>
      <c r="B22" s="67" t="s">
        <v>785</v>
      </c>
      <c r="C22" s="67">
        <v>2011</v>
      </c>
      <c r="D22" s="4">
        <v>9</v>
      </c>
      <c r="E22" s="4">
        <v>8</v>
      </c>
      <c r="F22" s="4">
        <v>10</v>
      </c>
      <c r="G22" s="4">
        <v>8</v>
      </c>
      <c r="H22" s="4">
        <v>10</v>
      </c>
      <c r="I22" s="4">
        <f>SUM(D22:H22)</f>
        <v>45</v>
      </c>
      <c r="J22" s="4">
        <v>7</v>
      </c>
      <c r="K22" s="4">
        <v>9</v>
      </c>
      <c r="L22" s="4">
        <v>9</v>
      </c>
      <c r="M22" s="4">
        <v>9</v>
      </c>
      <c r="N22" s="4">
        <v>10</v>
      </c>
      <c r="O22" s="4">
        <f>SUM(J22:N22)</f>
        <v>44</v>
      </c>
      <c r="P22" s="150">
        <f>SUM(I22+O22)</f>
        <v>89</v>
      </c>
      <c r="Q22" s="186">
        <v>88</v>
      </c>
      <c r="R22" s="186">
        <v>85</v>
      </c>
    </row>
    <row r="23" spans="1:18" x14ac:dyDescent="0.25">
      <c r="A23" s="54" t="s">
        <v>627</v>
      </c>
      <c r="B23" s="54" t="s">
        <v>740</v>
      </c>
      <c r="C23" s="54">
        <v>2014</v>
      </c>
      <c r="D23" s="4">
        <v>9</v>
      </c>
      <c r="E23" s="4">
        <v>10</v>
      </c>
      <c r="F23" s="4">
        <v>9</v>
      </c>
      <c r="G23" s="4">
        <v>7</v>
      </c>
      <c r="H23" s="4">
        <v>7</v>
      </c>
      <c r="I23" s="4">
        <f>SUM(D23:H23)</f>
        <v>42</v>
      </c>
      <c r="J23" s="4">
        <v>9</v>
      </c>
      <c r="K23" s="4">
        <v>9</v>
      </c>
      <c r="L23" s="4">
        <v>8</v>
      </c>
      <c r="M23" s="4">
        <v>10</v>
      </c>
      <c r="N23" s="4">
        <v>10</v>
      </c>
      <c r="O23" s="4">
        <f>SUM(J23:N23)</f>
        <v>46</v>
      </c>
      <c r="P23" s="150">
        <f>SUM(I23+O23)</f>
        <v>88</v>
      </c>
      <c r="Q23" s="186">
        <v>86</v>
      </c>
      <c r="R23" s="186">
        <v>87</v>
      </c>
    </row>
    <row r="24" spans="1:18" x14ac:dyDescent="0.25">
      <c r="A24" s="133" t="s">
        <v>893</v>
      </c>
      <c r="B24" s="134" t="s">
        <v>892</v>
      </c>
      <c r="C24" s="133" t="s">
        <v>891</v>
      </c>
      <c r="D24" s="4">
        <v>8</v>
      </c>
      <c r="E24" s="4">
        <v>8</v>
      </c>
      <c r="F24" s="4">
        <v>8</v>
      </c>
      <c r="G24" s="4">
        <v>10</v>
      </c>
      <c r="H24" s="4">
        <v>10</v>
      </c>
      <c r="I24" s="4">
        <f>SUM(D24:H24)</f>
        <v>44</v>
      </c>
      <c r="J24" s="4">
        <v>10</v>
      </c>
      <c r="K24" s="4">
        <v>9</v>
      </c>
      <c r="L24" s="4">
        <v>6</v>
      </c>
      <c r="M24" s="4">
        <v>9</v>
      </c>
      <c r="N24" s="4">
        <v>10</v>
      </c>
      <c r="O24" s="4">
        <f>SUM(J24:N24)</f>
        <v>44</v>
      </c>
      <c r="P24" s="150">
        <f>SUM(I24+O24)</f>
        <v>88</v>
      </c>
      <c r="Q24" s="186">
        <v>88</v>
      </c>
      <c r="R24" s="186">
        <v>92</v>
      </c>
    </row>
    <row r="25" spans="1:18" x14ac:dyDescent="0.25">
      <c r="A25" s="68" t="s">
        <v>919</v>
      </c>
      <c r="B25" s="68"/>
      <c r="C25" s="68">
        <v>1975</v>
      </c>
      <c r="D25" s="4">
        <v>10</v>
      </c>
      <c r="E25" s="4">
        <v>10</v>
      </c>
      <c r="F25" s="4">
        <v>8</v>
      </c>
      <c r="G25" s="4">
        <v>8</v>
      </c>
      <c r="H25" s="4">
        <v>7</v>
      </c>
      <c r="I25" s="4">
        <f>SUM(D25:H25)</f>
        <v>43</v>
      </c>
      <c r="J25" s="4">
        <v>7</v>
      </c>
      <c r="K25" s="4">
        <v>10</v>
      </c>
      <c r="L25" s="4">
        <v>10</v>
      </c>
      <c r="M25" s="4">
        <v>9</v>
      </c>
      <c r="N25" s="4">
        <v>8</v>
      </c>
      <c r="O25" s="4">
        <f>SUM(J25:N25)</f>
        <v>44</v>
      </c>
      <c r="P25" s="150">
        <f>SUM(I25+O25)</f>
        <v>87</v>
      </c>
      <c r="Q25" s="186">
        <v>85</v>
      </c>
      <c r="R25" s="186">
        <v>77</v>
      </c>
    </row>
    <row r="26" spans="1:18" x14ac:dyDescent="0.25">
      <c r="A26" s="148" t="s">
        <v>620</v>
      </c>
      <c r="B26" s="148"/>
      <c r="C26" s="148">
        <v>1981</v>
      </c>
      <c r="D26" s="4">
        <v>9</v>
      </c>
      <c r="E26" s="4">
        <v>9</v>
      </c>
      <c r="F26" s="4">
        <v>8</v>
      </c>
      <c r="G26" s="4">
        <v>9</v>
      </c>
      <c r="H26" s="4">
        <v>7</v>
      </c>
      <c r="I26" s="4">
        <f>SUM(D26:H26)</f>
        <v>42</v>
      </c>
      <c r="J26" s="4">
        <v>8</v>
      </c>
      <c r="K26" s="4">
        <v>10</v>
      </c>
      <c r="L26" s="4">
        <v>7</v>
      </c>
      <c r="M26" s="4">
        <v>10</v>
      </c>
      <c r="N26" s="4">
        <v>10</v>
      </c>
      <c r="O26" s="4">
        <f>SUM(J26:N26)</f>
        <v>45</v>
      </c>
      <c r="P26" s="150">
        <f>SUM(I26+O26)</f>
        <v>87</v>
      </c>
      <c r="Q26" s="186">
        <v>86</v>
      </c>
      <c r="R26" s="186">
        <v>85</v>
      </c>
    </row>
    <row r="27" spans="1:18" x14ac:dyDescent="0.25">
      <c r="A27" s="162" t="s">
        <v>709</v>
      </c>
      <c r="B27" s="163" t="s">
        <v>918</v>
      </c>
      <c r="C27" s="162">
        <v>1994</v>
      </c>
      <c r="D27" s="9">
        <v>8</v>
      </c>
      <c r="E27" s="4">
        <v>9</v>
      </c>
      <c r="F27" s="4">
        <v>9</v>
      </c>
      <c r="G27" s="4">
        <v>10</v>
      </c>
      <c r="H27" s="4">
        <v>10</v>
      </c>
      <c r="I27" s="4">
        <f>SUM(D27:H27)</f>
        <v>46</v>
      </c>
      <c r="J27" s="4">
        <v>8</v>
      </c>
      <c r="K27" s="4">
        <v>9</v>
      </c>
      <c r="L27" s="4">
        <v>5</v>
      </c>
      <c r="M27" s="4">
        <v>9</v>
      </c>
      <c r="N27" s="4">
        <v>10</v>
      </c>
      <c r="O27" s="4">
        <f>SUM(J27:N27)</f>
        <v>41</v>
      </c>
      <c r="P27" s="150">
        <f>SUM(I27+O27)</f>
        <v>87</v>
      </c>
      <c r="Q27" s="186">
        <v>87</v>
      </c>
      <c r="R27" s="186">
        <v>89</v>
      </c>
    </row>
    <row r="28" spans="1:18" x14ac:dyDescent="0.25">
      <c r="A28" s="103" t="s">
        <v>752</v>
      </c>
      <c r="B28" s="103" t="s">
        <v>791</v>
      </c>
      <c r="C28" s="103" t="s">
        <v>948</v>
      </c>
      <c r="D28" s="4">
        <v>9</v>
      </c>
      <c r="E28" s="48">
        <v>11</v>
      </c>
      <c r="F28" s="4">
        <v>10</v>
      </c>
      <c r="G28" s="4">
        <v>9</v>
      </c>
      <c r="H28" s="4">
        <v>7</v>
      </c>
      <c r="I28" s="4">
        <f>SUM(D28:H28)</f>
        <v>46</v>
      </c>
      <c r="J28" s="4">
        <v>10</v>
      </c>
      <c r="K28" s="4">
        <v>7</v>
      </c>
      <c r="L28" s="4">
        <v>5</v>
      </c>
      <c r="M28" s="4">
        <v>10</v>
      </c>
      <c r="N28" s="4">
        <v>9</v>
      </c>
      <c r="O28" s="4">
        <f>SUM(J28:N28)</f>
        <v>41</v>
      </c>
      <c r="P28" s="150">
        <f>SUM(I28+O28)</f>
        <v>87</v>
      </c>
      <c r="Q28" s="186">
        <v>87</v>
      </c>
      <c r="R28" s="186">
        <v>90</v>
      </c>
    </row>
    <row r="29" spans="1:18" x14ac:dyDescent="0.25">
      <c r="A29" s="107" t="s">
        <v>252</v>
      </c>
      <c r="B29" s="107" t="s">
        <v>845</v>
      </c>
      <c r="C29" s="107">
        <v>2000</v>
      </c>
      <c r="D29" s="4">
        <v>7</v>
      </c>
      <c r="E29" s="4">
        <v>10</v>
      </c>
      <c r="F29" s="4">
        <v>10</v>
      </c>
      <c r="G29" s="4">
        <v>9</v>
      </c>
      <c r="H29" s="4">
        <v>5</v>
      </c>
      <c r="I29" s="4">
        <f>SUM(D29:H29)</f>
        <v>41</v>
      </c>
      <c r="J29" s="4">
        <v>10</v>
      </c>
      <c r="K29" s="4">
        <v>8</v>
      </c>
      <c r="L29" s="4">
        <v>10</v>
      </c>
      <c r="M29" s="4">
        <v>8</v>
      </c>
      <c r="N29" s="4">
        <v>9</v>
      </c>
      <c r="O29" s="4">
        <f>SUM(J29:N29)</f>
        <v>45</v>
      </c>
      <c r="P29" s="150">
        <f>SUM(I29+O29)</f>
        <v>86</v>
      </c>
      <c r="Q29" s="186">
        <v>80</v>
      </c>
      <c r="R29" s="186">
        <v>83</v>
      </c>
    </row>
    <row r="30" spans="1:18" x14ac:dyDescent="0.25">
      <c r="A30" s="129" t="s">
        <v>617</v>
      </c>
      <c r="B30" s="129" t="s">
        <v>808</v>
      </c>
      <c r="C30" s="129">
        <v>2004</v>
      </c>
      <c r="D30" s="4">
        <v>9</v>
      </c>
      <c r="E30" s="4">
        <v>9</v>
      </c>
      <c r="F30" s="4">
        <v>8</v>
      </c>
      <c r="G30" s="4">
        <v>9</v>
      </c>
      <c r="H30" s="4">
        <v>8</v>
      </c>
      <c r="I30" s="4">
        <f>SUM(D30:H30)</f>
        <v>43</v>
      </c>
      <c r="J30" s="4">
        <v>9</v>
      </c>
      <c r="K30" s="4">
        <v>8</v>
      </c>
      <c r="L30" s="4">
        <v>8</v>
      </c>
      <c r="M30" s="4">
        <v>9</v>
      </c>
      <c r="N30" s="4">
        <v>9</v>
      </c>
      <c r="O30" s="4">
        <f>SUM(J30:N30)</f>
        <v>43</v>
      </c>
      <c r="P30" s="150">
        <f>SUM(I30+O30)</f>
        <v>86</v>
      </c>
      <c r="Q30" s="186">
        <v>82</v>
      </c>
      <c r="R30" s="186">
        <v>79</v>
      </c>
    </row>
    <row r="31" spans="1:18" x14ac:dyDescent="0.25">
      <c r="A31" s="23" t="s">
        <v>606</v>
      </c>
      <c r="B31" s="23" t="s">
        <v>728</v>
      </c>
      <c r="C31" s="23">
        <v>1989</v>
      </c>
      <c r="D31" s="4">
        <v>9</v>
      </c>
      <c r="E31" s="4">
        <v>10</v>
      </c>
      <c r="F31" s="4">
        <v>8</v>
      </c>
      <c r="G31" s="4">
        <v>9</v>
      </c>
      <c r="H31" s="4">
        <v>9</v>
      </c>
      <c r="I31" s="4">
        <f>SUM(D31:H31)</f>
        <v>45</v>
      </c>
      <c r="J31" s="4">
        <v>8</v>
      </c>
      <c r="K31" s="4">
        <v>9</v>
      </c>
      <c r="L31" s="4">
        <v>7</v>
      </c>
      <c r="M31" s="4">
        <v>8</v>
      </c>
      <c r="N31" s="4">
        <v>9</v>
      </c>
      <c r="O31" s="4">
        <f>SUM(J31:N31)</f>
        <v>41</v>
      </c>
      <c r="P31" s="150">
        <f>SUM(I31+O31)</f>
        <v>86</v>
      </c>
      <c r="Q31" s="186">
        <v>83</v>
      </c>
      <c r="R31" s="186">
        <v>78</v>
      </c>
    </row>
    <row r="32" spans="1:18" x14ac:dyDescent="0.25">
      <c r="A32" s="258" t="s">
        <v>168</v>
      </c>
      <c r="B32" s="259" t="s">
        <v>1144</v>
      </c>
      <c r="C32" s="258">
        <v>1995</v>
      </c>
      <c r="D32" s="155">
        <v>10</v>
      </c>
      <c r="E32" s="4">
        <v>10</v>
      </c>
      <c r="F32" s="4">
        <v>9</v>
      </c>
      <c r="G32" s="4">
        <v>7</v>
      </c>
      <c r="H32" s="4">
        <v>10</v>
      </c>
      <c r="I32" s="4">
        <f>SUM(D32:H32)</f>
        <v>46</v>
      </c>
      <c r="J32" s="4">
        <v>6</v>
      </c>
      <c r="K32" s="4">
        <v>10</v>
      </c>
      <c r="L32" s="4">
        <v>5</v>
      </c>
      <c r="M32" s="4">
        <v>10</v>
      </c>
      <c r="N32" s="4">
        <v>9</v>
      </c>
      <c r="O32" s="4">
        <f>SUM(J32:N32)</f>
        <v>40</v>
      </c>
      <c r="P32" s="150">
        <f>SUM(I32+O32)</f>
        <v>86</v>
      </c>
      <c r="Q32" s="186">
        <v>83</v>
      </c>
      <c r="R32" s="186">
        <v>86</v>
      </c>
    </row>
    <row r="33" spans="1:18" x14ac:dyDescent="0.25">
      <c r="A33" s="159" t="s">
        <v>915</v>
      </c>
      <c r="B33" s="159" t="s">
        <v>916</v>
      </c>
      <c r="C33" s="159">
        <v>2009</v>
      </c>
      <c r="D33" s="9">
        <v>7</v>
      </c>
      <c r="E33" s="4">
        <v>10</v>
      </c>
      <c r="F33" s="4">
        <v>9</v>
      </c>
      <c r="G33" s="4">
        <v>8</v>
      </c>
      <c r="H33" s="48">
        <v>11</v>
      </c>
      <c r="I33" s="4">
        <f>SUM(D33:H33)</f>
        <v>45</v>
      </c>
      <c r="J33" s="4">
        <v>8</v>
      </c>
      <c r="K33" s="4">
        <v>8</v>
      </c>
      <c r="L33" s="4">
        <v>6</v>
      </c>
      <c r="M33" s="4">
        <v>8</v>
      </c>
      <c r="N33" s="4">
        <v>10</v>
      </c>
      <c r="O33" s="4">
        <f>SUM(J33:N33)</f>
        <v>40</v>
      </c>
      <c r="P33" s="150">
        <f>SUM(I33+O33)</f>
        <v>85</v>
      </c>
      <c r="Q33" s="186">
        <v>80</v>
      </c>
      <c r="R33" s="186">
        <v>79</v>
      </c>
    </row>
    <row r="34" spans="1:18" x14ac:dyDescent="0.25">
      <c r="A34" s="96" t="s">
        <v>581</v>
      </c>
      <c r="B34" s="96" t="s">
        <v>724</v>
      </c>
      <c r="C34" s="96">
        <v>1984</v>
      </c>
      <c r="D34" s="4">
        <v>8</v>
      </c>
      <c r="E34" s="4">
        <v>9</v>
      </c>
      <c r="F34" s="4">
        <v>8</v>
      </c>
      <c r="G34" s="4">
        <v>8</v>
      </c>
      <c r="H34" s="4">
        <v>10</v>
      </c>
      <c r="I34" s="4">
        <f>SUM(D34:H34)</f>
        <v>43</v>
      </c>
      <c r="J34" s="4">
        <v>10</v>
      </c>
      <c r="K34" s="4">
        <v>6</v>
      </c>
      <c r="L34" s="4">
        <v>7</v>
      </c>
      <c r="M34" s="4">
        <v>10</v>
      </c>
      <c r="N34" s="4">
        <v>9</v>
      </c>
      <c r="O34" s="4">
        <f>SUM(J34:N34)</f>
        <v>42</v>
      </c>
      <c r="P34" s="150">
        <f>SUM(I34+O34)</f>
        <v>85</v>
      </c>
      <c r="Q34" s="186">
        <v>80</v>
      </c>
      <c r="R34" s="186">
        <v>83</v>
      </c>
    </row>
    <row r="35" spans="1:18" x14ac:dyDescent="0.25">
      <c r="A35" s="149" t="s">
        <v>690</v>
      </c>
      <c r="B35" s="149" t="s">
        <v>807</v>
      </c>
      <c r="C35" s="149">
        <v>2002</v>
      </c>
      <c r="D35" s="4">
        <v>8</v>
      </c>
      <c r="E35" s="4">
        <v>10</v>
      </c>
      <c r="F35" s="4">
        <v>8</v>
      </c>
      <c r="G35" s="4">
        <v>8</v>
      </c>
      <c r="H35" s="4">
        <v>9</v>
      </c>
      <c r="I35" s="4">
        <f>SUM(D35:H35)</f>
        <v>43</v>
      </c>
      <c r="J35" s="4">
        <v>9</v>
      </c>
      <c r="K35" s="4">
        <v>7</v>
      </c>
      <c r="L35" s="4">
        <v>7</v>
      </c>
      <c r="M35" s="4">
        <v>9</v>
      </c>
      <c r="N35" s="4">
        <v>10</v>
      </c>
      <c r="O35" s="4">
        <f>SUM(J35:N35)</f>
        <v>42</v>
      </c>
      <c r="P35" s="150">
        <f>SUM(I35+O35)</f>
        <v>85</v>
      </c>
      <c r="Q35" s="186">
        <v>81</v>
      </c>
      <c r="R35" s="186">
        <v>74</v>
      </c>
    </row>
    <row r="36" spans="1:18" x14ac:dyDescent="0.25">
      <c r="A36" s="149" t="s">
        <v>698</v>
      </c>
      <c r="B36" s="149" t="s">
        <v>806</v>
      </c>
      <c r="C36" s="149">
        <v>2001</v>
      </c>
      <c r="D36" s="4">
        <v>8</v>
      </c>
      <c r="E36" s="4">
        <v>10</v>
      </c>
      <c r="F36" s="4">
        <v>8</v>
      </c>
      <c r="G36" s="4">
        <v>7</v>
      </c>
      <c r="H36" s="4">
        <v>9</v>
      </c>
      <c r="I36" s="4">
        <f>SUM(D36:H36)</f>
        <v>42</v>
      </c>
      <c r="J36" s="4">
        <v>10</v>
      </c>
      <c r="K36" s="4">
        <v>7</v>
      </c>
      <c r="L36" s="4">
        <v>7</v>
      </c>
      <c r="M36" s="4">
        <v>9</v>
      </c>
      <c r="N36" s="4">
        <v>10</v>
      </c>
      <c r="O36" s="4">
        <f>SUM(J36:N36)</f>
        <v>43</v>
      </c>
      <c r="P36" s="150">
        <f>SUM(I36+O36)</f>
        <v>85</v>
      </c>
      <c r="Q36" s="186">
        <v>83</v>
      </c>
      <c r="R36" s="186">
        <v>76</v>
      </c>
    </row>
    <row r="37" spans="1:18" x14ac:dyDescent="0.25">
      <c r="A37" s="29" t="s">
        <v>802</v>
      </c>
      <c r="B37" s="29" t="s">
        <v>801</v>
      </c>
      <c r="C37" s="29" t="s">
        <v>800</v>
      </c>
      <c r="D37" s="4">
        <v>8</v>
      </c>
      <c r="E37" s="4">
        <v>7</v>
      </c>
      <c r="F37" s="4">
        <v>7</v>
      </c>
      <c r="G37" s="4">
        <v>9</v>
      </c>
      <c r="H37" s="4">
        <v>10</v>
      </c>
      <c r="I37" s="4">
        <f>SUM(D37:H37)</f>
        <v>41</v>
      </c>
      <c r="J37" s="4">
        <v>8</v>
      </c>
      <c r="K37" s="4">
        <v>9</v>
      </c>
      <c r="L37" s="4">
        <v>8</v>
      </c>
      <c r="M37" s="4">
        <v>10</v>
      </c>
      <c r="N37" s="4">
        <v>9</v>
      </c>
      <c r="O37" s="4">
        <f>SUM(J37:N37)</f>
        <v>44</v>
      </c>
      <c r="P37" s="150">
        <f>SUM(I37+O37)</f>
        <v>85</v>
      </c>
      <c r="Q37" s="186">
        <v>83</v>
      </c>
      <c r="R37" s="186">
        <v>86</v>
      </c>
    </row>
    <row r="38" spans="1:18" x14ac:dyDescent="0.25">
      <c r="A38" s="17" t="s">
        <v>619</v>
      </c>
      <c r="B38" s="17" t="s">
        <v>725</v>
      </c>
      <c r="C38" s="17">
        <v>1991</v>
      </c>
      <c r="D38" s="4">
        <v>8</v>
      </c>
      <c r="E38" s="4">
        <v>10</v>
      </c>
      <c r="F38" s="4">
        <v>10</v>
      </c>
      <c r="G38" s="4">
        <v>8</v>
      </c>
      <c r="H38" s="4">
        <v>7</v>
      </c>
      <c r="I38" s="4">
        <f>SUM(D38:H38)</f>
        <v>43</v>
      </c>
      <c r="J38" s="4">
        <v>7</v>
      </c>
      <c r="K38" s="4">
        <v>7</v>
      </c>
      <c r="L38" s="4">
        <v>8</v>
      </c>
      <c r="M38" s="4">
        <v>10</v>
      </c>
      <c r="N38" s="4">
        <v>10</v>
      </c>
      <c r="O38" s="4">
        <f>SUM(J38:N38)</f>
        <v>42</v>
      </c>
      <c r="P38" s="150">
        <f>SUM(I38+O38)</f>
        <v>85</v>
      </c>
      <c r="Q38" s="186">
        <v>84</v>
      </c>
      <c r="R38" s="186">
        <v>86</v>
      </c>
    </row>
    <row r="39" spans="1:18" x14ac:dyDescent="0.25">
      <c r="A39" s="53" t="s">
        <v>174</v>
      </c>
      <c r="B39" s="53" t="s">
        <v>786</v>
      </c>
      <c r="C39" s="53">
        <v>2002</v>
      </c>
      <c r="D39" s="4">
        <v>9</v>
      </c>
      <c r="E39" s="4">
        <v>9</v>
      </c>
      <c r="F39" s="4">
        <v>9</v>
      </c>
      <c r="G39" s="4">
        <v>10</v>
      </c>
      <c r="H39" s="4">
        <v>8</v>
      </c>
      <c r="I39" s="4">
        <f>SUM(D39:H39)</f>
        <v>45</v>
      </c>
      <c r="J39" s="4">
        <v>8</v>
      </c>
      <c r="K39" s="4">
        <v>9</v>
      </c>
      <c r="L39" s="4">
        <v>5</v>
      </c>
      <c r="M39" s="4">
        <v>9</v>
      </c>
      <c r="N39" s="4">
        <v>9</v>
      </c>
      <c r="O39" s="4">
        <f>SUM(J39:N39)</f>
        <v>40</v>
      </c>
      <c r="P39" s="150">
        <f>SUM(I39+O39)</f>
        <v>85</v>
      </c>
      <c r="Q39" s="186">
        <v>85</v>
      </c>
      <c r="R39" s="186">
        <v>81</v>
      </c>
    </row>
    <row r="40" spans="1:18" x14ac:dyDescent="0.25">
      <c r="A40" s="140" t="s">
        <v>704</v>
      </c>
      <c r="B40" s="141" t="s">
        <v>895</v>
      </c>
      <c r="C40" s="140">
        <v>2008</v>
      </c>
      <c r="D40" s="4">
        <v>10</v>
      </c>
      <c r="E40" s="4">
        <v>8</v>
      </c>
      <c r="F40" s="4">
        <v>9</v>
      </c>
      <c r="G40" s="4">
        <v>8</v>
      </c>
      <c r="H40" s="4">
        <v>8</v>
      </c>
      <c r="I40" s="4">
        <f>SUM(D40:H40)</f>
        <v>43</v>
      </c>
      <c r="J40" s="4">
        <v>7</v>
      </c>
      <c r="K40" s="4">
        <v>10</v>
      </c>
      <c r="L40" s="4">
        <v>7</v>
      </c>
      <c r="M40" s="4">
        <v>8</v>
      </c>
      <c r="N40" s="4">
        <v>10</v>
      </c>
      <c r="O40" s="4">
        <f>SUM(J40:N40)</f>
        <v>42</v>
      </c>
      <c r="P40" s="150">
        <f>SUM(I40+O40)</f>
        <v>85</v>
      </c>
      <c r="Q40" s="186">
        <v>85</v>
      </c>
      <c r="R40" s="186">
        <v>90</v>
      </c>
    </row>
    <row r="41" spans="1:18" x14ac:dyDescent="0.25">
      <c r="A41" s="149" t="s">
        <v>685</v>
      </c>
      <c r="B41" s="149" t="s">
        <v>872</v>
      </c>
      <c r="C41" s="149">
        <v>2012</v>
      </c>
      <c r="D41" s="4">
        <v>9</v>
      </c>
      <c r="E41" s="4">
        <v>10</v>
      </c>
      <c r="F41" s="4">
        <v>10</v>
      </c>
      <c r="G41" s="4">
        <v>9</v>
      </c>
      <c r="H41" s="4">
        <v>8</v>
      </c>
      <c r="I41" s="4">
        <f>SUM(D41:H41)</f>
        <v>46</v>
      </c>
      <c r="J41" s="4">
        <v>7</v>
      </c>
      <c r="K41" s="4">
        <v>9</v>
      </c>
      <c r="L41" s="4">
        <v>5</v>
      </c>
      <c r="M41" s="4">
        <v>9</v>
      </c>
      <c r="N41" s="4">
        <v>8</v>
      </c>
      <c r="O41" s="4">
        <f>SUM(J41:N41)</f>
        <v>38</v>
      </c>
      <c r="P41" s="150">
        <f>SUM(I41+O41)</f>
        <v>84</v>
      </c>
      <c r="Q41" s="186">
        <v>81</v>
      </c>
      <c r="R41" s="186">
        <v>78</v>
      </c>
    </row>
    <row r="42" spans="1:18" x14ac:dyDescent="0.25">
      <c r="A42" s="23" t="s">
        <v>599</v>
      </c>
      <c r="B42" s="23" t="s">
        <v>729</v>
      </c>
      <c r="C42" s="23">
        <v>1990</v>
      </c>
      <c r="D42" s="4">
        <v>9</v>
      </c>
      <c r="E42" s="4">
        <v>9</v>
      </c>
      <c r="F42" s="4">
        <v>8</v>
      </c>
      <c r="G42" s="4">
        <v>9</v>
      </c>
      <c r="H42" s="4">
        <v>7</v>
      </c>
      <c r="I42" s="4">
        <f>SUM(D42:H42)</f>
        <v>42</v>
      </c>
      <c r="J42" s="4">
        <v>8</v>
      </c>
      <c r="K42" s="4">
        <v>9</v>
      </c>
      <c r="L42" s="4">
        <v>7</v>
      </c>
      <c r="M42" s="4">
        <v>9</v>
      </c>
      <c r="N42" s="4">
        <v>9</v>
      </c>
      <c r="O42" s="4">
        <f>SUM(J42:N42)</f>
        <v>42</v>
      </c>
      <c r="P42" s="150">
        <f>SUM(I42+O42)</f>
        <v>84</v>
      </c>
      <c r="Q42" s="186">
        <v>82</v>
      </c>
      <c r="R42" s="186">
        <v>74</v>
      </c>
    </row>
    <row r="43" spans="1:18" x14ac:dyDescent="0.25">
      <c r="A43" s="56" t="s">
        <v>255</v>
      </c>
      <c r="B43" s="56" t="s">
        <v>762</v>
      </c>
      <c r="C43" s="56">
        <v>2013</v>
      </c>
      <c r="D43" s="4">
        <v>7</v>
      </c>
      <c r="E43" s="4">
        <v>9</v>
      </c>
      <c r="F43" s="4">
        <v>10</v>
      </c>
      <c r="G43" s="4">
        <v>7</v>
      </c>
      <c r="H43" s="4">
        <v>10</v>
      </c>
      <c r="I43" s="4">
        <f>SUM(D43:H43)</f>
        <v>43</v>
      </c>
      <c r="J43" s="4">
        <v>7</v>
      </c>
      <c r="K43" s="4">
        <v>9</v>
      </c>
      <c r="L43" s="4">
        <v>9</v>
      </c>
      <c r="M43" s="4">
        <v>9</v>
      </c>
      <c r="N43" s="4">
        <v>7</v>
      </c>
      <c r="O43" s="4">
        <f>SUM(J43:N43)</f>
        <v>41</v>
      </c>
      <c r="P43" s="150">
        <f>SUM(I43+O43)</f>
        <v>84</v>
      </c>
      <c r="Q43" s="186">
        <v>84</v>
      </c>
      <c r="R43" s="186">
        <v>85</v>
      </c>
    </row>
    <row r="44" spans="1:18" x14ac:dyDescent="0.25">
      <c r="A44" s="93" t="s">
        <v>628</v>
      </c>
      <c r="B44" s="93" t="s">
        <v>736</v>
      </c>
      <c r="C44" s="93">
        <v>1994</v>
      </c>
      <c r="D44" s="4">
        <v>8</v>
      </c>
      <c r="E44" s="4">
        <v>8</v>
      </c>
      <c r="F44" s="4">
        <v>8</v>
      </c>
      <c r="G44" s="4">
        <v>10</v>
      </c>
      <c r="H44" s="4">
        <v>4</v>
      </c>
      <c r="I44" s="4">
        <f>SUM(D44:H44)</f>
        <v>38</v>
      </c>
      <c r="J44" s="4">
        <v>8</v>
      </c>
      <c r="K44" s="4">
        <v>9</v>
      </c>
      <c r="L44" s="4">
        <v>9</v>
      </c>
      <c r="M44" s="4">
        <v>10</v>
      </c>
      <c r="N44" s="4">
        <v>10</v>
      </c>
      <c r="O44" s="4">
        <f>SUM(J44:N44)</f>
        <v>46</v>
      </c>
      <c r="P44" s="150">
        <f>SUM(I44+O44)</f>
        <v>84</v>
      </c>
      <c r="Q44" s="186">
        <v>91</v>
      </c>
      <c r="R44" s="186">
        <v>93</v>
      </c>
    </row>
    <row r="45" spans="1:18" x14ac:dyDescent="0.25">
      <c r="A45" s="198" t="s">
        <v>696</v>
      </c>
      <c r="B45" s="198"/>
      <c r="C45" s="198">
        <v>2000</v>
      </c>
      <c r="D45" s="4">
        <v>8</v>
      </c>
      <c r="E45" s="4">
        <v>8</v>
      </c>
      <c r="F45" s="4">
        <v>10</v>
      </c>
      <c r="G45" s="4">
        <v>9</v>
      </c>
      <c r="H45" s="4">
        <v>4</v>
      </c>
      <c r="I45" s="4">
        <f>SUM(D45:H45)</f>
        <v>39</v>
      </c>
      <c r="J45" s="4">
        <v>7</v>
      </c>
      <c r="K45" s="4">
        <v>9</v>
      </c>
      <c r="L45" s="4">
        <v>9</v>
      </c>
      <c r="M45" s="4">
        <v>10</v>
      </c>
      <c r="N45" s="4">
        <v>10</v>
      </c>
      <c r="O45" s="4">
        <f>SUM(J45:N45)</f>
        <v>45</v>
      </c>
      <c r="P45" s="175">
        <f>SUM(I45+O45)</f>
        <v>84</v>
      </c>
      <c r="Q45" s="186">
        <v>82</v>
      </c>
      <c r="R45" s="186">
        <v>76</v>
      </c>
    </row>
    <row r="46" spans="1:18" x14ac:dyDescent="0.25">
      <c r="A46" s="198" t="s">
        <v>703</v>
      </c>
      <c r="B46" s="198"/>
      <c r="C46" s="198">
        <v>1997</v>
      </c>
      <c r="D46" s="9">
        <v>8</v>
      </c>
      <c r="E46" s="4">
        <v>7</v>
      </c>
      <c r="F46" s="4">
        <v>9</v>
      </c>
      <c r="G46" s="4">
        <v>9</v>
      </c>
      <c r="H46" s="4">
        <v>7</v>
      </c>
      <c r="I46" s="4">
        <f>SUM(D46:H46)</f>
        <v>40</v>
      </c>
      <c r="J46" s="4">
        <v>7</v>
      </c>
      <c r="K46" s="4">
        <v>9</v>
      </c>
      <c r="L46" s="4">
        <v>8</v>
      </c>
      <c r="M46" s="4">
        <v>9</v>
      </c>
      <c r="N46" s="4">
        <v>10</v>
      </c>
      <c r="O46" s="4">
        <f>SUM(J46:N46)</f>
        <v>43</v>
      </c>
      <c r="P46" s="150">
        <f>SUM(I46+O46)</f>
        <v>83</v>
      </c>
      <c r="Q46" s="186">
        <v>83</v>
      </c>
      <c r="R46" s="186">
        <v>78</v>
      </c>
    </row>
    <row r="47" spans="1:18" x14ac:dyDescent="0.25">
      <c r="A47" s="18" t="s">
        <v>355</v>
      </c>
      <c r="B47" s="18" t="s">
        <v>739</v>
      </c>
      <c r="C47" s="18">
        <v>1987</v>
      </c>
      <c r="D47" s="4">
        <v>6</v>
      </c>
      <c r="E47" s="4">
        <v>9</v>
      </c>
      <c r="F47" s="4">
        <v>8</v>
      </c>
      <c r="G47" s="4">
        <v>10</v>
      </c>
      <c r="H47" s="4">
        <v>5</v>
      </c>
      <c r="I47" s="4">
        <f>SUM(D47:H47)</f>
        <v>38</v>
      </c>
      <c r="J47" s="4">
        <v>7</v>
      </c>
      <c r="K47" s="4">
        <v>8</v>
      </c>
      <c r="L47" s="4">
        <v>10</v>
      </c>
      <c r="M47" s="4">
        <v>10</v>
      </c>
      <c r="N47" s="4">
        <v>10</v>
      </c>
      <c r="O47" s="4">
        <f>SUM(J47:N47)</f>
        <v>45</v>
      </c>
      <c r="P47" s="156">
        <f>SUM(I47+O47)</f>
        <v>83</v>
      </c>
      <c r="Q47" s="186">
        <v>80</v>
      </c>
      <c r="R47" s="186">
        <v>82</v>
      </c>
    </row>
    <row r="48" spans="1:18" x14ac:dyDescent="0.25">
      <c r="A48" s="55" t="s">
        <v>576</v>
      </c>
      <c r="B48" s="55" t="s">
        <v>759</v>
      </c>
      <c r="C48" s="55">
        <v>1995</v>
      </c>
      <c r="D48" s="4">
        <v>9</v>
      </c>
      <c r="E48" s="4">
        <v>9</v>
      </c>
      <c r="F48" s="4">
        <v>8</v>
      </c>
      <c r="G48" s="4">
        <v>9</v>
      </c>
      <c r="H48" s="4">
        <v>7</v>
      </c>
      <c r="I48" s="4">
        <f>SUM(D48:H48)</f>
        <v>42</v>
      </c>
      <c r="J48" s="4">
        <v>8</v>
      </c>
      <c r="K48" s="4">
        <v>9</v>
      </c>
      <c r="L48" s="4">
        <v>5</v>
      </c>
      <c r="M48" s="4">
        <v>10</v>
      </c>
      <c r="N48" s="4">
        <v>9</v>
      </c>
      <c r="O48" s="4">
        <f>SUM(J48:N48)</f>
        <v>41</v>
      </c>
      <c r="P48" s="156">
        <f>SUM(I48+O48)</f>
        <v>83</v>
      </c>
      <c r="Q48" s="186">
        <v>80</v>
      </c>
      <c r="R48" s="186">
        <v>83</v>
      </c>
    </row>
    <row r="49" spans="1:18" x14ac:dyDescent="0.25">
      <c r="A49" s="82" t="s">
        <v>816</v>
      </c>
      <c r="B49" s="82"/>
      <c r="C49" s="82" t="s">
        <v>815</v>
      </c>
      <c r="D49" s="4">
        <v>9</v>
      </c>
      <c r="E49" s="4">
        <v>7</v>
      </c>
      <c r="F49" s="4">
        <v>7</v>
      </c>
      <c r="G49" s="4">
        <v>8</v>
      </c>
      <c r="H49" s="4">
        <v>10</v>
      </c>
      <c r="I49" s="4">
        <f>SUM(D49:H49)</f>
        <v>41</v>
      </c>
      <c r="J49" s="4">
        <v>6</v>
      </c>
      <c r="K49" s="4">
        <v>8</v>
      </c>
      <c r="L49" s="4">
        <v>8</v>
      </c>
      <c r="M49" s="4">
        <v>10</v>
      </c>
      <c r="N49" s="4">
        <v>10</v>
      </c>
      <c r="O49" s="4">
        <f>SUM(J49:N49)</f>
        <v>42</v>
      </c>
      <c r="P49" s="150">
        <f>SUM(I49+O49)</f>
        <v>83</v>
      </c>
      <c r="Q49" s="186">
        <v>82</v>
      </c>
      <c r="R49" s="186">
        <v>84</v>
      </c>
    </row>
    <row r="50" spans="1:18" x14ac:dyDescent="0.25">
      <c r="A50" s="117" t="s">
        <v>706</v>
      </c>
      <c r="B50" s="117" t="s">
        <v>856</v>
      </c>
      <c r="C50" s="117">
        <v>2009</v>
      </c>
      <c r="D50" s="4">
        <v>8</v>
      </c>
      <c r="E50" s="4">
        <v>8</v>
      </c>
      <c r="F50" s="4">
        <v>8</v>
      </c>
      <c r="G50" s="4">
        <v>10</v>
      </c>
      <c r="H50" s="4">
        <v>7</v>
      </c>
      <c r="I50" s="4">
        <f>SUM(D50:H50)</f>
        <v>41</v>
      </c>
      <c r="J50" s="4">
        <v>9</v>
      </c>
      <c r="K50" s="4">
        <v>9</v>
      </c>
      <c r="L50" s="4">
        <v>7</v>
      </c>
      <c r="M50" s="4">
        <v>8</v>
      </c>
      <c r="N50" s="4">
        <v>9</v>
      </c>
      <c r="O50" s="4">
        <f>SUM(J50:N50)</f>
        <v>42</v>
      </c>
      <c r="P50" s="150">
        <f>SUM(I50+O50)</f>
        <v>83</v>
      </c>
      <c r="Q50" s="186">
        <v>85</v>
      </c>
      <c r="R50" s="186">
        <v>82</v>
      </c>
    </row>
    <row r="51" spans="1:18" x14ac:dyDescent="0.25">
      <c r="A51" s="20" t="s">
        <v>687</v>
      </c>
      <c r="B51" s="20" t="s">
        <v>710</v>
      </c>
      <c r="C51" s="20">
        <v>2012</v>
      </c>
      <c r="D51" s="4">
        <v>9</v>
      </c>
      <c r="E51" s="4">
        <v>10</v>
      </c>
      <c r="F51" s="4">
        <v>10</v>
      </c>
      <c r="G51" s="4">
        <v>9</v>
      </c>
      <c r="H51" s="4">
        <v>7</v>
      </c>
      <c r="I51" s="4">
        <f>SUM(D51:H51)</f>
        <v>45</v>
      </c>
      <c r="J51" s="4">
        <v>7</v>
      </c>
      <c r="K51" s="4">
        <v>10</v>
      </c>
      <c r="L51" s="4">
        <v>5</v>
      </c>
      <c r="M51" s="4">
        <v>7</v>
      </c>
      <c r="N51" s="4">
        <v>8</v>
      </c>
      <c r="O51" s="4">
        <f>SUM(J51:N51)</f>
        <v>37</v>
      </c>
      <c r="P51" s="150">
        <f>SUM(I51+O51)</f>
        <v>82</v>
      </c>
      <c r="Q51" s="186">
        <v>82</v>
      </c>
      <c r="R51" s="186">
        <v>85</v>
      </c>
    </row>
    <row r="52" spans="1:18" x14ac:dyDescent="0.25">
      <c r="A52" s="130" t="s">
        <v>686</v>
      </c>
      <c r="B52" s="131" t="s">
        <v>880</v>
      </c>
      <c r="C52" s="130">
        <v>1980</v>
      </c>
      <c r="D52" s="4">
        <v>7</v>
      </c>
      <c r="E52" s="4">
        <v>7</v>
      </c>
      <c r="F52" s="4">
        <v>7</v>
      </c>
      <c r="G52" s="4">
        <v>8</v>
      </c>
      <c r="H52" s="4">
        <v>10</v>
      </c>
      <c r="I52" s="4">
        <f>SUM(D52:H52)</f>
        <v>39</v>
      </c>
      <c r="J52" s="4">
        <v>8</v>
      </c>
      <c r="K52" s="4">
        <v>9</v>
      </c>
      <c r="L52" s="4">
        <v>6</v>
      </c>
      <c r="M52" s="4">
        <v>10</v>
      </c>
      <c r="N52" s="4">
        <v>10</v>
      </c>
      <c r="O52" s="4">
        <f>SUM(J52:N52)</f>
        <v>43</v>
      </c>
      <c r="P52" s="150">
        <f>SUM(I52+O52)</f>
        <v>82</v>
      </c>
      <c r="Q52" s="186">
        <v>84</v>
      </c>
      <c r="R52" s="186">
        <v>76</v>
      </c>
    </row>
    <row r="53" spans="1:18" x14ac:dyDescent="0.25">
      <c r="A53" s="19" t="s">
        <v>615</v>
      </c>
      <c r="B53" s="19" t="s">
        <v>712</v>
      </c>
      <c r="C53" s="19">
        <v>2003</v>
      </c>
      <c r="D53" s="4">
        <v>8</v>
      </c>
      <c r="E53" s="4">
        <v>10</v>
      </c>
      <c r="F53" s="4">
        <v>10</v>
      </c>
      <c r="G53" s="4">
        <v>8</v>
      </c>
      <c r="H53" s="4">
        <v>7</v>
      </c>
      <c r="I53" s="4">
        <f>SUM(D53:H53)</f>
        <v>43</v>
      </c>
      <c r="J53" s="4">
        <v>8</v>
      </c>
      <c r="K53" s="4">
        <v>8</v>
      </c>
      <c r="L53" s="4">
        <v>5</v>
      </c>
      <c r="M53" s="4">
        <v>8</v>
      </c>
      <c r="N53" s="4">
        <v>10</v>
      </c>
      <c r="O53" s="4">
        <f>SUM(J53:N53)</f>
        <v>39</v>
      </c>
      <c r="P53" s="150">
        <f>SUM(I53+O53)</f>
        <v>82</v>
      </c>
      <c r="Q53" s="186">
        <v>84</v>
      </c>
      <c r="R53" s="186">
        <v>81</v>
      </c>
    </row>
    <row r="54" spans="1:18" x14ac:dyDescent="0.25">
      <c r="A54" s="50" t="s">
        <v>707</v>
      </c>
      <c r="B54" s="50" t="s">
        <v>755</v>
      </c>
      <c r="C54" s="50">
        <v>2000</v>
      </c>
      <c r="D54" s="106">
        <v>8</v>
      </c>
      <c r="E54" s="4">
        <v>8</v>
      </c>
      <c r="F54" s="4">
        <v>8</v>
      </c>
      <c r="G54" s="4">
        <v>10</v>
      </c>
      <c r="H54" s="4">
        <v>9</v>
      </c>
      <c r="I54" s="4">
        <f>SUM(D54:H54)</f>
        <v>43</v>
      </c>
      <c r="J54" s="4">
        <v>7</v>
      </c>
      <c r="K54" s="4">
        <v>8</v>
      </c>
      <c r="L54" s="4">
        <v>5</v>
      </c>
      <c r="M54" s="4">
        <v>9</v>
      </c>
      <c r="N54" s="4">
        <v>10</v>
      </c>
      <c r="O54" s="4">
        <f>SUM(J54:N54)</f>
        <v>39</v>
      </c>
      <c r="P54" s="150">
        <f>SUM(I54+O54)</f>
        <v>82</v>
      </c>
      <c r="Q54" s="186">
        <v>86</v>
      </c>
      <c r="R54" s="186">
        <v>82</v>
      </c>
    </row>
    <row r="55" spans="1:18" x14ac:dyDescent="0.25">
      <c r="A55" s="126" t="s">
        <v>167</v>
      </c>
      <c r="B55" s="126" t="s">
        <v>877</v>
      </c>
      <c r="C55" s="126">
        <v>1986</v>
      </c>
      <c r="D55" s="70">
        <v>8</v>
      </c>
      <c r="E55" s="4">
        <v>9</v>
      </c>
      <c r="F55" s="4">
        <v>9</v>
      </c>
      <c r="G55" s="4">
        <v>7</v>
      </c>
      <c r="H55" s="4">
        <v>8</v>
      </c>
      <c r="I55" s="4">
        <f>SUM(D55:H55)</f>
        <v>41</v>
      </c>
      <c r="J55" s="4">
        <v>8</v>
      </c>
      <c r="K55" s="4">
        <v>8</v>
      </c>
      <c r="L55" s="4">
        <v>6</v>
      </c>
      <c r="M55" s="4">
        <v>9</v>
      </c>
      <c r="N55" s="4">
        <v>9</v>
      </c>
      <c r="O55" s="4">
        <f>SUM(J55:N55)</f>
        <v>40</v>
      </c>
      <c r="P55" s="150">
        <f>SUM(I55+O55)</f>
        <v>81</v>
      </c>
      <c r="Q55" s="186">
        <v>81</v>
      </c>
      <c r="R55" s="186">
        <v>84</v>
      </c>
    </row>
    <row r="56" spans="1:18" x14ac:dyDescent="0.25">
      <c r="A56" s="49" t="s">
        <v>612</v>
      </c>
      <c r="B56" s="49" t="s">
        <v>756</v>
      </c>
      <c r="C56" s="49">
        <v>1998</v>
      </c>
      <c r="D56" s="4">
        <v>8</v>
      </c>
      <c r="E56" s="4">
        <v>7</v>
      </c>
      <c r="F56" s="4">
        <v>8</v>
      </c>
      <c r="G56" s="4">
        <v>9</v>
      </c>
      <c r="H56" s="4">
        <v>10</v>
      </c>
      <c r="I56" s="4">
        <f>SUM(D56:H56)</f>
        <v>42</v>
      </c>
      <c r="J56" s="4">
        <v>7</v>
      </c>
      <c r="K56" s="4">
        <v>7</v>
      </c>
      <c r="L56" s="4">
        <v>5</v>
      </c>
      <c r="M56" s="4">
        <v>10</v>
      </c>
      <c r="N56" s="4">
        <v>10</v>
      </c>
      <c r="O56" s="4">
        <f>SUM(J56:N56)</f>
        <v>39</v>
      </c>
      <c r="P56" s="150">
        <f>SUM(I56+O56)</f>
        <v>81</v>
      </c>
      <c r="Q56" s="186">
        <v>86</v>
      </c>
      <c r="R56" s="186">
        <v>81</v>
      </c>
    </row>
    <row r="57" spans="1:18" x14ac:dyDescent="0.25">
      <c r="A57" s="252" t="s">
        <v>602</v>
      </c>
      <c r="B57" s="254" t="s">
        <v>1143</v>
      </c>
      <c r="C57" s="252">
        <v>1993</v>
      </c>
      <c r="D57" s="9">
        <v>8</v>
      </c>
      <c r="E57" s="4">
        <v>7</v>
      </c>
      <c r="F57" s="4">
        <v>8</v>
      </c>
      <c r="G57" s="4">
        <v>10</v>
      </c>
      <c r="H57" s="4">
        <v>7</v>
      </c>
      <c r="I57" s="4">
        <f>SUM(D57:H57)</f>
        <v>40</v>
      </c>
      <c r="J57" s="4">
        <v>8</v>
      </c>
      <c r="K57" s="4">
        <v>8</v>
      </c>
      <c r="L57" s="4">
        <v>6</v>
      </c>
      <c r="M57" s="4">
        <v>10</v>
      </c>
      <c r="N57" s="4">
        <v>9</v>
      </c>
      <c r="O57" s="4">
        <f>SUM(J57:N57)</f>
        <v>41</v>
      </c>
      <c r="P57" s="150">
        <f>SUM(I57+O57)</f>
        <v>81</v>
      </c>
      <c r="Q57" s="186">
        <v>81</v>
      </c>
      <c r="R57" s="186">
        <v>80</v>
      </c>
    </row>
    <row r="58" spans="1:18" x14ac:dyDescent="0.25">
      <c r="A58" s="149" t="s">
        <v>681</v>
      </c>
      <c r="B58" s="149" t="s">
        <v>873</v>
      </c>
      <c r="C58" s="149">
        <v>2014</v>
      </c>
      <c r="D58" s="4">
        <v>9</v>
      </c>
      <c r="E58" s="4">
        <v>10</v>
      </c>
      <c r="F58" s="4">
        <v>10</v>
      </c>
      <c r="G58" s="4">
        <v>7</v>
      </c>
      <c r="H58" s="4">
        <v>7</v>
      </c>
      <c r="I58" s="4">
        <f>SUM(D58:H58)</f>
        <v>43</v>
      </c>
      <c r="J58" s="4">
        <v>7</v>
      </c>
      <c r="K58" s="4">
        <v>9</v>
      </c>
      <c r="L58" s="4">
        <v>5</v>
      </c>
      <c r="M58" s="4">
        <v>8</v>
      </c>
      <c r="N58" s="4">
        <v>8</v>
      </c>
      <c r="O58" s="4">
        <f>SUM(J58:N58)</f>
        <v>37</v>
      </c>
      <c r="P58" s="150">
        <f>SUM(I58+O58)</f>
        <v>80</v>
      </c>
      <c r="Q58" s="186">
        <v>79</v>
      </c>
      <c r="R58" s="186">
        <v>74</v>
      </c>
    </row>
    <row r="59" spans="1:18" x14ac:dyDescent="0.25">
      <c r="A59" s="149" t="s">
        <v>673</v>
      </c>
      <c r="B59" s="149" t="s">
        <v>874</v>
      </c>
      <c r="C59" s="149">
        <v>2013</v>
      </c>
      <c r="D59" s="4">
        <v>9</v>
      </c>
      <c r="E59" s="4">
        <v>10</v>
      </c>
      <c r="F59" s="4">
        <v>10</v>
      </c>
      <c r="G59" s="4">
        <v>7</v>
      </c>
      <c r="H59" s="4">
        <v>7</v>
      </c>
      <c r="I59" s="4">
        <f>SUM(D59:H59)</f>
        <v>43</v>
      </c>
      <c r="J59" s="4">
        <v>7</v>
      </c>
      <c r="K59" s="4">
        <v>9</v>
      </c>
      <c r="L59" s="4">
        <v>5</v>
      </c>
      <c r="M59" s="4">
        <v>8</v>
      </c>
      <c r="N59" s="4">
        <v>8</v>
      </c>
      <c r="O59" s="4">
        <f>SUM(J59:N59)</f>
        <v>37</v>
      </c>
      <c r="P59" s="150">
        <f>SUM(I59+O59)</f>
        <v>80</v>
      </c>
      <c r="Q59" s="186">
        <v>80</v>
      </c>
      <c r="R59" s="186">
        <v>78</v>
      </c>
    </row>
    <row r="60" spans="1:18" x14ac:dyDescent="0.25">
      <c r="A60" s="109" t="s">
        <v>848</v>
      </c>
      <c r="B60" s="109" t="s">
        <v>849</v>
      </c>
      <c r="C60" s="109">
        <v>2004</v>
      </c>
      <c r="D60" s="4">
        <v>8</v>
      </c>
      <c r="E60" s="4">
        <v>9</v>
      </c>
      <c r="F60" s="4">
        <v>7</v>
      </c>
      <c r="G60" s="4">
        <v>9</v>
      </c>
      <c r="H60" s="4">
        <v>6</v>
      </c>
      <c r="I60" s="4">
        <f>SUM(D60:H60)</f>
        <v>39</v>
      </c>
      <c r="J60" s="4">
        <v>8</v>
      </c>
      <c r="K60" s="4">
        <v>9</v>
      </c>
      <c r="L60" s="4">
        <v>9</v>
      </c>
      <c r="M60" s="4">
        <v>7</v>
      </c>
      <c r="N60" s="4">
        <v>8</v>
      </c>
      <c r="O60" s="4">
        <f>SUM(J60:N60)</f>
        <v>41</v>
      </c>
      <c r="P60" s="150">
        <f>SUM(I60+O60)</f>
        <v>80</v>
      </c>
      <c r="Q60" s="186">
        <v>80</v>
      </c>
      <c r="R60" s="186">
        <v>83</v>
      </c>
    </row>
    <row r="61" spans="1:18" x14ac:dyDescent="0.25">
      <c r="A61" s="57" t="s">
        <v>319</v>
      </c>
      <c r="B61" s="57" t="s">
        <v>938</v>
      </c>
      <c r="C61" s="57">
        <v>2013</v>
      </c>
      <c r="D61" s="4">
        <v>7</v>
      </c>
      <c r="E61" s="4">
        <v>9</v>
      </c>
      <c r="F61" s="4">
        <v>9</v>
      </c>
      <c r="G61" s="4">
        <v>9</v>
      </c>
      <c r="H61" s="4">
        <v>5</v>
      </c>
      <c r="I61" s="4">
        <f>SUM(D61:H61)</f>
        <v>39</v>
      </c>
      <c r="J61" s="4">
        <v>7</v>
      </c>
      <c r="K61" s="4">
        <v>9</v>
      </c>
      <c r="L61" s="4">
        <v>7</v>
      </c>
      <c r="M61" s="4">
        <v>10</v>
      </c>
      <c r="N61" s="4">
        <v>8</v>
      </c>
      <c r="O61" s="4">
        <f>SUM(J61:N61)</f>
        <v>41</v>
      </c>
      <c r="P61" s="150">
        <f>SUM(I61+O61)</f>
        <v>80</v>
      </c>
      <c r="Q61" s="186">
        <v>81</v>
      </c>
      <c r="R61" s="186">
        <v>81</v>
      </c>
    </row>
    <row r="62" spans="1:18" x14ac:dyDescent="0.25">
      <c r="A62" s="125" t="s">
        <v>635</v>
      </c>
      <c r="B62" s="125" t="s">
        <v>876</v>
      </c>
      <c r="C62" s="125">
        <v>1979</v>
      </c>
      <c r="D62" s="4">
        <v>6</v>
      </c>
      <c r="E62" s="4">
        <v>10</v>
      </c>
      <c r="F62" s="4">
        <v>8</v>
      </c>
      <c r="G62" s="4">
        <v>6</v>
      </c>
      <c r="H62" s="4">
        <v>10</v>
      </c>
      <c r="I62" s="4">
        <f>SUM(D62:H62)</f>
        <v>40</v>
      </c>
      <c r="J62" s="4">
        <v>9</v>
      </c>
      <c r="K62" s="4">
        <v>7</v>
      </c>
      <c r="L62" s="4">
        <v>5</v>
      </c>
      <c r="M62" s="4">
        <v>9</v>
      </c>
      <c r="N62" s="4">
        <v>10</v>
      </c>
      <c r="O62" s="4">
        <f>SUM(J62:N62)</f>
        <v>40</v>
      </c>
      <c r="P62" s="150">
        <f>SUM(I62+O62)</f>
        <v>80</v>
      </c>
      <c r="Q62" s="186">
        <v>81</v>
      </c>
      <c r="R62" s="186">
        <v>85</v>
      </c>
    </row>
    <row r="63" spans="1:18" x14ac:dyDescent="0.25">
      <c r="A63" s="77" t="s">
        <v>589</v>
      </c>
      <c r="B63" s="77" t="s">
        <v>737</v>
      </c>
      <c r="C63" s="77">
        <v>2003</v>
      </c>
      <c r="D63" s="4">
        <v>6</v>
      </c>
      <c r="E63" s="4">
        <v>7</v>
      </c>
      <c r="F63" s="4">
        <v>8</v>
      </c>
      <c r="G63" s="4">
        <v>8</v>
      </c>
      <c r="H63" s="4">
        <v>7</v>
      </c>
      <c r="I63" s="4">
        <f>SUM(D63:H63)</f>
        <v>36</v>
      </c>
      <c r="J63" s="4">
        <v>9</v>
      </c>
      <c r="K63" s="4">
        <v>7</v>
      </c>
      <c r="L63" s="4">
        <v>9</v>
      </c>
      <c r="M63" s="14">
        <v>11</v>
      </c>
      <c r="N63" s="4">
        <v>8</v>
      </c>
      <c r="O63" s="4">
        <f>SUM(J63:N63)</f>
        <v>44</v>
      </c>
      <c r="P63" s="150">
        <f>SUM(I63+O63)</f>
        <v>80</v>
      </c>
      <c r="Q63" s="186">
        <v>82</v>
      </c>
      <c r="R63" s="186">
        <v>76</v>
      </c>
    </row>
    <row r="64" spans="1:18" x14ac:dyDescent="0.25">
      <c r="A64" s="94" t="s">
        <v>605</v>
      </c>
      <c r="B64" s="94" t="s">
        <v>711</v>
      </c>
      <c r="C64" s="94">
        <v>1991</v>
      </c>
      <c r="D64" s="4">
        <v>8</v>
      </c>
      <c r="E64" s="4">
        <v>7</v>
      </c>
      <c r="F64" s="4">
        <v>8</v>
      </c>
      <c r="G64" s="4">
        <v>7</v>
      </c>
      <c r="H64" s="4">
        <v>10</v>
      </c>
      <c r="I64" s="4">
        <f>SUM(D64:H64)</f>
        <v>40</v>
      </c>
      <c r="J64" s="4">
        <v>8</v>
      </c>
      <c r="K64" s="4">
        <v>10</v>
      </c>
      <c r="L64" s="4">
        <v>5</v>
      </c>
      <c r="M64" s="4">
        <v>8</v>
      </c>
      <c r="N64" s="4">
        <v>9</v>
      </c>
      <c r="O64" s="4">
        <f>SUM(J64:N64)</f>
        <v>40</v>
      </c>
      <c r="P64" s="150">
        <f>SUM(I64+O64)</f>
        <v>80</v>
      </c>
      <c r="Q64" s="186">
        <v>83</v>
      </c>
      <c r="R64" s="186">
        <v>86</v>
      </c>
    </row>
    <row r="65" spans="1:18" x14ac:dyDescent="0.25">
      <c r="A65" s="148" t="s">
        <v>392</v>
      </c>
      <c r="B65" s="148"/>
      <c r="C65" s="148">
        <v>1980</v>
      </c>
      <c r="D65" s="4">
        <v>9</v>
      </c>
      <c r="E65" s="4">
        <v>8</v>
      </c>
      <c r="F65" s="4">
        <v>8</v>
      </c>
      <c r="G65" s="4">
        <v>8</v>
      </c>
      <c r="H65" s="4">
        <v>7</v>
      </c>
      <c r="I65" s="4">
        <f>SUM(D65:H65)</f>
        <v>40</v>
      </c>
      <c r="J65" s="4">
        <v>8</v>
      </c>
      <c r="K65" s="4">
        <v>9</v>
      </c>
      <c r="L65" s="4">
        <v>7</v>
      </c>
      <c r="M65" s="4">
        <v>8</v>
      </c>
      <c r="N65" s="4">
        <v>8</v>
      </c>
      <c r="O65" s="4">
        <f>SUM(J65:N65)</f>
        <v>40</v>
      </c>
      <c r="P65" s="150">
        <f>SUM(I65+O65)</f>
        <v>80</v>
      </c>
      <c r="Q65" s="186">
        <v>84</v>
      </c>
      <c r="R65" s="186">
        <v>83</v>
      </c>
    </row>
    <row r="66" spans="1:18" x14ac:dyDescent="0.25">
      <c r="A66" s="148" t="s">
        <v>693</v>
      </c>
      <c r="B66" s="148"/>
      <c r="C66" s="148">
        <v>1979</v>
      </c>
      <c r="D66" s="4">
        <v>8</v>
      </c>
      <c r="E66" s="4">
        <v>8</v>
      </c>
      <c r="F66" s="4">
        <v>8</v>
      </c>
      <c r="G66" s="4">
        <v>7</v>
      </c>
      <c r="H66" s="4">
        <v>7</v>
      </c>
      <c r="I66" s="4">
        <f>SUM(D66:H66)</f>
        <v>38</v>
      </c>
      <c r="J66" s="4">
        <v>8</v>
      </c>
      <c r="K66" s="4">
        <v>10</v>
      </c>
      <c r="L66" s="4">
        <v>7</v>
      </c>
      <c r="M66" s="4">
        <v>8</v>
      </c>
      <c r="N66" s="4">
        <v>9</v>
      </c>
      <c r="O66" s="4">
        <f>SUM(J66:N66)</f>
        <v>42</v>
      </c>
      <c r="P66" s="150">
        <f>SUM(I66+O66)</f>
        <v>80</v>
      </c>
      <c r="Q66" s="186">
        <v>85</v>
      </c>
      <c r="R66" s="186">
        <v>85</v>
      </c>
    </row>
    <row r="67" spans="1:18" x14ac:dyDescent="0.25">
      <c r="A67" s="91" t="s">
        <v>593</v>
      </c>
      <c r="B67" s="91" t="s">
        <v>830</v>
      </c>
      <c r="C67" s="91">
        <v>2006</v>
      </c>
      <c r="D67" s="4">
        <v>9</v>
      </c>
      <c r="E67" s="4">
        <v>7</v>
      </c>
      <c r="F67" s="4">
        <v>7</v>
      </c>
      <c r="G67" s="4">
        <v>9</v>
      </c>
      <c r="H67" s="4">
        <v>6</v>
      </c>
      <c r="I67" s="4">
        <f>SUM(D67:H67)</f>
        <v>38</v>
      </c>
      <c r="J67" s="4">
        <v>9</v>
      </c>
      <c r="K67" s="4">
        <v>9</v>
      </c>
      <c r="L67" s="4">
        <v>5</v>
      </c>
      <c r="M67" s="4">
        <v>10</v>
      </c>
      <c r="N67" s="4">
        <v>9</v>
      </c>
      <c r="O67" s="4">
        <f>SUM(J67:N67)</f>
        <v>42</v>
      </c>
      <c r="P67" s="150">
        <f>SUM(I67+O67)</f>
        <v>80</v>
      </c>
      <c r="Q67" s="186">
        <v>85</v>
      </c>
      <c r="R67" s="186">
        <v>85</v>
      </c>
    </row>
    <row r="68" spans="1:18" x14ac:dyDescent="0.25">
      <c r="A68" s="50" t="s">
        <v>542</v>
      </c>
      <c r="B68" s="50" t="s">
        <v>805</v>
      </c>
      <c r="C68" s="50">
        <v>2007</v>
      </c>
      <c r="D68" s="4">
        <v>8</v>
      </c>
      <c r="E68" s="4">
        <v>7</v>
      </c>
      <c r="F68" s="4">
        <v>8</v>
      </c>
      <c r="G68" s="4">
        <v>9</v>
      </c>
      <c r="H68" s="4">
        <v>8</v>
      </c>
      <c r="I68" s="4">
        <f>SUM(D68:H68)</f>
        <v>40</v>
      </c>
      <c r="J68" s="4">
        <v>8</v>
      </c>
      <c r="K68" s="4">
        <v>9</v>
      </c>
      <c r="L68" s="4">
        <v>5</v>
      </c>
      <c r="M68" s="4">
        <v>8</v>
      </c>
      <c r="N68" s="4">
        <v>9</v>
      </c>
      <c r="O68" s="4">
        <f>SUM(J68:N68)</f>
        <v>39</v>
      </c>
      <c r="P68" s="184">
        <f>SUM(I68+O68)</f>
        <v>79</v>
      </c>
      <c r="Q68" s="186">
        <v>78</v>
      </c>
      <c r="R68" s="186">
        <v>82</v>
      </c>
    </row>
    <row r="69" spans="1:18" x14ac:dyDescent="0.25">
      <c r="A69" s="135" t="s">
        <v>172</v>
      </c>
      <c r="B69" s="135" t="s">
        <v>882</v>
      </c>
      <c r="C69" s="135">
        <v>1987</v>
      </c>
      <c r="D69" s="4">
        <v>7</v>
      </c>
      <c r="E69" s="4">
        <v>9</v>
      </c>
      <c r="F69" s="4">
        <v>8</v>
      </c>
      <c r="G69" s="4">
        <v>8</v>
      </c>
      <c r="H69" s="4">
        <v>8</v>
      </c>
      <c r="I69" s="4">
        <f>SUM(D69:H69)</f>
        <v>40</v>
      </c>
      <c r="J69" s="4">
        <v>9</v>
      </c>
      <c r="K69" s="4">
        <v>7</v>
      </c>
      <c r="L69" s="4">
        <v>5</v>
      </c>
      <c r="M69" s="4">
        <v>9</v>
      </c>
      <c r="N69" s="4">
        <v>9</v>
      </c>
      <c r="O69" s="4">
        <f>SUM(J69:N69)</f>
        <v>39</v>
      </c>
      <c r="P69" s="184">
        <f>SUM(I69+O69)</f>
        <v>79</v>
      </c>
      <c r="Q69" s="186">
        <v>79</v>
      </c>
      <c r="R69" s="186">
        <v>78</v>
      </c>
    </row>
    <row r="70" spans="1:18" x14ac:dyDescent="0.25">
      <c r="A70" s="68" t="s">
        <v>633</v>
      </c>
      <c r="B70" s="68" t="s">
        <v>717</v>
      </c>
      <c r="C70" s="68">
        <v>2001</v>
      </c>
      <c r="D70" s="4">
        <v>8</v>
      </c>
      <c r="E70" s="4">
        <v>8</v>
      </c>
      <c r="F70" s="4">
        <v>8</v>
      </c>
      <c r="G70" s="4">
        <v>9</v>
      </c>
      <c r="H70" s="4">
        <v>1</v>
      </c>
      <c r="I70" s="4">
        <f>SUM(D70:H70)</f>
        <v>34</v>
      </c>
      <c r="J70" s="4">
        <v>9</v>
      </c>
      <c r="K70" s="4">
        <v>9</v>
      </c>
      <c r="L70" s="4">
        <v>10</v>
      </c>
      <c r="M70" s="4">
        <v>10</v>
      </c>
      <c r="N70" s="4">
        <v>7</v>
      </c>
      <c r="O70" s="4">
        <f>SUM(J70:N70)</f>
        <v>45</v>
      </c>
      <c r="P70" s="184">
        <f>SUM(I70+O70)</f>
        <v>79</v>
      </c>
      <c r="Q70" s="186">
        <v>80</v>
      </c>
      <c r="R70" s="186">
        <v>75</v>
      </c>
    </row>
    <row r="71" spans="1:18" x14ac:dyDescent="0.25">
      <c r="A71" s="98" t="s">
        <v>449</v>
      </c>
      <c r="B71" s="158" t="s">
        <v>914</v>
      </c>
      <c r="C71" s="98" t="s">
        <v>913</v>
      </c>
      <c r="D71" s="9">
        <v>8</v>
      </c>
      <c r="E71" s="4">
        <v>8</v>
      </c>
      <c r="F71" s="4">
        <v>7</v>
      </c>
      <c r="G71" s="4">
        <v>8</v>
      </c>
      <c r="H71" s="4">
        <v>8</v>
      </c>
      <c r="I71" s="4">
        <f>SUM(D71:H71)</f>
        <v>39</v>
      </c>
      <c r="J71" s="4">
        <v>8</v>
      </c>
      <c r="K71" s="4">
        <v>9</v>
      </c>
      <c r="L71" s="4">
        <v>6</v>
      </c>
      <c r="M71" s="4">
        <v>8</v>
      </c>
      <c r="N71" s="4">
        <v>9</v>
      </c>
      <c r="O71" s="4">
        <f>SUM(J71:N71)</f>
        <v>40</v>
      </c>
      <c r="P71" s="150">
        <f>SUM(I71+O71)</f>
        <v>79</v>
      </c>
      <c r="Q71" s="186">
        <v>82</v>
      </c>
      <c r="R71" s="186">
        <v>84</v>
      </c>
    </row>
    <row r="72" spans="1:18" x14ac:dyDescent="0.25">
      <c r="A72" s="242" t="s">
        <v>614</v>
      </c>
      <c r="B72" s="243" t="s">
        <v>1133</v>
      </c>
      <c r="C72" s="242">
        <v>1990</v>
      </c>
      <c r="D72" s="9">
        <v>7</v>
      </c>
      <c r="E72" s="4">
        <v>7</v>
      </c>
      <c r="F72" s="4">
        <v>7</v>
      </c>
      <c r="G72" s="4">
        <v>7</v>
      </c>
      <c r="H72" s="4">
        <v>10</v>
      </c>
      <c r="I72" s="4">
        <f>SUM(D72:H72)</f>
        <v>38</v>
      </c>
      <c r="J72" s="4">
        <v>7</v>
      </c>
      <c r="K72" s="4">
        <v>7</v>
      </c>
      <c r="L72" s="4">
        <v>7</v>
      </c>
      <c r="M72" s="4">
        <v>10</v>
      </c>
      <c r="N72" s="4">
        <v>10</v>
      </c>
      <c r="O72" s="4">
        <f>SUM(J72:N72)</f>
        <v>41</v>
      </c>
      <c r="P72" s="150">
        <f>SUM(I72+O72)</f>
        <v>79</v>
      </c>
      <c r="Q72" s="186">
        <v>83</v>
      </c>
      <c r="R72" s="186">
        <v>77</v>
      </c>
    </row>
    <row r="73" spans="1:18" x14ac:dyDescent="0.25">
      <c r="A73" s="148" t="s">
        <v>390</v>
      </c>
      <c r="B73" s="148"/>
      <c r="C73" s="148">
        <v>1979</v>
      </c>
      <c r="D73" s="4">
        <v>8</v>
      </c>
      <c r="E73" s="4">
        <v>8</v>
      </c>
      <c r="F73" s="4">
        <v>8</v>
      </c>
      <c r="G73" s="4">
        <v>8</v>
      </c>
      <c r="H73" s="4">
        <v>7</v>
      </c>
      <c r="I73" s="4">
        <f>SUM(D73:H73)</f>
        <v>39</v>
      </c>
      <c r="J73" s="4">
        <v>8</v>
      </c>
      <c r="K73" s="4">
        <v>9</v>
      </c>
      <c r="L73" s="4">
        <v>7</v>
      </c>
      <c r="M73" s="4">
        <v>8</v>
      </c>
      <c r="N73" s="4">
        <v>8</v>
      </c>
      <c r="O73" s="4">
        <f>SUM(J73:N73)</f>
        <v>40</v>
      </c>
      <c r="P73" s="150">
        <f>SUM(I73+O73)</f>
        <v>79</v>
      </c>
      <c r="Q73" s="186">
        <v>84</v>
      </c>
      <c r="R73" s="186">
        <v>83</v>
      </c>
    </row>
    <row r="74" spans="1:18" x14ac:dyDescent="0.25">
      <c r="A74" s="178" t="s">
        <v>608</v>
      </c>
      <c r="B74" s="179" t="s">
        <v>1139</v>
      </c>
      <c r="C74" s="178">
        <v>1956</v>
      </c>
      <c r="D74" s="9">
        <v>8</v>
      </c>
      <c r="E74" s="4">
        <v>6</v>
      </c>
      <c r="F74" s="4">
        <v>6</v>
      </c>
      <c r="G74" s="4">
        <v>7</v>
      </c>
      <c r="H74" s="4">
        <v>7</v>
      </c>
      <c r="I74" s="4">
        <f>SUM(D74:H74)</f>
        <v>34</v>
      </c>
      <c r="J74" s="4">
        <v>7</v>
      </c>
      <c r="K74" s="4">
        <v>9</v>
      </c>
      <c r="L74" s="4">
        <v>9</v>
      </c>
      <c r="M74" s="4">
        <v>10</v>
      </c>
      <c r="N74" s="4">
        <v>10</v>
      </c>
      <c r="O74" s="4">
        <f>SUM(J74:N74)</f>
        <v>45</v>
      </c>
      <c r="P74" s="150">
        <f>SUM(I74+O74)</f>
        <v>79</v>
      </c>
      <c r="Q74" s="186">
        <v>85</v>
      </c>
      <c r="R74" s="186">
        <v>90</v>
      </c>
    </row>
    <row r="75" spans="1:18" x14ac:dyDescent="0.25">
      <c r="A75" s="66" t="s">
        <v>564</v>
      </c>
      <c r="B75" s="66" t="s">
        <v>784</v>
      </c>
      <c r="C75" s="66">
        <v>2018</v>
      </c>
      <c r="D75" s="4">
        <v>5</v>
      </c>
      <c r="E75" s="4">
        <v>10</v>
      </c>
      <c r="F75" s="4">
        <v>10</v>
      </c>
      <c r="G75" s="4">
        <v>8</v>
      </c>
      <c r="H75" s="4">
        <v>6</v>
      </c>
      <c r="I75" s="4">
        <f>SUM(D75:H75)</f>
        <v>39</v>
      </c>
      <c r="J75" s="4">
        <v>9</v>
      </c>
      <c r="K75" s="4">
        <v>5</v>
      </c>
      <c r="L75" s="4">
        <v>7</v>
      </c>
      <c r="M75" s="4">
        <v>10</v>
      </c>
      <c r="N75" s="4">
        <v>8</v>
      </c>
      <c r="O75" s="4">
        <f>SUM(J75:N75)</f>
        <v>39</v>
      </c>
      <c r="P75" s="11">
        <f>SUM(I75+O75)</f>
        <v>78</v>
      </c>
      <c r="Q75" s="186">
        <v>74</v>
      </c>
      <c r="R75" s="186">
        <v>74</v>
      </c>
    </row>
    <row r="76" spans="1:18" x14ac:dyDescent="0.25">
      <c r="A76" s="16" t="s">
        <v>415</v>
      </c>
      <c r="B76" s="16" t="s">
        <v>723</v>
      </c>
      <c r="C76" s="16">
        <v>2003</v>
      </c>
      <c r="D76" s="4">
        <v>8</v>
      </c>
      <c r="E76" s="4">
        <v>9</v>
      </c>
      <c r="F76" s="4">
        <v>8</v>
      </c>
      <c r="G76" s="4">
        <v>8</v>
      </c>
      <c r="H76" s="4">
        <v>5</v>
      </c>
      <c r="I76" s="4">
        <f>SUM(D76:H76)</f>
        <v>38</v>
      </c>
      <c r="J76" s="4">
        <v>8</v>
      </c>
      <c r="K76" s="4">
        <v>8</v>
      </c>
      <c r="L76" s="4">
        <v>8</v>
      </c>
      <c r="M76" s="4">
        <v>8</v>
      </c>
      <c r="N76" s="4">
        <v>8</v>
      </c>
      <c r="O76" s="4">
        <f>SUM(J76:N76)</f>
        <v>40</v>
      </c>
      <c r="P76" s="11">
        <f>SUM(I76+O76)</f>
        <v>78</v>
      </c>
      <c r="Q76" s="186">
        <v>76</v>
      </c>
      <c r="R76" s="186">
        <v>67</v>
      </c>
    </row>
    <row r="77" spans="1:18" x14ac:dyDescent="0.25">
      <c r="A77" s="17" t="s">
        <v>819</v>
      </c>
      <c r="B77" s="17" t="s">
        <v>820</v>
      </c>
      <c r="C77" s="17">
        <v>2000</v>
      </c>
      <c r="D77" s="4">
        <v>6</v>
      </c>
      <c r="E77" s="4">
        <v>7</v>
      </c>
      <c r="F77" s="4">
        <v>8</v>
      </c>
      <c r="G77" s="4">
        <v>9</v>
      </c>
      <c r="H77" s="4">
        <v>7</v>
      </c>
      <c r="I77" s="4">
        <f>SUM(D77:H77)</f>
        <v>37</v>
      </c>
      <c r="J77" s="4">
        <v>8</v>
      </c>
      <c r="K77" s="4">
        <v>9</v>
      </c>
      <c r="L77" s="4">
        <v>8</v>
      </c>
      <c r="M77" s="4">
        <v>8</v>
      </c>
      <c r="N77" s="4">
        <v>8</v>
      </c>
      <c r="O77" s="4">
        <f>SUM(J77:N77)</f>
        <v>41</v>
      </c>
      <c r="P77" s="184">
        <f>SUM(I77+O77)</f>
        <v>78</v>
      </c>
      <c r="Q77" s="186">
        <v>83</v>
      </c>
      <c r="R77" s="186">
        <v>78</v>
      </c>
    </row>
    <row r="78" spans="1:18" x14ac:dyDescent="0.25">
      <c r="A78" s="148" t="s">
        <v>662</v>
      </c>
      <c r="B78" s="148"/>
      <c r="C78" s="148">
        <v>1986</v>
      </c>
      <c r="D78" s="4">
        <v>9</v>
      </c>
      <c r="E78" s="4">
        <v>8</v>
      </c>
      <c r="F78" s="4">
        <v>8</v>
      </c>
      <c r="G78" s="4">
        <v>7</v>
      </c>
      <c r="H78" s="4">
        <v>7</v>
      </c>
      <c r="I78" s="4">
        <f>SUM(D78:H78)</f>
        <v>39</v>
      </c>
      <c r="J78" s="4">
        <v>8</v>
      </c>
      <c r="K78" s="4">
        <v>9</v>
      </c>
      <c r="L78" s="4">
        <v>7</v>
      </c>
      <c r="M78" s="4">
        <v>7</v>
      </c>
      <c r="N78" s="4">
        <v>8</v>
      </c>
      <c r="O78" s="4">
        <f>SUM(J78:N78)</f>
        <v>39</v>
      </c>
      <c r="P78" s="150">
        <f>SUM(I78+O78)</f>
        <v>78</v>
      </c>
      <c r="Q78" s="186">
        <v>83</v>
      </c>
      <c r="R78" s="186">
        <v>79</v>
      </c>
    </row>
    <row r="79" spans="1:18" x14ac:dyDescent="0.25">
      <c r="A79" s="114" t="s">
        <v>462</v>
      </c>
      <c r="B79" s="114" t="s">
        <v>854</v>
      </c>
      <c r="C79" s="114" t="s">
        <v>853</v>
      </c>
      <c r="D79" s="4">
        <v>8</v>
      </c>
      <c r="E79" s="4">
        <v>8</v>
      </c>
      <c r="F79" s="4">
        <v>8</v>
      </c>
      <c r="G79" s="4">
        <v>8</v>
      </c>
      <c r="H79" s="4">
        <v>7</v>
      </c>
      <c r="I79" s="4">
        <f>SUM(D79:H79)</f>
        <v>39</v>
      </c>
      <c r="J79" s="4">
        <v>7</v>
      </c>
      <c r="K79" s="4">
        <v>8</v>
      </c>
      <c r="L79" s="4">
        <v>7</v>
      </c>
      <c r="M79" s="4">
        <v>8</v>
      </c>
      <c r="N79" s="4">
        <v>9</v>
      </c>
      <c r="O79" s="4">
        <f>SUM(J79:N79)</f>
        <v>39</v>
      </c>
      <c r="P79" s="184">
        <f>SUM(I79+O79)</f>
        <v>78</v>
      </c>
      <c r="Q79" s="186">
        <v>86</v>
      </c>
      <c r="R79" s="186">
        <v>89</v>
      </c>
    </row>
    <row r="80" spans="1:18" x14ac:dyDescent="0.25">
      <c r="A80" s="102" t="s">
        <v>768</v>
      </c>
      <c r="B80" s="102" t="s">
        <v>769</v>
      </c>
      <c r="C80" s="102">
        <v>1986</v>
      </c>
      <c r="D80" s="4">
        <v>6</v>
      </c>
      <c r="E80" s="4">
        <v>8</v>
      </c>
      <c r="F80" s="4">
        <v>7</v>
      </c>
      <c r="G80" s="4">
        <v>6</v>
      </c>
      <c r="H80" s="4">
        <v>10</v>
      </c>
      <c r="I80" s="4">
        <f>SUM(D80:H80)</f>
        <v>37</v>
      </c>
      <c r="J80" s="4">
        <v>9</v>
      </c>
      <c r="K80" s="4">
        <v>8</v>
      </c>
      <c r="L80" s="4">
        <v>6</v>
      </c>
      <c r="M80" s="4">
        <v>9</v>
      </c>
      <c r="N80" s="4">
        <v>8</v>
      </c>
      <c r="O80" s="4">
        <f>SUM(J80:N80)</f>
        <v>40</v>
      </c>
      <c r="P80" s="11">
        <f>SUM(I80+O80)</f>
        <v>77</v>
      </c>
      <c r="Q80" s="186">
        <v>72</v>
      </c>
      <c r="R80" s="186">
        <v>66</v>
      </c>
    </row>
    <row r="81" spans="1:18" x14ac:dyDescent="0.25">
      <c r="A81" s="167" t="s">
        <v>923</v>
      </c>
      <c r="B81" s="168" t="s">
        <v>922</v>
      </c>
      <c r="C81" s="167">
        <v>2008</v>
      </c>
      <c r="D81" s="4">
        <v>6</v>
      </c>
      <c r="E81" s="4">
        <v>6</v>
      </c>
      <c r="F81" s="4">
        <v>9</v>
      </c>
      <c r="G81" s="4">
        <v>7</v>
      </c>
      <c r="H81" s="4">
        <v>10</v>
      </c>
      <c r="I81" s="4">
        <f>SUM(D81:H81)</f>
        <v>38</v>
      </c>
      <c r="J81" s="4">
        <v>9</v>
      </c>
      <c r="K81" s="4">
        <v>7</v>
      </c>
      <c r="L81" s="4">
        <v>7</v>
      </c>
      <c r="M81" s="4">
        <v>10</v>
      </c>
      <c r="N81" s="4">
        <v>6</v>
      </c>
      <c r="O81" s="4">
        <f>SUM(J81:N81)</f>
        <v>39</v>
      </c>
      <c r="P81" s="150">
        <f>SUM(I81+O81)</f>
        <v>77</v>
      </c>
      <c r="Q81" s="186">
        <v>77</v>
      </c>
      <c r="R81" s="186">
        <v>71</v>
      </c>
    </row>
    <row r="82" spans="1:18" x14ac:dyDescent="0.25">
      <c r="A82" s="16" t="s">
        <v>416</v>
      </c>
      <c r="B82" s="16" t="s">
        <v>722</v>
      </c>
      <c r="C82" s="16">
        <v>2003</v>
      </c>
      <c r="D82" s="4">
        <v>8</v>
      </c>
      <c r="E82" s="4">
        <v>9</v>
      </c>
      <c r="F82" s="4">
        <v>8</v>
      </c>
      <c r="G82" s="4">
        <v>7</v>
      </c>
      <c r="H82" s="4">
        <v>6</v>
      </c>
      <c r="I82" s="4">
        <f>SUM(D82:H82)</f>
        <v>38</v>
      </c>
      <c r="J82" s="4">
        <v>8</v>
      </c>
      <c r="K82" s="4">
        <v>8</v>
      </c>
      <c r="L82" s="4">
        <v>7</v>
      </c>
      <c r="M82" s="4">
        <v>8</v>
      </c>
      <c r="N82" s="4">
        <v>8</v>
      </c>
      <c r="O82" s="4">
        <f>SUM(J82:N82)</f>
        <v>39</v>
      </c>
      <c r="P82" s="11">
        <f>SUM(I82+O82)</f>
        <v>77</v>
      </c>
      <c r="Q82" s="186">
        <v>77</v>
      </c>
      <c r="R82" s="186">
        <v>72</v>
      </c>
    </row>
    <row r="83" spans="1:18" x14ac:dyDescent="0.25">
      <c r="A83" s="59" t="s">
        <v>598</v>
      </c>
      <c r="B83" s="59"/>
      <c r="C83" s="59">
        <v>2010</v>
      </c>
      <c r="D83" s="9">
        <v>7</v>
      </c>
      <c r="E83" s="4">
        <v>7</v>
      </c>
      <c r="F83" s="4">
        <v>8</v>
      </c>
      <c r="G83" s="4">
        <v>8</v>
      </c>
      <c r="H83" s="4">
        <v>8</v>
      </c>
      <c r="I83" s="4">
        <f>SUM(D83:H83)</f>
        <v>38</v>
      </c>
      <c r="J83" s="4">
        <v>7</v>
      </c>
      <c r="K83" s="4">
        <v>8</v>
      </c>
      <c r="L83" s="4">
        <v>7</v>
      </c>
      <c r="M83" s="4">
        <v>9</v>
      </c>
      <c r="N83" s="4">
        <v>8</v>
      </c>
      <c r="O83" s="4">
        <f>SUM(J83:N83)</f>
        <v>39</v>
      </c>
      <c r="P83" s="150">
        <f>SUM(I83+O83)</f>
        <v>77</v>
      </c>
      <c r="Q83" s="186">
        <v>78</v>
      </c>
      <c r="R83" s="186">
        <v>75</v>
      </c>
    </row>
    <row r="84" spans="1:18" x14ac:dyDescent="0.25">
      <c r="A84" s="53" t="s">
        <v>396</v>
      </c>
      <c r="B84" s="53" t="s">
        <v>804</v>
      </c>
      <c r="C84" s="53">
        <v>2003</v>
      </c>
      <c r="D84" s="4">
        <v>5</v>
      </c>
      <c r="E84" s="4">
        <v>9</v>
      </c>
      <c r="F84" s="4">
        <v>8</v>
      </c>
      <c r="G84" s="4">
        <v>9</v>
      </c>
      <c r="H84" s="4">
        <v>9</v>
      </c>
      <c r="I84" s="4">
        <f>SUM(D84:H84)</f>
        <v>40</v>
      </c>
      <c r="J84" s="4">
        <v>8</v>
      </c>
      <c r="K84" s="4">
        <v>6</v>
      </c>
      <c r="L84" s="4">
        <v>7</v>
      </c>
      <c r="M84" s="4">
        <v>7</v>
      </c>
      <c r="N84" s="4">
        <v>9</v>
      </c>
      <c r="O84" s="4">
        <f>SUM(J84:N84)</f>
        <v>37</v>
      </c>
      <c r="P84" s="11">
        <f>SUM(I84+O84)</f>
        <v>77</v>
      </c>
      <c r="Q84" s="186">
        <v>79</v>
      </c>
      <c r="R84" s="186">
        <v>82</v>
      </c>
    </row>
    <row r="85" spans="1:18" x14ac:dyDescent="0.25">
      <c r="A85" s="80" t="s">
        <v>214</v>
      </c>
      <c r="B85" s="80" t="s">
        <v>803</v>
      </c>
      <c r="C85" s="80">
        <v>2014</v>
      </c>
      <c r="D85" s="4">
        <v>6</v>
      </c>
      <c r="E85" s="4">
        <v>8</v>
      </c>
      <c r="F85" s="4">
        <v>7</v>
      </c>
      <c r="G85" s="4">
        <v>9</v>
      </c>
      <c r="H85" s="4">
        <v>7</v>
      </c>
      <c r="I85" s="4">
        <f>SUM(D85:H85)</f>
        <v>37</v>
      </c>
      <c r="J85" s="4">
        <v>8</v>
      </c>
      <c r="K85" s="4">
        <v>8</v>
      </c>
      <c r="L85" s="4">
        <v>8</v>
      </c>
      <c r="M85" s="4">
        <v>8</v>
      </c>
      <c r="N85" s="4">
        <v>8</v>
      </c>
      <c r="O85" s="4">
        <f>SUM(J85:N85)</f>
        <v>40</v>
      </c>
      <c r="P85" s="11">
        <f>SUM(I85+O85)</f>
        <v>77</v>
      </c>
      <c r="Q85" s="186">
        <v>80</v>
      </c>
      <c r="R85" s="186">
        <v>81</v>
      </c>
    </row>
    <row r="86" spans="1:18" x14ac:dyDescent="0.25">
      <c r="A86" s="41" t="s">
        <v>596</v>
      </c>
      <c r="B86" s="41" t="s">
        <v>743</v>
      </c>
      <c r="C86" s="41">
        <v>2004</v>
      </c>
      <c r="D86" s="4">
        <v>9</v>
      </c>
      <c r="E86" s="4">
        <v>8</v>
      </c>
      <c r="F86" s="4">
        <v>8</v>
      </c>
      <c r="G86" s="4">
        <v>8</v>
      </c>
      <c r="H86" s="4">
        <v>6</v>
      </c>
      <c r="I86" s="4">
        <f>SUM(D86:H86)</f>
        <v>39</v>
      </c>
      <c r="J86" s="4">
        <v>7</v>
      </c>
      <c r="K86" s="4">
        <v>8</v>
      </c>
      <c r="L86" s="4">
        <v>7</v>
      </c>
      <c r="M86" s="4">
        <v>8</v>
      </c>
      <c r="N86" s="4">
        <v>8</v>
      </c>
      <c r="O86" s="4">
        <f>SUM(J86:N86)</f>
        <v>38</v>
      </c>
      <c r="P86" s="11">
        <f>SUM(I86+O86)</f>
        <v>77</v>
      </c>
      <c r="Q86" s="186">
        <v>81</v>
      </c>
      <c r="R86" s="186">
        <v>73</v>
      </c>
    </row>
    <row r="87" spans="1:18" x14ac:dyDescent="0.25">
      <c r="A87" s="42" t="s">
        <v>587</v>
      </c>
      <c r="B87" s="42" t="s">
        <v>744</v>
      </c>
      <c r="C87" s="42">
        <v>2011</v>
      </c>
      <c r="D87" s="4">
        <v>9</v>
      </c>
      <c r="E87" s="4">
        <v>8</v>
      </c>
      <c r="F87" s="4">
        <v>8</v>
      </c>
      <c r="G87" s="4">
        <v>9</v>
      </c>
      <c r="H87" s="4">
        <v>7</v>
      </c>
      <c r="I87" s="4">
        <f>SUM(D87:H87)</f>
        <v>41</v>
      </c>
      <c r="J87" s="4">
        <v>8</v>
      </c>
      <c r="K87" s="4">
        <v>7</v>
      </c>
      <c r="L87" s="4">
        <v>5</v>
      </c>
      <c r="M87" s="4">
        <v>8</v>
      </c>
      <c r="N87" s="4">
        <v>8</v>
      </c>
      <c r="O87" s="4">
        <f>SUM(J87:N87)</f>
        <v>36</v>
      </c>
      <c r="P87" s="11">
        <f>SUM(I87+O87)</f>
        <v>77</v>
      </c>
      <c r="Q87" s="186">
        <v>81</v>
      </c>
      <c r="R87" s="186">
        <v>77</v>
      </c>
    </row>
    <row r="88" spans="1:18" x14ac:dyDescent="0.25">
      <c r="A88" s="148" t="s">
        <v>391</v>
      </c>
      <c r="B88" s="148"/>
      <c r="C88" s="148">
        <v>1980</v>
      </c>
      <c r="D88" s="4">
        <v>8</v>
      </c>
      <c r="E88" s="4">
        <v>8</v>
      </c>
      <c r="F88" s="4">
        <v>8</v>
      </c>
      <c r="G88" s="4">
        <v>7</v>
      </c>
      <c r="H88" s="4">
        <v>7</v>
      </c>
      <c r="I88" s="4">
        <f>SUM(D88:H88)</f>
        <v>38</v>
      </c>
      <c r="J88" s="4">
        <v>8</v>
      </c>
      <c r="K88" s="4">
        <v>8</v>
      </c>
      <c r="L88" s="4">
        <v>7</v>
      </c>
      <c r="M88" s="4">
        <v>7</v>
      </c>
      <c r="N88" s="4">
        <v>9</v>
      </c>
      <c r="O88" s="4">
        <f>SUM(J88:N88)</f>
        <v>39</v>
      </c>
      <c r="P88" s="150">
        <f>SUM(I88+O88)</f>
        <v>77</v>
      </c>
      <c r="Q88" s="186">
        <v>84</v>
      </c>
      <c r="R88" s="186">
        <v>84</v>
      </c>
    </row>
    <row r="89" spans="1:18" x14ac:dyDescent="0.25">
      <c r="A89" s="132" t="s">
        <v>560</v>
      </c>
      <c r="B89" s="132" t="s">
        <v>947</v>
      </c>
      <c r="C89" s="132">
        <v>2011</v>
      </c>
      <c r="D89" s="4">
        <v>8</v>
      </c>
      <c r="E89" s="4">
        <v>7</v>
      </c>
      <c r="F89" s="4">
        <v>7</v>
      </c>
      <c r="G89" s="4">
        <v>7</v>
      </c>
      <c r="H89" s="4">
        <v>7</v>
      </c>
      <c r="I89" s="4">
        <f>SUM(D89:H89)</f>
        <v>36</v>
      </c>
      <c r="J89" s="4">
        <v>9</v>
      </c>
      <c r="K89" s="4">
        <v>7</v>
      </c>
      <c r="L89" s="4">
        <v>7</v>
      </c>
      <c r="M89" s="4">
        <v>9</v>
      </c>
      <c r="N89" s="4">
        <v>8</v>
      </c>
      <c r="O89" s="4">
        <f>SUM(J89:N89)</f>
        <v>40</v>
      </c>
      <c r="P89" s="150">
        <f>SUM(I89+O89)</f>
        <v>76</v>
      </c>
      <c r="Q89" s="186">
        <v>73</v>
      </c>
      <c r="R89" s="186">
        <v>67</v>
      </c>
    </row>
    <row r="90" spans="1:18" x14ac:dyDescent="0.25">
      <c r="A90" s="21" t="s">
        <v>677</v>
      </c>
      <c r="B90" s="21" t="s">
        <v>713</v>
      </c>
      <c r="C90" s="21">
        <v>2006</v>
      </c>
      <c r="D90" s="4">
        <v>8</v>
      </c>
      <c r="E90" s="4">
        <v>9</v>
      </c>
      <c r="F90" s="4">
        <v>9</v>
      </c>
      <c r="G90" s="4">
        <v>7</v>
      </c>
      <c r="H90" s="4">
        <v>7</v>
      </c>
      <c r="I90" s="4">
        <f>SUM(D90:H90)</f>
        <v>40</v>
      </c>
      <c r="J90" s="4">
        <v>7</v>
      </c>
      <c r="K90" s="4">
        <v>8</v>
      </c>
      <c r="L90" s="4">
        <v>5</v>
      </c>
      <c r="M90" s="4">
        <v>8</v>
      </c>
      <c r="N90" s="4">
        <v>8</v>
      </c>
      <c r="O90" s="4">
        <f>SUM(J90:N90)</f>
        <v>36</v>
      </c>
      <c r="P90" s="11">
        <f>SUM(I90+O90)</f>
        <v>76</v>
      </c>
      <c r="Q90" s="186">
        <v>74</v>
      </c>
      <c r="R90" s="186">
        <v>81</v>
      </c>
    </row>
    <row r="91" spans="1:18" x14ac:dyDescent="0.25">
      <c r="A91" s="47" t="s">
        <v>531</v>
      </c>
      <c r="B91" s="47" t="s">
        <v>754</v>
      </c>
      <c r="C91" s="47">
        <v>2014</v>
      </c>
      <c r="D91" s="4">
        <v>7</v>
      </c>
      <c r="E91" s="4">
        <v>6</v>
      </c>
      <c r="F91" s="4">
        <v>7</v>
      </c>
      <c r="G91" s="4">
        <v>9</v>
      </c>
      <c r="H91" s="4">
        <v>10</v>
      </c>
      <c r="I91" s="4">
        <f>SUM(D91:H91)</f>
        <v>39</v>
      </c>
      <c r="J91" s="4">
        <v>7</v>
      </c>
      <c r="K91" s="4">
        <v>8</v>
      </c>
      <c r="L91" s="4">
        <v>7</v>
      </c>
      <c r="M91" s="4">
        <v>8</v>
      </c>
      <c r="N91" s="4">
        <v>7</v>
      </c>
      <c r="O91" s="4">
        <f>SUM(J91:N91)</f>
        <v>37</v>
      </c>
      <c r="P91" s="11">
        <f>SUM(I91+O91)</f>
        <v>76</v>
      </c>
      <c r="Q91" s="186">
        <v>77</v>
      </c>
      <c r="R91" s="186">
        <v>80</v>
      </c>
    </row>
    <row r="92" spans="1:18" x14ac:dyDescent="0.25">
      <c r="A92" s="181" t="s">
        <v>954</v>
      </c>
      <c r="B92" s="182" t="s">
        <v>953</v>
      </c>
      <c r="C92" s="181">
        <v>2008</v>
      </c>
      <c r="D92" s="4">
        <v>8</v>
      </c>
      <c r="E92" s="4">
        <v>7</v>
      </c>
      <c r="F92" s="4">
        <v>7</v>
      </c>
      <c r="G92" s="4">
        <v>7</v>
      </c>
      <c r="H92" s="4">
        <v>7</v>
      </c>
      <c r="I92" s="4">
        <f>SUM(D92:H92)</f>
        <v>36</v>
      </c>
      <c r="J92" s="4">
        <v>7</v>
      </c>
      <c r="K92" s="4">
        <v>7</v>
      </c>
      <c r="L92" s="4">
        <v>9</v>
      </c>
      <c r="M92" s="4">
        <v>9</v>
      </c>
      <c r="N92" s="4">
        <v>8</v>
      </c>
      <c r="O92" s="4">
        <f>SUM(J92:N92)</f>
        <v>40</v>
      </c>
      <c r="P92" s="150">
        <f>SUM(I92+O92)</f>
        <v>76</v>
      </c>
      <c r="Q92" s="186">
        <v>78</v>
      </c>
      <c r="R92" s="186">
        <v>66</v>
      </c>
    </row>
    <row r="93" spans="1:18" x14ac:dyDescent="0.25">
      <c r="A93" s="36" t="s">
        <v>664</v>
      </c>
      <c r="B93" s="36" t="s">
        <v>811</v>
      </c>
      <c r="C93" s="36">
        <v>2010</v>
      </c>
      <c r="D93" s="4">
        <v>9</v>
      </c>
      <c r="E93" s="4">
        <v>8</v>
      </c>
      <c r="F93" s="4">
        <v>7</v>
      </c>
      <c r="G93" s="4">
        <v>7</v>
      </c>
      <c r="H93" s="4">
        <v>9</v>
      </c>
      <c r="I93" s="4">
        <f>SUM(D93:H93)</f>
        <v>40</v>
      </c>
      <c r="J93" s="4">
        <v>7</v>
      </c>
      <c r="K93" s="4">
        <v>8</v>
      </c>
      <c r="L93" s="4">
        <v>6</v>
      </c>
      <c r="M93" s="4">
        <v>7</v>
      </c>
      <c r="N93" s="4">
        <v>8</v>
      </c>
      <c r="O93" s="4">
        <f>SUM(J93:N93)</f>
        <v>36</v>
      </c>
      <c r="P93" s="11">
        <f>SUM(I93+O93)</f>
        <v>76</v>
      </c>
      <c r="Q93" s="186">
        <v>79</v>
      </c>
      <c r="R93" s="186">
        <v>77</v>
      </c>
    </row>
    <row r="94" spans="1:18" x14ac:dyDescent="0.25">
      <c r="A94" s="118" t="s">
        <v>217</v>
      </c>
      <c r="B94" s="118" t="s">
        <v>857</v>
      </c>
      <c r="C94" s="118">
        <v>1982</v>
      </c>
      <c r="D94" s="4">
        <v>6</v>
      </c>
      <c r="E94" s="4">
        <v>9</v>
      </c>
      <c r="F94" s="4">
        <v>8</v>
      </c>
      <c r="G94" s="4">
        <v>9</v>
      </c>
      <c r="H94" s="4">
        <v>4</v>
      </c>
      <c r="I94" s="4">
        <f>SUM(D94:H94)</f>
        <v>36</v>
      </c>
      <c r="J94" s="4">
        <v>8</v>
      </c>
      <c r="K94" s="4">
        <v>8</v>
      </c>
      <c r="L94" s="4">
        <v>5</v>
      </c>
      <c r="M94" s="4">
        <v>9</v>
      </c>
      <c r="N94" s="4">
        <v>10</v>
      </c>
      <c r="O94" s="4">
        <f>SUM(J94:N94)</f>
        <v>40</v>
      </c>
      <c r="P94" s="184">
        <f>SUM(I94+O94)</f>
        <v>76</v>
      </c>
      <c r="Q94" s="186">
        <v>79</v>
      </c>
      <c r="R94" s="186">
        <v>82</v>
      </c>
    </row>
    <row r="95" spans="1:18" x14ac:dyDescent="0.25">
      <c r="A95" s="36" t="s">
        <v>956</v>
      </c>
      <c r="B95" s="36" t="s">
        <v>957</v>
      </c>
      <c r="C95" s="36">
        <v>2007</v>
      </c>
      <c r="D95" s="4">
        <v>10</v>
      </c>
      <c r="E95" s="4">
        <v>8</v>
      </c>
      <c r="F95" s="4">
        <v>7</v>
      </c>
      <c r="G95" s="4">
        <v>9</v>
      </c>
      <c r="H95" s="4">
        <v>6</v>
      </c>
      <c r="I95" s="4">
        <f>SUM(D95:H95)</f>
        <v>40</v>
      </c>
      <c r="J95" s="4">
        <v>6</v>
      </c>
      <c r="K95" s="4">
        <v>8</v>
      </c>
      <c r="L95" s="4">
        <v>5</v>
      </c>
      <c r="M95" s="4">
        <v>9</v>
      </c>
      <c r="N95" s="4">
        <v>8</v>
      </c>
      <c r="O95" s="4">
        <f>SUM(J95:N95)</f>
        <v>36</v>
      </c>
      <c r="P95" s="150">
        <f>SUM(I95+O95)</f>
        <v>76</v>
      </c>
      <c r="Q95" s="186">
        <v>80</v>
      </c>
      <c r="R95" s="186">
        <v>78</v>
      </c>
    </row>
    <row r="96" spans="1:18" x14ac:dyDescent="0.25">
      <c r="A96" s="60" t="s">
        <v>674</v>
      </c>
      <c r="B96" s="60"/>
      <c r="C96" s="60">
        <v>2010</v>
      </c>
      <c r="D96" s="4">
        <v>7</v>
      </c>
      <c r="E96" s="4">
        <v>8</v>
      </c>
      <c r="F96" s="4">
        <v>8</v>
      </c>
      <c r="G96" s="4">
        <v>8</v>
      </c>
      <c r="H96" s="4">
        <v>4</v>
      </c>
      <c r="I96" s="4">
        <f>SUM(D96:H96)</f>
        <v>35</v>
      </c>
      <c r="J96" s="4">
        <v>7</v>
      </c>
      <c r="K96" s="4">
        <v>8</v>
      </c>
      <c r="L96" s="4">
        <v>10</v>
      </c>
      <c r="M96" s="4">
        <v>9</v>
      </c>
      <c r="N96" s="4">
        <v>7</v>
      </c>
      <c r="O96" s="4">
        <f>SUM(J96:N96)</f>
        <v>41</v>
      </c>
      <c r="P96" s="11">
        <f>SUM(I96+O96)</f>
        <v>76</v>
      </c>
      <c r="Q96" s="186">
        <v>81</v>
      </c>
      <c r="R96" s="186">
        <v>74</v>
      </c>
    </row>
    <row r="97" spans="1:18" x14ac:dyDescent="0.25">
      <c r="A97" s="40" t="s">
        <v>742</v>
      </c>
      <c r="B97" s="40" t="s">
        <v>741</v>
      </c>
      <c r="C97" s="40">
        <v>2006</v>
      </c>
      <c r="D97" s="4">
        <v>6</v>
      </c>
      <c r="E97" s="4">
        <v>7</v>
      </c>
      <c r="F97" s="4">
        <v>7</v>
      </c>
      <c r="G97" s="4">
        <v>8</v>
      </c>
      <c r="H97" s="4">
        <v>8</v>
      </c>
      <c r="I97" s="4">
        <f>SUM(D97:H97)</f>
        <v>36</v>
      </c>
      <c r="J97" s="4">
        <v>8</v>
      </c>
      <c r="K97" s="4">
        <v>7</v>
      </c>
      <c r="L97" s="4">
        <v>9</v>
      </c>
      <c r="M97" s="4">
        <v>8</v>
      </c>
      <c r="N97" s="4">
        <v>8</v>
      </c>
      <c r="O97" s="4">
        <f>SUM(J97:N97)</f>
        <v>40</v>
      </c>
      <c r="P97" s="11">
        <f>SUM(I97+O97)</f>
        <v>76</v>
      </c>
      <c r="Q97" s="186">
        <v>83</v>
      </c>
      <c r="R97" s="186">
        <v>80</v>
      </c>
    </row>
    <row r="98" spans="1:18" x14ac:dyDescent="0.25">
      <c r="A98" s="157" t="s">
        <v>342</v>
      </c>
      <c r="B98" s="8" t="s">
        <v>912</v>
      </c>
      <c r="C98" s="157">
        <v>2019</v>
      </c>
      <c r="D98" s="9">
        <v>6</v>
      </c>
      <c r="E98" s="4">
        <v>9</v>
      </c>
      <c r="F98" s="4">
        <v>9</v>
      </c>
      <c r="G98" s="4">
        <v>7</v>
      </c>
      <c r="H98" s="4">
        <v>7</v>
      </c>
      <c r="I98" s="4">
        <f>SUM(D98:H98)</f>
        <v>38</v>
      </c>
      <c r="J98" s="4">
        <v>7</v>
      </c>
      <c r="K98" s="4">
        <v>7</v>
      </c>
      <c r="L98" s="4">
        <v>6</v>
      </c>
      <c r="M98" s="4">
        <v>9</v>
      </c>
      <c r="N98" s="4">
        <v>9</v>
      </c>
      <c r="O98" s="4">
        <f>SUM(J98:N98)</f>
        <v>38</v>
      </c>
      <c r="P98" s="150">
        <f>SUM(I98+O98)</f>
        <v>76</v>
      </c>
      <c r="Q98" s="186">
        <v>88</v>
      </c>
      <c r="R98" s="186">
        <v>93</v>
      </c>
    </row>
    <row r="99" spans="1:18" x14ac:dyDescent="0.25">
      <c r="A99" s="22" t="s">
        <v>663</v>
      </c>
      <c r="B99" s="22" t="s">
        <v>714</v>
      </c>
      <c r="C99" s="22">
        <v>2007</v>
      </c>
      <c r="D99" s="4">
        <v>8</v>
      </c>
      <c r="E99" s="4">
        <v>9</v>
      </c>
      <c r="F99" s="4">
        <v>9</v>
      </c>
      <c r="G99" s="4">
        <v>7</v>
      </c>
      <c r="H99" s="4">
        <v>6</v>
      </c>
      <c r="I99" s="4">
        <f>SUM(D99:H99)</f>
        <v>39</v>
      </c>
      <c r="J99" s="4">
        <v>7</v>
      </c>
      <c r="K99" s="4">
        <v>8</v>
      </c>
      <c r="L99" s="4">
        <v>5</v>
      </c>
      <c r="M99" s="4">
        <v>8</v>
      </c>
      <c r="N99" s="4">
        <v>8</v>
      </c>
      <c r="O99" s="4">
        <f>SUM(J99:N99)</f>
        <v>36</v>
      </c>
      <c r="P99" s="11">
        <f>SUM(I99+O99)</f>
        <v>75</v>
      </c>
      <c r="Q99" s="186">
        <v>71</v>
      </c>
      <c r="R99" s="186">
        <v>81</v>
      </c>
    </row>
    <row r="100" spans="1:18" x14ac:dyDescent="0.25">
      <c r="A100" s="174" t="s">
        <v>665</v>
      </c>
      <c r="B100" s="174" t="s">
        <v>810</v>
      </c>
      <c r="C100" s="174">
        <v>2007</v>
      </c>
      <c r="D100" s="4">
        <v>8</v>
      </c>
      <c r="E100" s="4">
        <v>8</v>
      </c>
      <c r="F100" s="4">
        <v>7</v>
      </c>
      <c r="G100" s="4">
        <v>7</v>
      </c>
      <c r="H100" s="4">
        <v>8</v>
      </c>
      <c r="I100" s="4">
        <f>SUM(D100:H100)</f>
        <v>38</v>
      </c>
      <c r="J100" s="4">
        <v>8</v>
      </c>
      <c r="K100" s="4">
        <v>7</v>
      </c>
      <c r="L100" s="4">
        <v>8</v>
      </c>
      <c r="M100" s="4">
        <v>6</v>
      </c>
      <c r="N100" s="4">
        <v>8</v>
      </c>
      <c r="O100" s="4">
        <f>SUM(J100:N100)</f>
        <v>37</v>
      </c>
      <c r="P100" s="11">
        <f>SUM(I100+O100)</f>
        <v>75</v>
      </c>
      <c r="Q100" s="186">
        <v>78</v>
      </c>
      <c r="R100" s="186">
        <v>75</v>
      </c>
    </row>
    <row r="101" spans="1:18" x14ac:dyDescent="0.25">
      <c r="A101" s="105" t="s">
        <v>650</v>
      </c>
      <c r="B101" s="105" t="s">
        <v>843</v>
      </c>
      <c r="C101" s="105">
        <v>1995</v>
      </c>
      <c r="D101" s="4">
        <v>7</v>
      </c>
      <c r="E101" s="4">
        <v>8</v>
      </c>
      <c r="F101" s="4">
        <v>8</v>
      </c>
      <c r="G101" s="4">
        <v>6</v>
      </c>
      <c r="H101" s="4">
        <v>7</v>
      </c>
      <c r="I101" s="4">
        <f>SUM(D101:H101)</f>
        <v>36</v>
      </c>
      <c r="J101" s="4">
        <v>9</v>
      </c>
      <c r="K101" s="4">
        <v>7</v>
      </c>
      <c r="L101" s="4">
        <v>5</v>
      </c>
      <c r="M101" s="4">
        <v>9</v>
      </c>
      <c r="N101" s="4">
        <v>9</v>
      </c>
      <c r="O101" s="4">
        <f>SUM(J101:N101)</f>
        <v>39</v>
      </c>
      <c r="P101" s="11">
        <f>SUM(I101+O101)</f>
        <v>75</v>
      </c>
      <c r="Q101" s="186">
        <v>79</v>
      </c>
      <c r="R101" s="186">
        <v>71</v>
      </c>
    </row>
    <row r="102" spans="1:18" x14ac:dyDescent="0.25">
      <c r="A102" s="58" t="s">
        <v>607</v>
      </c>
      <c r="B102" s="58" t="s">
        <v>758</v>
      </c>
      <c r="C102" s="58">
        <v>2017</v>
      </c>
      <c r="D102" s="4">
        <v>7</v>
      </c>
      <c r="E102" s="4">
        <v>8</v>
      </c>
      <c r="F102" s="4">
        <v>8</v>
      </c>
      <c r="G102" s="4">
        <v>8</v>
      </c>
      <c r="H102" s="4">
        <v>4</v>
      </c>
      <c r="I102" s="4">
        <f>SUM(D102:H102)</f>
        <v>35</v>
      </c>
      <c r="J102" s="4">
        <v>8</v>
      </c>
      <c r="K102" s="4">
        <v>9</v>
      </c>
      <c r="L102" s="4">
        <v>6</v>
      </c>
      <c r="M102" s="4">
        <v>10</v>
      </c>
      <c r="N102" s="4">
        <v>7</v>
      </c>
      <c r="O102" s="4">
        <f>SUM(J102:N102)</f>
        <v>40</v>
      </c>
      <c r="P102" s="11">
        <f>SUM(I102+O102)</f>
        <v>75</v>
      </c>
      <c r="Q102" s="186">
        <v>82</v>
      </c>
      <c r="R102" s="186">
        <v>76</v>
      </c>
    </row>
    <row r="103" spans="1:18" x14ac:dyDescent="0.25">
      <c r="A103" s="36" t="s">
        <v>691</v>
      </c>
      <c r="B103" s="36" t="s">
        <v>812</v>
      </c>
      <c r="C103" s="36">
        <v>2011</v>
      </c>
      <c r="D103" s="4">
        <v>9</v>
      </c>
      <c r="E103" s="4">
        <v>8</v>
      </c>
      <c r="F103" s="4">
        <v>7</v>
      </c>
      <c r="G103" s="4">
        <v>6</v>
      </c>
      <c r="H103" s="4">
        <v>10</v>
      </c>
      <c r="I103" s="4">
        <f>SUM(D103:H103)</f>
        <v>40</v>
      </c>
      <c r="J103" s="4">
        <v>7</v>
      </c>
      <c r="K103" s="4">
        <v>7</v>
      </c>
      <c r="L103" s="4">
        <v>6</v>
      </c>
      <c r="M103" s="4">
        <v>7</v>
      </c>
      <c r="N103" s="4">
        <v>8</v>
      </c>
      <c r="O103" s="4">
        <f>SUM(J103:N103)</f>
        <v>35</v>
      </c>
      <c r="P103" s="11">
        <f>SUM(I103+O103)</f>
        <v>75</v>
      </c>
      <c r="Q103" s="186">
        <v>82</v>
      </c>
      <c r="R103" s="186">
        <v>81</v>
      </c>
    </row>
    <row r="104" spans="1:18" x14ac:dyDescent="0.25">
      <c r="A104" s="148" t="s">
        <v>667</v>
      </c>
      <c r="B104" s="148"/>
      <c r="C104" s="148">
        <v>1980</v>
      </c>
      <c r="D104" s="4">
        <v>8</v>
      </c>
      <c r="E104" s="4">
        <v>7</v>
      </c>
      <c r="F104" s="4">
        <v>8</v>
      </c>
      <c r="G104" s="4">
        <v>7</v>
      </c>
      <c r="H104" s="4">
        <v>7</v>
      </c>
      <c r="I104" s="4">
        <f>SUM(D104:H104)</f>
        <v>37</v>
      </c>
      <c r="J104" s="4">
        <v>8</v>
      </c>
      <c r="K104" s="4">
        <v>8</v>
      </c>
      <c r="L104" s="4">
        <v>7</v>
      </c>
      <c r="M104" s="4">
        <v>7</v>
      </c>
      <c r="N104" s="4">
        <v>8</v>
      </c>
      <c r="O104" s="4">
        <f>SUM(J104:N104)</f>
        <v>38</v>
      </c>
      <c r="P104" s="150">
        <f>SUM(I104+O104)</f>
        <v>75</v>
      </c>
      <c r="Q104" s="186">
        <v>84</v>
      </c>
      <c r="R104" s="186">
        <v>83</v>
      </c>
    </row>
    <row r="105" spans="1:18" x14ac:dyDescent="0.25">
      <c r="A105" s="148" t="s">
        <v>684</v>
      </c>
      <c r="B105" s="148"/>
      <c r="C105" s="148">
        <v>1983</v>
      </c>
      <c r="D105" s="4">
        <v>8</v>
      </c>
      <c r="E105" s="4">
        <v>7</v>
      </c>
      <c r="F105" s="4">
        <v>8</v>
      </c>
      <c r="G105" s="4">
        <v>6</v>
      </c>
      <c r="H105" s="4">
        <v>7</v>
      </c>
      <c r="I105" s="4">
        <f>SUM(D105:H105)</f>
        <v>36</v>
      </c>
      <c r="J105" s="4">
        <v>8</v>
      </c>
      <c r="K105" s="4">
        <v>9</v>
      </c>
      <c r="L105" s="4">
        <v>7</v>
      </c>
      <c r="M105" s="4">
        <v>7</v>
      </c>
      <c r="N105" s="4">
        <v>8</v>
      </c>
      <c r="O105" s="4">
        <f>SUM(J105:N105)</f>
        <v>39</v>
      </c>
      <c r="P105" s="150">
        <f>SUM(I105+O105)</f>
        <v>75</v>
      </c>
      <c r="Q105" s="186">
        <v>84</v>
      </c>
      <c r="R105" s="186">
        <v>83</v>
      </c>
    </row>
    <row r="106" spans="1:18" x14ac:dyDescent="0.25">
      <c r="A106" s="57" t="s">
        <v>597</v>
      </c>
      <c r="B106" s="250" t="s">
        <v>1140</v>
      </c>
      <c r="C106" s="57">
        <v>1997</v>
      </c>
      <c r="D106" s="9">
        <v>10</v>
      </c>
      <c r="E106" s="4">
        <v>7</v>
      </c>
      <c r="F106" s="4">
        <v>6</v>
      </c>
      <c r="G106" s="4">
        <v>8</v>
      </c>
      <c r="H106" s="4">
        <v>6</v>
      </c>
      <c r="I106" s="4">
        <f>SUM(D106:H106)</f>
        <v>37</v>
      </c>
      <c r="J106" s="4">
        <v>6</v>
      </c>
      <c r="K106" s="4">
        <v>9</v>
      </c>
      <c r="L106" s="4">
        <v>6</v>
      </c>
      <c r="M106" s="4">
        <v>9</v>
      </c>
      <c r="N106" s="4">
        <v>8</v>
      </c>
      <c r="O106" s="4">
        <f>SUM(J106:N106)</f>
        <v>38</v>
      </c>
      <c r="P106" s="150">
        <f>SUM(I106+O106)</f>
        <v>75</v>
      </c>
      <c r="Q106" s="186">
        <v>82</v>
      </c>
      <c r="R106" s="186">
        <v>75</v>
      </c>
    </row>
    <row r="107" spans="1:18" x14ac:dyDescent="0.25">
      <c r="A107" s="68" t="s">
        <v>226</v>
      </c>
      <c r="B107" s="68" t="s">
        <v>836</v>
      </c>
      <c r="C107" s="68">
        <v>2003</v>
      </c>
      <c r="D107" s="4">
        <v>8</v>
      </c>
      <c r="E107" s="4">
        <v>8</v>
      </c>
      <c r="F107" s="4">
        <v>7</v>
      </c>
      <c r="G107" s="4">
        <v>6</v>
      </c>
      <c r="H107" s="4">
        <v>8</v>
      </c>
      <c r="I107" s="4">
        <f>SUM(D107:H107)</f>
        <v>37</v>
      </c>
      <c r="J107" s="4">
        <v>8</v>
      </c>
      <c r="K107" s="4">
        <v>7</v>
      </c>
      <c r="L107" s="4">
        <v>7</v>
      </c>
      <c r="M107" s="4">
        <v>7</v>
      </c>
      <c r="N107" s="4">
        <v>8</v>
      </c>
      <c r="O107" s="4">
        <f>SUM(J107:N107)</f>
        <v>37</v>
      </c>
      <c r="P107" s="11">
        <f>SUM(I107+O107)</f>
        <v>74</v>
      </c>
      <c r="Q107" s="186">
        <v>77</v>
      </c>
      <c r="R107" s="186">
        <v>68</v>
      </c>
    </row>
    <row r="108" spans="1:18" x14ac:dyDescent="0.25">
      <c r="A108" s="52" t="s">
        <v>763</v>
      </c>
      <c r="B108" s="52" t="s">
        <v>764</v>
      </c>
      <c r="C108" s="52">
        <v>2009</v>
      </c>
      <c r="D108" s="4">
        <v>5</v>
      </c>
      <c r="E108" s="4">
        <v>7</v>
      </c>
      <c r="F108" s="4">
        <v>7</v>
      </c>
      <c r="G108" s="4">
        <v>7</v>
      </c>
      <c r="H108" s="4">
        <v>9</v>
      </c>
      <c r="I108" s="4">
        <f>SUM(D108:H108)</f>
        <v>35</v>
      </c>
      <c r="J108" s="4">
        <v>9</v>
      </c>
      <c r="K108" s="4">
        <v>8</v>
      </c>
      <c r="L108" s="4">
        <v>8</v>
      </c>
      <c r="M108" s="4">
        <v>7</v>
      </c>
      <c r="N108" s="4">
        <v>7</v>
      </c>
      <c r="O108" s="4">
        <f>SUM(J108:N108)</f>
        <v>39</v>
      </c>
      <c r="P108" s="11">
        <f>SUM(I108+O108)</f>
        <v>74</v>
      </c>
      <c r="Q108" s="186">
        <v>78</v>
      </c>
      <c r="R108" s="186">
        <v>79</v>
      </c>
    </row>
    <row r="109" spans="1:18" x14ac:dyDescent="0.25">
      <c r="A109" s="36" t="s">
        <v>541</v>
      </c>
      <c r="B109" s="3" t="s">
        <v>955</v>
      </c>
      <c r="C109" s="36">
        <v>2005</v>
      </c>
      <c r="D109" s="4">
        <v>10</v>
      </c>
      <c r="E109" s="4">
        <v>8</v>
      </c>
      <c r="F109" s="4">
        <v>8</v>
      </c>
      <c r="G109" s="4">
        <v>7</v>
      </c>
      <c r="H109" s="4">
        <v>5</v>
      </c>
      <c r="I109" s="4">
        <f>SUM(D109:H109)</f>
        <v>38</v>
      </c>
      <c r="J109" s="4">
        <v>6</v>
      </c>
      <c r="K109" s="4">
        <v>8</v>
      </c>
      <c r="L109" s="4">
        <v>6</v>
      </c>
      <c r="M109" s="4">
        <v>8</v>
      </c>
      <c r="N109" s="4">
        <v>8</v>
      </c>
      <c r="O109" s="4">
        <f>SUM(J109:N109)</f>
        <v>36</v>
      </c>
      <c r="P109" s="150">
        <f>SUM(I109+O109)</f>
        <v>74</v>
      </c>
      <c r="Q109" s="186">
        <v>79</v>
      </c>
      <c r="R109" s="186">
        <v>82</v>
      </c>
    </row>
    <row r="110" spans="1:18" x14ac:dyDescent="0.25">
      <c r="A110" s="43" t="s">
        <v>304</v>
      </c>
      <c r="B110" s="43" t="s">
        <v>749</v>
      </c>
      <c r="C110" s="43">
        <v>2024</v>
      </c>
      <c r="D110" s="4">
        <v>7</v>
      </c>
      <c r="E110" s="4">
        <v>10</v>
      </c>
      <c r="F110" s="4">
        <v>9</v>
      </c>
      <c r="G110" s="4">
        <v>5</v>
      </c>
      <c r="H110" s="4">
        <v>6</v>
      </c>
      <c r="I110" s="4">
        <f>SUM(D110:H110)</f>
        <v>37</v>
      </c>
      <c r="J110" s="4">
        <v>7</v>
      </c>
      <c r="K110" s="4">
        <v>9</v>
      </c>
      <c r="L110" s="4">
        <v>6</v>
      </c>
      <c r="M110" s="4">
        <v>7</v>
      </c>
      <c r="N110" s="4">
        <v>8</v>
      </c>
      <c r="O110" s="4">
        <f>SUM(J110:N110)</f>
        <v>37</v>
      </c>
      <c r="P110" s="11">
        <f>SUM(I110+O110)</f>
        <v>74</v>
      </c>
      <c r="Q110" s="186">
        <v>82</v>
      </c>
      <c r="R110" s="186">
        <v>85</v>
      </c>
    </row>
    <row r="111" spans="1:18" x14ac:dyDescent="0.25">
      <c r="A111" s="103" t="s">
        <v>1103</v>
      </c>
      <c r="B111" s="213" t="s">
        <v>1104</v>
      </c>
      <c r="C111" s="103">
        <v>2004</v>
      </c>
      <c r="D111" s="4">
        <v>10</v>
      </c>
      <c r="E111" s="4">
        <v>9</v>
      </c>
      <c r="F111" s="4">
        <v>9</v>
      </c>
      <c r="G111" s="4">
        <v>8</v>
      </c>
      <c r="H111" s="4">
        <v>5</v>
      </c>
      <c r="I111" s="4">
        <f>SUM(D111:H111)</f>
        <v>41</v>
      </c>
      <c r="J111" s="4">
        <v>5</v>
      </c>
      <c r="K111" s="4">
        <v>10</v>
      </c>
      <c r="L111" s="4">
        <v>4</v>
      </c>
      <c r="M111" s="4">
        <v>5</v>
      </c>
      <c r="N111" s="4">
        <v>8</v>
      </c>
      <c r="O111" s="4">
        <f>SUM(J111:N111)</f>
        <v>32</v>
      </c>
      <c r="P111" s="150">
        <f>SUM(I111+O111)</f>
        <v>73</v>
      </c>
      <c r="Q111" s="186">
        <v>76</v>
      </c>
      <c r="R111" s="186">
        <v>75</v>
      </c>
    </row>
    <row r="112" spans="1:18" x14ac:dyDescent="0.25">
      <c r="A112" s="44" t="s">
        <v>747</v>
      </c>
      <c r="B112" s="44" t="s">
        <v>748</v>
      </c>
      <c r="C112" s="44">
        <v>2021</v>
      </c>
      <c r="D112" s="4">
        <v>7</v>
      </c>
      <c r="E112" s="4">
        <v>10</v>
      </c>
      <c r="F112" s="4">
        <v>9</v>
      </c>
      <c r="G112" s="4">
        <v>6</v>
      </c>
      <c r="H112" s="4">
        <v>5</v>
      </c>
      <c r="I112" s="4">
        <f>SUM(D112:H112)</f>
        <v>37</v>
      </c>
      <c r="J112" s="4">
        <v>7</v>
      </c>
      <c r="K112" s="4">
        <v>8</v>
      </c>
      <c r="L112" s="4">
        <v>6</v>
      </c>
      <c r="M112" s="4">
        <v>8</v>
      </c>
      <c r="N112" s="4">
        <v>7</v>
      </c>
      <c r="O112" s="4">
        <f>SUM(J112:N112)</f>
        <v>36</v>
      </c>
      <c r="P112" s="11">
        <f>SUM(I112+O112)</f>
        <v>73</v>
      </c>
      <c r="Q112" s="186">
        <v>77</v>
      </c>
      <c r="R112" s="186">
        <v>80</v>
      </c>
    </row>
    <row r="113" spans="1:18" x14ac:dyDescent="0.25">
      <c r="A113" s="36" t="s">
        <v>679</v>
      </c>
      <c r="B113" s="3" t="s">
        <v>1134</v>
      </c>
      <c r="C113" s="36">
        <v>1992</v>
      </c>
      <c r="D113" s="9">
        <v>7</v>
      </c>
      <c r="E113" s="4">
        <v>7</v>
      </c>
      <c r="F113" s="4">
        <v>7</v>
      </c>
      <c r="G113" s="4">
        <v>6</v>
      </c>
      <c r="H113" s="4">
        <v>10</v>
      </c>
      <c r="I113" s="4">
        <f>SUM(D113:H113)</f>
        <v>37</v>
      </c>
      <c r="J113" s="4">
        <v>5</v>
      </c>
      <c r="K113" s="4">
        <v>7</v>
      </c>
      <c r="L113" s="4">
        <v>7</v>
      </c>
      <c r="M113" s="4">
        <v>9</v>
      </c>
      <c r="N113" s="4">
        <v>8</v>
      </c>
      <c r="O113" s="4">
        <f>SUM(J113:N113)</f>
        <v>36</v>
      </c>
      <c r="P113" s="150">
        <f>SUM(I113+O113)</f>
        <v>73</v>
      </c>
      <c r="Q113" s="186">
        <v>80</v>
      </c>
      <c r="R113" s="186">
        <v>69</v>
      </c>
    </row>
    <row r="114" spans="1:18" x14ac:dyDescent="0.25">
      <c r="A114" s="71" t="s">
        <v>788</v>
      </c>
      <c r="B114" s="71" t="s">
        <v>789</v>
      </c>
      <c r="C114" s="71">
        <v>2011</v>
      </c>
      <c r="D114" s="70">
        <v>8</v>
      </c>
      <c r="E114" s="4">
        <v>8</v>
      </c>
      <c r="F114" s="4">
        <v>7</v>
      </c>
      <c r="G114" s="4">
        <v>7</v>
      </c>
      <c r="H114" s="4">
        <v>6</v>
      </c>
      <c r="I114" s="4">
        <f>SUM(D114:H114)</f>
        <v>36</v>
      </c>
      <c r="J114" s="4">
        <v>7</v>
      </c>
      <c r="K114" s="4">
        <v>8</v>
      </c>
      <c r="L114" s="4">
        <v>6</v>
      </c>
      <c r="M114" s="4">
        <v>7</v>
      </c>
      <c r="N114" s="4">
        <v>8</v>
      </c>
      <c r="O114" s="4">
        <f>SUM(J114:N114)</f>
        <v>36</v>
      </c>
      <c r="P114" s="11">
        <f>SUM(I114+O114)</f>
        <v>72</v>
      </c>
      <c r="Q114" s="186">
        <v>67</v>
      </c>
      <c r="R114" s="186">
        <v>69</v>
      </c>
    </row>
    <row r="115" spans="1:18" x14ac:dyDescent="0.25">
      <c r="A115" s="59" t="s">
        <v>550</v>
      </c>
      <c r="B115" s="59" t="s">
        <v>770</v>
      </c>
      <c r="C115" s="59">
        <v>2016</v>
      </c>
      <c r="D115" s="4">
        <v>7</v>
      </c>
      <c r="E115" s="4">
        <v>9</v>
      </c>
      <c r="F115" s="4">
        <v>7</v>
      </c>
      <c r="G115" s="4">
        <v>6</v>
      </c>
      <c r="H115" s="4">
        <v>6</v>
      </c>
      <c r="I115" s="4">
        <f>SUM(D115:H115)</f>
        <v>35</v>
      </c>
      <c r="J115" s="4">
        <v>8</v>
      </c>
      <c r="K115" s="4">
        <v>9</v>
      </c>
      <c r="L115" s="4">
        <v>5</v>
      </c>
      <c r="M115" s="4">
        <v>7</v>
      </c>
      <c r="N115" s="4">
        <v>8</v>
      </c>
      <c r="O115" s="4">
        <f>SUM(J115:N115)</f>
        <v>37</v>
      </c>
      <c r="P115" s="11">
        <f>SUM(I115+O115)</f>
        <v>72</v>
      </c>
      <c r="Q115" s="186">
        <v>72</v>
      </c>
      <c r="R115" s="186">
        <v>70</v>
      </c>
    </row>
    <row r="116" spans="1:18" x14ac:dyDescent="0.25">
      <c r="A116" s="152" t="s">
        <v>902</v>
      </c>
      <c r="B116" s="152" t="s">
        <v>903</v>
      </c>
      <c r="C116" s="152">
        <v>2018</v>
      </c>
      <c r="D116" s="4">
        <v>6</v>
      </c>
      <c r="E116" s="4">
        <v>7</v>
      </c>
      <c r="F116" s="4">
        <v>7</v>
      </c>
      <c r="G116" s="4">
        <v>6</v>
      </c>
      <c r="H116" s="4">
        <v>10</v>
      </c>
      <c r="I116" s="4">
        <f>SUM(D116:H116)</f>
        <v>36</v>
      </c>
      <c r="J116" s="4">
        <v>8</v>
      </c>
      <c r="K116" s="4">
        <v>6</v>
      </c>
      <c r="L116" s="4">
        <v>6</v>
      </c>
      <c r="M116" s="4">
        <v>7</v>
      </c>
      <c r="N116" s="4">
        <v>9</v>
      </c>
      <c r="O116" s="4">
        <f>SUM(J116:N116)</f>
        <v>36</v>
      </c>
      <c r="P116" s="150">
        <f>SUM(I116+O116)</f>
        <v>72</v>
      </c>
      <c r="Q116" s="186">
        <v>73</v>
      </c>
      <c r="R116" s="186">
        <v>73</v>
      </c>
    </row>
    <row r="117" spans="1:18" x14ac:dyDescent="0.25">
      <c r="A117" s="236" t="s">
        <v>553</v>
      </c>
      <c r="B117" s="237" t="s">
        <v>1125</v>
      </c>
      <c r="C117" s="236">
        <v>2016</v>
      </c>
      <c r="D117" s="4">
        <v>8</v>
      </c>
      <c r="E117" s="4">
        <v>8</v>
      </c>
      <c r="F117" s="4">
        <v>7</v>
      </c>
      <c r="G117" s="4">
        <v>7</v>
      </c>
      <c r="H117" s="4">
        <v>7</v>
      </c>
      <c r="I117" s="4">
        <f>SUM(D117:H117)</f>
        <v>37</v>
      </c>
      <c r="J117" s="4">
        <v>7</v>
      </c>
      <c r="K117" s="4">
        <v>8</v>
      </c>
      <c r="L117" s="4">
        <v>6</v>
      </c>
      <c r="M117" s="4">
        <v>7</v>
      </c>
      <c r="N117" s="4">
        <v>7</v>
      </c>
      <c r="O117" s="4">
        <f>SUM(J117:N117)</f>
        <v>35</v>
      </c>
      <c r="P117" s="150">
        <f>SUM(I117+O117)</f>
        <v>72</v>
      </c>
      <c r="Q117" s="186">
        <v>76</v>
      </c>
      <c r="R117" s="186">
        <v>72</v>
      </c>
    </row>
    <row r="118" spans="1:18" x14ac:dyDescent="0.25">
      <c r="A118" s="23" t="s">
        <v>147</v>
      </c>
      <c r="B118" s="23" t="s">
        <v>161</v>
      </c>
      <c r="C118" s="23">
        <v>1991</v>
      </c>
      <c r="D118" s="4">
        <v>7</v>
      </c>
      <c r="E118" s="4">
        <v>7</v>
      </c>
      <c r="F118" s="4">
        <v>7</v>
      </c>
      <c r="G118" s="4">
        <v>7</v>
      </c>
      <c r="H118" s="4">
        <v>7</v>
      </c>
      <c r="I118" s="4">
        <f>SUM(D118:H118)</f>
        <v>35</v>
      </c>
      <c r="J118" s="4">
        <v>7</v>
      </c>
      <c r="K118" s="4">
        <v>8</v>
      </c>
      <c r="L118" s="4">
        <v>5</v>
      </c>
      <c r="M118" s="4">
        <v>9</v>
      </c>
      <c r="N118" s="4">
        <v>8</v>
      </c>
      <c r="O118" s="4">
        <f>SUM(J118:N118)</f>
        <v>37</v>
      </c>
      <c r="P118" s="11">
        <f>SUM(I118+O118)</f>
        <v>72</v>
      </c>
      <c r="Q118" s="186">
        <v>79</v>
      </c>
      <c r="R118" s="186">
        <v>73</v>
      </c>
    </row>
    <row r="119" spans="1:18" x14ac:dyDescent="0.25">
      <c r="A119" s="212" t="s">
        <v>680</v>
      </c>
      <c r="B119" s="212" t="s">
        <v>809</v>
      </c>
      <c r="C119" s="212">
        <v>2005</v>
      </c>
      <c r="D119" s="4">
        <v>8</v>
      </c>
      <c r="E119" s="4">
        <v>8</v>
      </c>
      <c r="F119" s="4">
        <v>7</v>
      </c>
      <c r="G119" s="4">
        <v>6</v>
      </c>
      <c r="H119" s="4">
        <v>8</v>
      </c>
      <c r="I119" s="4">
        <f>SUM(D119:H119)</f>
        <v>37</v>
      </c>
      <c r="J119" s="4">
        <v>8</v>
      </c>
      <c r="K119" s="4">
        <v>7</v>
      </c>
      <c r="L119" s="4">
        <v>7</v>
      </c>
      <c r="M119" s="4">
        <v>6</v>
      </c>
      <c r="N119" s="4">
        <v>7</v>
      </c>
      <c r="O119" s="4">
        <f>SUM(J119:N119)</f>
        <v>35</v>
      </c>
      <c r="P119" s="11">
        <f>SUM(I119+O119)</f>
        <v>72</v>
      </c>
      <c r="Q119" s="186">
        <v>80</v>
      </c>
      <c r="R119" s="186">
        <v>77</v>
      </c>
    </row>
    <row r="120" spans="1:18" x14ac:dyDescent="0.25">
      <c r="A120" s="68" t="s">
        <v>165</v>
      </c>
      <c r="B120" s="68"/>
      <c r="C120" s="68">
        <v>1968</v>
      </c>
      <c r="D120" s="70">
        <v>6</v>
      </c>
      <c r="E120" s="4">
        <v>9</v>
      </c>
      <c r="F120" s="4">
        <v>8</v>
      </c>
      <c r="G120" s="4">
        <v>6</v>
      </c>
      <c r="H120" s="4">
        <v>6</v>
      </c>
      <c r="I120" s="4">
        <f>SUM(D120:H120)</f>
        <v>35</v>
      </c>
      <c r="J120" s="4">
        <v>7</v>
      </c>
      <c r="K120" s="4">
        <v>7</v>
      </c>
      <c r="L120" s="4">
        <v>9</v>
      </c>
      <c r="M120" s="4">
        <v>7</v>
      </c>
      <c r="N120" s="4">
        <v>7</v>
      </c>
      <c r="O120" s="4">
        <f>SUM(J120:N120)</f>
        <v>37</v>
      </c>
      <c r="P120" s="11">
        <f>SUM(I120+O120)</f>
        <v>72</v>
      </c>
      <c r="Q120" s="186">
        <v>83</v>
      </c>
      <c r="R120" s="186">
        <v>73</v>
      </c>
    </row>
    <row r="121" spans="1:18" x14ac:dyDescent="0.25">
      <c r="A121" s="84" t="s">
        <v>580</v>
      </c>
      <c r="B121" s="84" t="s">
        <v>821</v>
      </c>
      <c r="C121" s="84">
        <v>2007</v>
      </c>
      <c r="D121" s="4">
        <v>6</v>
      </c>
      <c r="E121" s="4">
        <v>10</v>
      </c>
      <c r="F121" s="4">
        <v>9</v>
      </c>
      <c r="G121" s="4">
        <v>6</v>
      </c>
      <c r="H121" s="4">
        <v>7</v>
      </c>
      <c r="I121" s="4">
        <f>SUM(D121:H121)</f>
        <v>38</v>
      </c>
      <c r="J121" s="4">
        <v>8</v>
      </c>
      <c r="K121" s="4">
        <v>6</v>
      </c>
      <c r="L121" s="4">
        <v>4</v>
      </c>
      <c r="M121" s="4">
        <v>7</v>
      </c>
      <c r="N121" s="4">
        <v>8</v>
      </c>
      <c r="O121" s="4">
        <f>SUM(J121:N121)</f>
        <v>33</v>
      </c>
      <c r="P121" s="11">
        <f>SUM(I121+O121)</f>
        <v>71</v>
      </c>
      <c r="Q121" s="186">
        <v>76</v>
      </c>
      <c r="R121" s="186">
        <v>70</v>
      </c>
    </row>
    <row r="122" spans="1:18" x14ac:dyDescent="0.25">
      <c r="A122" s="46" t="s">
        <v>367</v>
      </c>
      <c r="B122" s="46" t="s">
        <v>753</v>
      </c>
      <c r="C122" s="46">
        <v>1995</v>
      </c>
      <c r="D122" s="4">
        <v>7</v>
      </c>
      <c r="E122" s="4">
        <v>7</v>
      </c>
      <c r="F122" s="4">
        <v>8</v>
      </c>
      <c r="G122" s="4">
        <v>8</v>
      </c>
      <c r="H122" s="4">
        <v>6</v>
      </c>
      <c r="I122" s="4">
        <f>SUM(D122:H122)</f>
        <v>36</v>
      </c>
      <c r="J122" s="4">
        <v>8</v>
      </c>
      <c r="K122" s="4">
        <v>7</v>
      </c>
      <c r="L122" s="4">
        <v>5</v>
      </c>
      <c r="M122" s="4">
        <v>7</v>
      </c>
      <c r="N122" s="4">
        <v>8</v>
      </c>
      <c r="O122" s="4">
        <f>SUM(J122:N122)</f>
        <v>35</v>
      </c>
      <c r="P122" s="11">
        <f>SUM(I122+O122)</f>
        <v>71</v>
      </c>
      <c r="Q122" s="186">
        <v>78</v>
      </c>
      <c r="R122" s="186">
        <v>72</v>
      </c>
    </row>
    <row r="123" spans="1:18" x14ac:dyDescent="0.25">
      <c r="A123" s="58" t="s">
        <v>590</v>
      </c>
      <c r="B123" s="58" t="s">
        <v>767</v>
      </c>
      <c r="C123" s="58">
        <v>2015</v>
      </c>
      <c r="D123" s="4">
        <v>7</v>
      </c>
      <c r="E123" s="4">
        <v>7</v>
      </c>
      <c r="F123" s="4">
        <v>6</v>
      </c>
      <c r="G123" s="4">
        <v>7</v>
      </c>
      <c r="H123" s="4">
        <v>8</v>
      </c>
      <c r="I123" s="4">
        <f>SUM(D123:H123)</f>
        <v>35</v>
      </c>
      <c r="J123" s="4">
        <v>9</v>
      </c>
      <c r="K123" s="4">
        <v>7</v>
      </c>
      <c r="L123" s="4">
        <v>5</v>
      </c>
      <c r="M123" s="4">
        <v>7</v>
      </c>
      <c r="N123" s="4">
        <v>8</v>
      </c>
      <c r="O123" s="4">
        <f>SUM(J123:N123)</f>
        <v>36</v>
      </c>
      <c r="P123" s="11">
        <f>SUM(I123+O123)</f>
        <v>71</v>
      </c>
      <c r="Q123" s="186">
        <v>78</v>
      </c>
      <c r="R123" s="186">
        <v>80</v>
      </c>
    </row>
    <row r="124" spans="1:18" x14ac:dyDescent="0.25">
      <c r="A124" s="112" t="s">
        <v>851</v>
      </c>
      <c r="B124" s="112" t="s">
        <v>852</v>
      </c>
      <c r="C124" s="113">
        <v>2015</v>
      </c>
      <c r="D124" s="4">
        <v>9</v>
      </c>
      <c r="E124" s="4">
        <v>9</v>
      </c>
      <c r="F124" s="4">
        <v>7</v>
      </c>
      <c r="G124" s="4">
        <v>6</v>
      </c>
      <c r="H124" s="4">
        <v>8</v>
      </c>
      <c r="I124" s="4">
        <f>SUM(D124:H124)</f>
        <v>39</v>
      </c>
      <c r="J124" s="4">
        <v>5</v>
      </c>
      <c r="K124" s="4">
        <v>8</v>
      </c>
      <c r="L124" s="4">
        <v>5</v>
      </c>
      <c r="M124" s="4">
        <v>6</v>
      </c>
      <c r="N124" s="4">
        <v>7</v>
      </c>
      <c r="O124" s="4">
        <f>SUM(J124:N124)</f>
        <v>31</v>
      </c>
      <c r="P124" s="184">
        <f>SUM(I124+O124)</f>
        <v>70</v>
      </c>
      <c r="Q124" s="186">
        <v>73</v>
      </c>
      <c r="R124" s="186">
        <v>73</v>
      </c>
    </row>
    <row r="125" spans="1:18" x14ac:dyDescent="0.25">
      <c r="A125" s="65" t="s">
        <v>572</v>
      </c>
      <c r="B125" s="65" t="s">
        <v>783</v>
      </c>
      <c r="C125" s="65">
        <v>2021</v>
      </c>
      <c r="D125" s="4">
        <v>7</v>
      </c>
      <c r="E125" s="4">
        <v>8</v>
      </c>
      <c r="F125" s="4">
        <v>7</v>
      </c>
      <c r="G125" s="4">
        <v>8</v>
      </c>
      <c r="H125" s="4">
        <v>6</v>
      </c>
      <c r="I125" s="4">
        <f>SUM(D125:H125)</f>
        <v>36</v>
      </c>
      <c r="J125" s="4">
        <v>7</v>
      </c>
      <c r="K125" s="4">
        <v>7</v>
      </c>
      <c r="L125" s="4">
        <v>5</v>
      </c>
      <c r="M125" s="4">
        <v>8</v>
      </c>
      <c r="N125" s="4">
        <v>7</v>
      </c>
      <c r="O125" s="4">
        <f>SUM(J125:N125)</f>
        <v>34</v>
      </c>
      <c r="P125" s="11">
        <f>SUM(I125+O125)</f>
        <v>70</v>
      </c>
      <c r="Q125" s="186">
        <v>77</v>
      </c>
      <c r="R125" s="186">
        <v>71</v>
      </c>
    </row>
    <row r="126" spans="1:18" x14ac:dyDescent="0.25">
      <c r="A126" s="111" t="s">
        <v>1033</v>
      </c>
      <c r="B126" s="111" t="s">
        <v>1034</v>
      </c>
      <c r="C126" s="111">
        <v>2003</v>
      </c>
      <c r="D126" s="4">
        <v>6</v>
      </c>
      <c r="E126" s="4">
        <v>8</v>
      </c>
      <c r="F126" s="4">
        <v>8</v>
      </c>
      <c r="G126" s="4">
        <v>6</v>
      </c>
      <c r="H126" s="4">
        <v>8</v>
      </c>
      <c r="I126" s="4">
        <f>SUM(D126:H126)</f>
        <v>36</v>
      </c>
      <c r="J126" s="4">
        <v>7</v>
      </c>
      <c r="K126" s="4">
        <v>6</v>
      </c>
      <c r="L126" s="4">
        <v>5</v>
      </c>
      <c r="M126" s="4">
        <v>7</v>
      </c>
      <c r="N126" s="4">
        <v>9</v>
      </c>
      <c r="O126" s="4">
        <f>SUM(J126:N126)</f>
        <v>34</v>
      </c>
      <c r="P126" s="150">
        <f>SUM(I126+O126)</f>
        <v>70</v>
      </c>
      <c r="Q126" s="186">
        <v>77</v>
      </c>
      <c r="R126" s="186">
        <v>82</v>
      </c>
    </row>
    <row r="127" spans="1:18" x14ac:dyDescent="0.25">
      <c r="A127" s="90" t="s">
        <v>360</v>
      </c>
      <c r="B127" s="90" t="s">
        <v>829</v>
      </c>
      <c r="C127" s="90">
        <v>2001</v>
      </c>
      <c r="D127" s="4">
        <v>7</v>
      </c>
      <c r="E127" s="4">
        <v>7</v>
      </c>
      <c r="F127" s="4">
        <v>7</v>
      </c>
      <c r="G127" s="4">
        <v>7</v>
      </c>
      <c r="H127" s="4">
        <v>7</v>
      </c>
      <c r="I127" s="4">
        <f>SUM(D127:H127)</f>
        <v>35</v>
      </c>
      <c r="J127" s="4">
        <v>7</v>
      </c>
      <c r="K127" s="4">
        <v>8</v>
      </c>
      <c r="L127" s="4">
        <v>6</v>
      </c>
      <c r="M127" s="4">
        <v>7</v>
      </c>
      <c r="N127" s="4">
        <v>7</v>
      </c>
      <c r="O127" s="4">
        <f>SUM(J127:N127)</f>
        <v>35</v>
      </c>
      <c r="P127" s="11">
        <f>SUM(I127+O127)</f>
        <v>70</v>
      </c>
      <c r="Q127" s="186">
        <v>78</v>
      </c>
      <c r="R127" s="186">
        <v>68</v>
      </c>
    </row>
    <row r="128" spans="1:18" x14ac:dyDescent="0.25">
      <c r="A128" s="83" t="s">
        <v>817</v>
      </c>
      <c r="B128" s="83" t="s">
        <v>818</v>
      </c>
      <c r="C128" s="83">
        <v>2016</v>
      </c>
      <c r="D128" s="4">
        <v>5</v>
      </c>
      <c r="E128" s="4">
        <v>7</v>
      </c>
      <c r="F128" s="4">
        <v>7</v>
      </c>
      <c r="G128" s="4">
        <v>8</v>
      </c>
      <c r="H128" s="4">
        <v>9</v>
      </c>
      <c r="I128" s="4">
        <f>SUM(D128:H128)</f>
        <v>36</v>
      </c>
      <c r="J128" s="4">
        <v>7</v>
      </c>
      <c r="K128" s="4">
        <v>7</v>
      </c>
      <c r="L128" s="4">
        <v>5</v>
      </c>
      <c r="M128" s="4">
        <v>8</v>
      </c>
      <c r="N128" s="4">
        <v>7</v>
      </c>
      <c r="O128" s="4">
        <f>SUM(J128:N128)</f>
        <v>34</v>
      </c>
      <c r="P128" s="11">
        <f>SUM(I128+O128)</f>
        <v>70</v>
      </c>
      <c r="Q128" s="186">
        <v>79</v>
      </c>
      <c r="R128" s="186">
        <v>80</v>
      </c>
    </row>
    <row r="129" spans="1:18" x14ac:dyDescent="0.25">
      <c r="A129" s="74" t="s">
        <v>794</v>
      </c>
      <c r="B129" s="74" t="s">
        <v>793</v>
      </c>
      <c r="C129" s="74" t="s">
        <v>795</v>
      </c>
      <c r="D129" s="70">
        <v>5</v>
      </c>
      <c r="E129" s="4">
        <v>8</v>
      </c>
      <c r="F129" s="4">
        <v>7</v>
      </c>
      <c r="G129" s="4">
        <v>8</v>
      </c>
      <c r="H129" s="4">
        <v>6</v>
      </c>
      <c r="I129" s="4">
        <f>SUM(D129:H129)</f>
        <v>34</v>
      </c>
      <c r="J129" s="4">
        <v>7</v>
      </c>
      <c r="K129" s="4">
        <v>8</v>
      </c>
      <c r="L129" s="4">
        <v>6</v>
      </c>
      <c r="M129" s="4">
        <v>8</v>
      </c>
      <c r="N129" s="4">
        <v>7</v>
      </c>
      <c r="O129" s="4">
        <f>SUM(J129:N129)</f>
        <v>36</v>
      </c>
      <c r="P129" s="11">
        <f>SUM(I129+O129)</f>
        <v>70</v>
      </c>
      <c r="Q129" s="186">
        <v>81</v>
      </c>
      <c r="R129" s="186">
        <v>86</v>
      </c>
    </row>
    <row r="130" spans="1:18" x14ac:dyDescent="0.25">
      <c r="A130" s="129" t="s">
        <v>933</v>
      </c>
      <c r="B130" s="129" t="s">
        <v>934</v>
      </c>
      <c r="C130" s="129">
        <v>2010</v>
      </c>
      <c r="D130" s="4">
        <v>6</v>
      </c>
      <c r="E130" s="4">
        <v>6</v>
      </c>
      <c r="F130" s="4">
        <v>5</v>
      </c>
      <c r="G130" s="4">
        <v>8</v>
      </c>
      <c r="H130" s="4">
        <v>7</v>
      </c>
      <c r="I130" s="4">
        <f>SUM(D130:H130)</f>
        <v>32</v>
      </c>
      <c r="J130" s="4">
        <v>7</v>
      </c>
      <c r="K130" s="4">
        <v>9</v>
      </c>
      <c r="L130" s="4">
        <v>7</v>
      </c>
      <c r="M130" s="4">
        <v>9</v>
      </c>
      <c r="N130" s="4">
        <v>5</v>
      </c>
      <c r="O130" s="4">
        <f>SUM(J130:N130)</f>
        <v>37</v>
      </c>
      <c r="P130" s="150">
        <f>SUM(I130+O130)</f>
        <v>69</v>
      </c>
      <c r="Q130" s="186">
        <v>71</v>
      </c>
      <c r="R130" s="186">
        <v>64</v>
      </c>
    </row>
    <row r="131" spans="1:18" x14ac:dyDescent="0.25">
      <c r="A131" s="91" t="s">
        <v>951</v>
      </c>
      <c r="B131" s="91" t="s">
        <v>952</v>
      </c>
      <c r="C131" s="91">
        <v>2014</v>
      </c>
      <c r="D131" s="4">
        <v>7</v>
      </c>
      <c r="E131" s="4">
        <v>7</v>
      </c>
      <c r="F131" s="4">
        <v>7</v>
      </c>
      <c r="G131" s="4">
        <v>8</v>
      </c>
      <c r="H131" s="4">
        <v>6</v>
      </c>
      <c r="I131" s="4">
        <f>SUM(D131:H131)</f>
        <v>35</v>
      </c>
      <c r="J131" s="4">
        <v>7</v>
      </c>
      <c r="K131" s="4">
        <v>7</v>
      </c>
      <c r="L131" s="4">
        <v>6</v>
      </c>
      <c r="M131" s="4">
        <v>7</v>
      </c>
      <c r="N131" s="4">
        <v>7</v>
      </c>
      <c r="O131" s="4">
        <f>SUM(J131:N131)</f>
        <v>34</v>
      </c>
      <c r="P131" s="175">
        <f>SUM(I131+O131)</f>
        <v>69</v>
      </c>
      <c r="Q131" s="186">
        <v>71</v>
      </c>
      <c r="R131" s="186">
        <v>66</v>
      </c>
    </row>
    <row r="132" spans="1:18" x14ac:dyDescent="0.25">
      <c r="A132" s="178" t="s">
        <v>945</v>
      </c>
      <c r="B132" s="179" t="s">
        <v>946</v>
      </c>
      <c r="C132" s="178">
        <v>1974</v>
      </c>
      <c r="D132" s="4">
        <v>6</v>
      </c>
      <c r="E132" s="4">
        <v>9</v>
      </c>
      <c r="F132" s="4">
        <v>7</v>
      </c>
      <c r="G132" s="4">
        <v>7</v>
      </c>
      <c r="H132" s="4">
        <v>9</v>
      </c>
      <c r="I132" s="4">
        <f>SUM(D132:H132)</f>
        <v>38</v>
      </c>
      <c r="J132" s="4">
        <v>7</v>
      </c>
      <c r="K132" s="4">
        <v>7</v>
      </c>
      <c r="L132" s="4">
        <v>6</v>
      </c>
      <c r="M132" s="4">
        <v>7</v>
      </c>
      <c r="N132" s="4">
        <v>4</v>
      </c>
      <c r="O132" s="4">
        <f>SUM(J132:N132)</f>
        <v>31</v>
      </c>
      <c r="P132" s="150">
        <f>SUM(I132+O132)</f>
        <v>69</v>
      </c>
      <c r="Q132" s="186">
        <v>72</v>
      </c>
      <c r="R132" s="186">
        <v>70</v>
      </c>
    </row>
    <row r="133" spans="1:18" x14ac:dyDescent="0.25">
      <c r="A133" s="147" t="s">
        <v>535</v>
      </c>
      <c r="B133" s="147" t="s">
        <v>896</v>
      </c>
      <c r="C133" s="147">
        <v>2001</v>
      </c>
      <c r="D133" s="4">
        <v>7</v>
      </c>
      <c r="E133" s="4">
        <v>6</v>
      </c>
      <c r="F133" s="4">
        <v>7</v>
      </c>
      <c r="G133" s="4">
        <v>6</v>
      </c>
      <c r="H133" s="4">
        <v>7</v>
      </c>
      <c r="I133" s="4">
        <f>SUM(D133:H133)</f>
        <v>33</v>
      </c>
      <c r="J133" s="4">
        <v>8</v>
      </c>
      <c r="K133" s="4">
        <v>6</v>
      </c>
      <c r="L133" s="4">
        <v>5</v>
      </c>
      <c r="M133" s="4">
        <v>8</v>
      </c>
      <c r="N133" s="4">
        <v>9</v>
      </c>
      <c r="O133" s="4">
        <f>SUM(J133:N133)</f>
        <v>36</v>
      </c>
      <c r="P133" s="150">
        <f>SUM(I133+O133)</f>
        <v>69</v>
      </c>
      <c r="Q133" s="186">
        <v>78</v>
      </c>
      <c r="R133" s="186">
        <v>68</v>
      </c>
    </row>
    <row r="134" spans="1:18" x14ac:dyDescent="0.25">
      <c r="A134" s="63" t="s">
        <v>645</v>
      </c>
      <c r="B134" s="63" t="s">
        <v>781</v>
      </c>
      <c r="C134" s="63">
        <v>1999</v>
      </c>
      <c r="D134" s="4">
        <v>6</v>
      </c>
      <c r="E134" s="4">
        <v>8</v>
      </c>
      <c r="F134" s="4">
        <v>7</v>
      </c>
      <c r="G134" s="4">
        <v>7</v>
      </c>
      <c r="H134" s="4">
        <v>7</v>
      </c>
      <c r="I134" s="4">
        <f>SUM(D134:H134)</f>
        <v>35</v>
      </c>
      <c r="J134" s="4">
        <v>7</v>
      </c>
      <c r="K134" s="4">
        <v>7</v>
      </c>
      <c r="L134" s="4">
        <v>5</v>
      </c>
      <c r="M134" s="4">
        <v>7</v>
      </c>
      <c r="N134" s="4">
        <v>8</v>
      </c>
      <c r="O134" s="4">
        <f>SUM(J134:N134)</f>
        <v>34</v>
      </c>
      <c r="P134" s="184">
        <f>SUM(I134+O134)</f>
        <v>69</v>
      </c>
      <c r="Q134" s="186">
        <v>78</v>
      </c>
      <c r="R134" s="186">
        <v>71</v>
      </c>
    </row>
    <row r="135" spans="1:18" x14ac:dyDescent="0.25">
      <c r="A135" s="54" t="s">
        <v>629</v>
      </c>
      <c r="B135" s="54" t="s">
        <v>839</v>
      </c>
      <c r="C135" s="54">
        <v>2011</v>
      </c>
      <c r="D135" s="4">
        <v>6</v>
      </c>
      <c r="E135" s="4">
        <v>8</v>
      </c>
      <c r="F135" s="4">
        <v>7</v>
      </c>
      <c r="G135" s="4">
        <v>6</v>
      </c>
      <c r="H135" s="4">
        <v>8</v>
      </c>
      <c r="I135" s="4">
        <f>SUM(D135:H135)</f>
        <v>35</v>
      </c>
      <c r="J135" s="4">
        <v>6</v>
      </c>
      <c r="K135" s="4">
        <v>7</v>
      </c>
      <c r="L135" s="4">
        <v>5</v>
      </c>
      <c r="M135" s="4">
        <v>8</v>
      </c>
      <c r="N135" s="4">
        <v>8</v>
      </c>
      <c r="O135" s="4">
        <f>SUM(J135:N135)</f>
        <v>34</v>
      </c>
      <c r="P135" s="11">
        <f>SUM(I135+O135)</f>
        <v>69</v>
      </c>
      <c r="Q135" s="186">
        <v>80</v>
      </c>
      <c r="R135" s="186">
        <v>74</v>
      </c>
    </row>
    <row r="136" spans="1:18" x14ac:dyDescent="0.25">
      <c r="A136" s="132" t="s">
        <v>568</v>
      </c>
      <c r="B136" s="132" t="s">
        <v>881</v>
      </c>
      <c r="C136" s="132">
        <v>2009</v>
      </c>
      <c r="D136" s="4">
        <v>7</v>
      </c>
      <c r="E136" s="4">
        <v>7</v>
      </c>
      <c r="F136" s="4">
        <v>8</v>
      </c>
      <c r="G136" s="4">
        <v>7</v>
      </c>
      <c r="H136" s="4">
        <v>8</v>
      </c>
      <c r="I136" s="4">
        <f>SUM(D136:H136)</f>
        <v>37</v>
      </c>
      <c r="J136" s="4">
        <v>7</v>
      </c>
      <c r="K136" s="4">
        <v>7</v>
      </c>
      <c r="L136" s="4">
        <v>5</v>
      </c>
      <c r="M136" s="4">
        <v>6</v>
      </c>
      <c r="N136" s="4">
        <v>7</v>
      </c>
      <c r="O136" s="4">
        <f>SUM(J136:N136)</f>
        <v>32</v>
      </c>
      <c r="P136" s="184">
        <f>SUM(I136+O136)</f>
        <v>69</v>
      </c>
      <c r="Q136" s="186">
        <v>81</v>
      </c>
      <c r="R136" s="186">
        <v>76</v>
      </c>
    </row>
    <row r="137" spans="1:18" x14ac:dyDescent="0.25">
      <c r="A137" s="61" t="s">
        <v>776</v>
      </c>
      <c r="B137" s="61" t="s">
        <v>777</v>
      </c>
      <c r="C137" s="61">
        <v>2008</v>
      </c>
      <c r="D137" s="4">
        <v>7</v>
      </c>
      <c r="E137" s="4">
        <v>7</v>
      </c>
      <c r="F137" s="4">
        <v>7</v>
      </c>
      <c r="G137" s="4">
        <v>6</v>
      </c>
      <c r="H137" s="4">
        <v>7</v>
      </c>
      <c r="I137" s="4">
        <f>SUM(D137:H137)</f>
        <v>34</v>
      </c>
      <c r="J137" s="4">
        <v>9</v>
      </c>
      <c r="K137" s="4">
        <v>6</v>
      </c>
      <c r="L137" s="4">
        <v>6</v>
      </c>
      <c r="M137" s="4">
        <v>6</v>
      </c>
      <c r="N137" s="4">
        <v>7</v>
      </c>
      <c r="O137" s="4">
        <f>SUM(J137:N137)</f>
        <v>34</v>
      </c>
      <c r="P137" s="11">
        <f>SUM(I137+O137)</f>
        <v>68</v>
      </c>
      <c r="Q137" s="186">
        <v>74</v>
      </c>
      <c r="R137" s="186">
        <v>64</v>
      </c>
    </row>
    <row r="138" spans="1:18" x14ac:dyDescent="0.25">
      <c r="A138" s="116" t="s">
        <v>464</v>
      </c>
      <c r="B138" s="116"/>
      <c r="C138" s="116">
        <v>2017</v>
      </c>
      <c r="D138" s="4">
        <v>6</v>
      </c>
      <c r="E138" s="4">
        <v>7</v>
      </c>
      <c r="F138" s="4">
        <v>7</v>
      </c>
      <c r="G138" s="4">
        <v>7</v>
      </c>
      <c r="H138" s="4">
        <v>8</v>
      </c>
      <c r="I138" s="4">
        <f>SUM(D138:H138)</f>
        <v>35</v>
      </c>
      <c r="J138" s="4">
        <v>6</v>
      </c>
      <c r="K138" s="4">
        <v>7</v>
      </c>
      <c r="L138" s="4">
        <v>7</v>
      </c>
      <c r="M138" s="4">
        <v>7</v>
      </c>
      <c r="N138" s="4">
        <v>6</v>
      </c>
      <c r="O138" s="4">
        <f>SUM(J138:N138)</f>
        <v>33</v>
      </c>
      <c r="P138" s="184">
        <f>SUM(I138+O138)</f>
        <v>68</v>
      </c>
      <c r="Q138" s="186">
        <v>75</v>
      </c>
      <c r="R138" s="186">
        <v>67</v>
      </c>
    </row>
    <row r="139" spans="1:18" x14ac:dyDescent="0.25">
      <c r="A139" s="72" t="s">
        <v>676</v>
      </c>
      <c r="B139" s="72" t="s">
        <v>813</v>
      </c>
      <c r="C139" s="72">
        <v>2009</v>
      </c>
      <c r="D139" s="4">
        <v>8</v>
      </c>
      <c r="E139" s="4">
        <v>6</v>
      </c>
      <c r="F139" s="4">
        <v>7</v>
      </c>
      <c r="G139" s="4">
        <v>6</v>
      </c>
      <c r="H139" s="4">
        <v>7</v>
      </c>
      <c r="I139" s="4">
        <f>SUM(D139:H139)</f>
        <v>34</v>
      </c>
      <c r="J139" s="4">
        <v>7</v>
      </c>
      <c r="K139" s="4">
        <v>8</v>
      </c>
      <c r="L139" s="4">
        <v>6</v>
      </c>
      <c r="M139" s="4">
        <v>6</v>
      </c>
      <c r="N139" s="4">
        <v>7</v>
      </c>
      <c r="O139" s="4">
        <f>SUM(J139:N139)</f>
        <v>34</v>
      </c>
      <c r="P139" s="11">
        <f>SUM(I139+O139)</f>
        <v>68</v>
      </c>
      <c r="Q139" s="186">
        <v>78</v>
      </c>
      <c r="R139" s="186">
        <v>76</v>
      </c>
    </row>
    <row r="140" spans="1:18" x14ac:dyDescent="0.25">
      <c r="A140" s="174" t="s">
        <v>325</v>
      </c>
      <c r="B140" s="174" t="s">
        <v>941</v>
      </c>
      <c r="C140" s="174">
        <v>2017</v>
      </c>
      <c r="D140" s="4">
        <v>8</v>
      </c>
      <c r="E140" s="4">
        <v>10</v>
      </c>
      <c r="F140" s="4">
        <v>6</v>
      </c>
      <c r="G140" s="4">
        <v>6</v>
      </c>
      <c r="H140" s="4">
        <v>5</v>
      </c>
      <c r="I140" s="4">
        <f>SUM(D140:H140)</f>
        <v>35</v>
      </c>
      <c r="J140" s="4">
        <v>5</v>
      </c>
      <c r="K140" s="4">
        <v>8</v>
      </c>
      <c r="L140" s="4">
        <v>6</v>
      </c>
      <c r="M140" s="4">
        <v>6</v>
      </c>
      <c r="N140" s="4">
        <v>8</v>
      </c>
      <c r="O140" s="4">
        <f>SUM(J140:N140)</f>
        <v>33</v>
      </c>
      <c r="P140" s="175">
        <f>SUM(I140+O140)</f>
        <v>68</v>
      </c>
      <c r="Q140" s="186">
        <v>78</v>
      </c>
      <c r="R140" s="186">
        <v>80</v>
      </c>
    </row>
    <row r="141" spans="1:18" x14ac:dyDescent="0.25">
      <c r="A141" s="169" t="s">
        <v>930</v>
      </c>
      <c r="B141" s="169"/>
      <c r="C141" s="169" t="s">
        <v>929</v>
      </c>
      <c r="D141" s="4">
        <v>5</v>
      </c>
      <c r="E141" s="4">
        <v>8</v>
      </c>
      <c r="F141" s="4">
        <v>8</v>
      </c>
      <c r="G141" s="4">
        <v>7</v>
      </c>
      <c r="H141" s="4">
        <v>6</v>
      </c>
      <c r="I141" s="4">
        <f>SUM(D141:H141)</f>
        <v>34</v>
      </c>
      <c r="J141" s="4">
        <v>6</v>
      </c>
      <c r="K141" s="4">
        <v>6</v>
      </c>
      <c r="L141" s="4">
        <v>6</v>
      </c>
      <c r="M141" s="4">
        <v>9</v>
      </c>
      <c r="N141" s="4">
        <v>7</v>
      </c>
      <c r="O141" s="4">
        <f>SUM(J141:N141)</f>
        <v>34</v>
      </c>
      <c r="P141" s="150">
        <f>SUM(I141+O141)</f>
        <v>68</v>
      </c>
      <c r="Q141" s="186">
        <v>79</v>
      </c>
      <c r="R141" s="186">
        <v>72</v>
      </c>
    </row>
    <row r="142" spans="1:18" x14ac:dyDescent="0.25">
      <c r="A142" s="51" t="s">
        <v>798</v>
      </c>
      <c r="B142" s="51" t="s">
        <v>799</v>
      </c>
      <c r="C142" s="51">
        <v>2002</v>
      </c>
      <c r="D142" s="4">
        <v>7</v>
      </c>
      <c r="E142" s="4">
        <v>7</v>
      </c>
      <c r="F142" s="4">
        <v>7</v>
      </c>
      <c r="G142" s="4">
        <v>8</v>
      </c>
      <c r="H142" s="4">
        <v>4</v>
      </c>
      <c r="I142" s="4">
        <f>SUM(D142:H142)</f>
        <v>33</v>
      </c>
      <c r="J142" s="4">
        <v>8</v>
      </c>
      <c r="K142" s="4">
        <v>8</v>
      </c>
      <c r="L142" s="4">
        <v>6</v>
      </c>
      <c r="M142" s="4">
        <v>7</v>
      </c>
      <c r="N142" s="4">
        <v>6</v>
      </c>
      <c r="O142" s="4">
        <f>SUM(J142:N142)</f>
        <v>35</v>
      </c>
      <c r="P142" s="11">
        <f>SUM(I142+O142)</f>
        <v>68</v>
      </c>
      <c r="Q142" s="186">
        <v>81</v>
      </c>
      <c r="R142" s="186">
        <v>75</v>
      </c>
    </row>
    <row r="143" spans="1:18" x14ac:dyDescent="0.25">
      <c r="A143" s="215" t="s">
        <v>1108</v>
      </c>
      <c r="B143" s="215" t="s">
        <v>1109</v>
      </c>
      <c r="C143" s="215">
        <v>1973</v>
      </c>
      <c r="D143" s="4">
        <v>8</v>
      </c>
      <c r="E143" s="4">
        <v>6</v>
      </c>
      <c r="F143" s="4">
        <v>5</v>
      </c>
      <c r="G143" s="4">
        <v>6</v>
      </c>
      <c r="H143" s="4">
        <v>10</v>
      </c>
      <c r="I143" s="4">
        <f>SUM(D143:H143)</f>
        <v>35</v>
      </c>
      <c r="J143" s="4">
        <v>7</v>
      </c>
      <c r="K143" s="4">
        <v>6</v>
      </c>
      <c r="L143" s="4">
        <v>5</v>
      </c>
      <c r="M143" s="4">
        <v>7</v>
      </c>
      <c r="N143" s="4">
        <v>8</v>
      </c>
      <c r="O143" s="4">
        <f>SUM(J143:N143)</f>
        <v>33</v>
      </c>
      <c r="P143" s="150">
        <f>SUM(I143+O143)</f>
        <v>68</v>
      </c>
      <c r="Q143" s="186">
        <v>81</v>
      </c>
      <c r="R143" s="186">
        <v>83</v>
      </c>
    </row>
    <row r="144" spans="1:18" x14ac:dyDescent="0.25">
      <c r="A144" s="56" t="s">
        <v>236</v>
      </c>
      <c r="B144" s="245" t="s">
        <v>1141</v>
      </c>
      <c r="C144" s="56">
        <v>2002</v>
      </c>
      <c r="D144" s="4">
        <v>6</v>
      </c>
      <c r="E144" s="4">
        <v>7</v>
      </c>
      <c r="F144" s="4">
        <v>8</v>
      </c>
      <c r="G144" s="4">
        <v>6</v>
      </c>
      <c r="H144" s="4">
        <v>5</v>
      </c>
      <c r="I144" s="4">
        <f>SUM(D144:H144)</f>
        <v>32</v>
      </c>
      <c r="J144" s="4">
        <v>6</v>
      </c>
      <c r="K144" s="4">
        <v>8</v>
      </c>
      <c r="L144" s="4">
        <v>6</v>
      </c>
      <c r="M144" s="4">
        <v>10</v>
      </c>
      <c r="N144" s="4">
        <v>6</v>
      </c>
      <c r="O144" s="4">
        <f>SUM(J144:N144)</f>
        <v>36</v>
      </c>
      <c r="P144" s="150">
        <f>SUM(I144+O144)</f>
        <v>68</v>
      </c>
      <c r="Q144" s="186">
        <v>79</v>
      </c>
      <c r="R144" s="186">
        <v>73</v>
      </c>
    </row>
    <row r="145" spans="1:18" x14ac:dyDescent="0.25">
      <c r="A145" s="143" t="s">
        <v>344</v>
      </c>
      <c r="B145" s="143" t="s">
        <v>900</v>
      </c>
      <c r="C145" s="143">
        <v>2015</v>
      </c>
      <c r="D145" s="4">
        <v>8</v>
      </c>
      <c r="E145" s="4">
        <v>8</v>
      </c>
      <c r="F145" s="4">
        <v>7</v>
      </c>
      <c r="G145" s="4">
        <v>5</v>
      </c>
      <c r="H145" s="4">
        <v>9</v>
      </c>
      <c r="I145" s="4">
        <f>SUM(D145:H145)</f>
        <v>37</v>
      </c>
      <c r="J145" s="4">
        <v>5</v>
      </c>
      <c r="K145" s="4">
        <v>6</v>
      </c>
      <c r="L145" s="4">
        <v>5</v>
      </c>
      <c r="M145" s="4">
        <v>7</v>
      </c>
      <c r="N145" s="4">
        <v>7</v>
      </c>
      <c r="O145" s="4">
        <f>SUM(J145:N145)</f>
        <v>30</v>
      </c>
      <c r="P145" s="150">
        <f>SUM(I145+O145)</f>
        <v>67</v>
      </c>
      <c r="Q145" s="186">
        <v>70</v>
      </c>
      <c r="R145" s="186">
        <v>71</v>
      </c>
    </row>
    <row r="146" spans="1:18" x14ac:dyDescent="0.25">
      <c r="A146" s="60" t="s">
        <v>366</v>
      </c>
      <c r="B146" s="60" t="s">
        <v>771</v>
      </c>
      <c r="C146" s="60">
        <v>2000</v>
      </c>
      <c r="D146" s="4">
        <v>5</v>
      </c>
      <c r="E146" s="4">
        <v>6</v>
      </c>
      <c r="F146" s="4">
        <v>6</v>
      </c>
      <c r="G146" s="4">
        <v>6</v>
      </c>
      <c r="H146" s="4">
        <v>7</v>
      </c>
      <c r="I146" s="4">
        <f>SUM(D146:H146)</f>
        <v>30</v>
      </c>
      <c r="J146" s="4">
        <v>9</v>
      </c>
      <c r="K146" s="4">
        <v>6</v>
      </c>
      <c r="L146" s="4">
        <v>6</v>
      </c>
      <c r="M146" s="4">
        <v>7</v>
      </c>
      <c r="N146" s="4">
        <v>9</v>
      </c>
      <c r="O146" s="4">
        <f>SUM(J146:N146)</f>
        <v>37</v>
      </c>
      <c r="P146" s="11">
        <f>SUM(I146+O146)</f>
        <v>67</v>
      </c>
      <c r="Q146" s="186">
        <v>75</v>
      </c>
      <c r="R146" s="186">
        <v>67</v>
      </c>
    </row>
    <row r="147" spans="1:18" x14ac:dyDescent="0.25">
      <c r="A147" s="172" t="s">
        <v>525</v>
      </c>
      <c r="B147" s="172" t="s">
        <v>935</v>
      </c>
      <c r="C147" s="172">
        <v>2007</v>
      </c>
      <c r="D147" s="4">
        <v>6</v>
      </c>
      <c r="E147" s="4">
        <v>6</v>
      </c>
      <c r="F147" s="4">
        <v>7</v>
      </c>
      <c r="G147" s="4">
        <v>7</v>
      </c>
      <c r="H147" s="4">
        <v>7</v>
      </c>
      <c r="I147" s="4">
        <f>SUM(D147:H147)</f>
        <v>33</v>
      </c>
      <c r="J147" s="4">
        <v>6</v>
      </c>
      <c r="K147" s="4">
        <v>7</v>
      </c>
      <c r="L147" s="4">
        <v>7</v>
      </c>
      <c r="M147" s="4">
        <v>7</v>
      </c>
      <c r="N147" s="4">
        <v>7</v>
      </c>
      <c r="O147" s="4">
        <f>SUM(J147:N147)</f>
        <v>34</v>
      </c>
      <c r="P147" s="150">
        <f>SUM(I147+O147)</f>
        <v>67</v>
      </c>
      <c r="Q147" s="186">
        <v>76</v>
      </c>
      <c r="R147" s="186">
        <v>71</v>
      </c>
    </row>
    <row r="148" spans="1:18" x14ac:dyDescent="0.25">
      <c r="A148" s="129" t="s">
        <v>878</v>
      </c>
      <c r="B148" s="129" t="s">
        <v>879</v>
      </c>
      <c r="C148" s="129">
        <v>2010</v>
      </c>
      <c r="D148" s="4">
        <v>6</v>
      </c>
      <c r="E148" s="4">
        <v>6</v>
      </c>
      <c r="F148" s="4">
        <v>7</v>
      </c>
      <c r="G148" s="4">
        <v>7</v>
      </c>
      <c r="H148" s="4">
        <v>7</v>
      </c>
      <c r="I148" s="4">
        <f>SUM(D148:H148)</f>
        <v>33</v>
      </c>
      <c r="J148" s="4">
        <v>6</v>
      </c>
      <c r="K148" s="4">
        <v>7</v>
      </c>
      <c r="L148" s="4">
        <v>6</v>
      </c>
      <c r="M148" s="4">
        <v>8</v>
      </c>
      <c r="N148" s="4">
        <v>7</v>
      </c>
      <c r="O148" s="4">
        <f>SUM(J148:N148)</f>
        <v>34</v>
      </c>
      <c r="P148" s="184">
        <f>SUM(I148+O148)</f>
        <v>67</v>
      </c>
      <c r="Q148" s="186">
        <v>77</v>
      </c>
      <c r="R148" s="186">
        <v>78</v>
      </c>
    </row>
    <row r="149" spans="1:18" x14ac:dyDescent="0.25">
      <c r="A149" s="201" t="s">
        <v>958</v>
      </c>
      <c r="B149" s="201"/>
      <c r="C149" s="201">
        <v>1964</v>
      </c>
      <c r="D149" s="4">
        <v>8</v>
      </c>
      <c r="E149" s="4">
        <v>7</v>
      </c>
      <c r="F149" s="4">
        <v>7</v>
      </c>
      <c r="G149" s="4">
        <v>5</v>
      </c>
      <c r="H149" s="4">
        <v>5</v>
      </c>
      <c r="I149" s="4">
        <f>SUM(D149:H149)</f>
        <v>32</v>
      </c>
      <c r="J149" s="4">
        <v>6</v>
      </c>
      <c r="K149" s="4">
        <v>7</v>
      </c>
      <c r="L149" s="4">
        <v>7</v>
      </c>
      <c r="M149" s="4">
        <v>8</v>
      </c>
      <c r="N149" s="4">
        <v>7</v>
      </c>
      <c r="O149" s="4">
        <f>SUM(J149:N149)</f>
        <v>35</v>
      </c>
      <c r="P149" s="150">
        <f>SUM(I149+O149)</f>
        <v>67</v>
      </c>
      <c r="Q149" s="186">
        <v>83</v>
      </c>
      <c r="R149" s="186">
        <v>79</v>
      </c>
    </row>
    <row r="150" spans="1:18" x14ac:dyDescent="0.25">
      <c r="A150" s="95" t="s">
        <v>487</v>
      </c>
      <c r="B150" s="95" t="s">
        <v>834</v>
      </c>
      <c r="C150" s="95">
        <v>2013</v>
      </c>
      <c r="D150" s="4">
        <v>8</v>
      </c>
      <c r="E150" s="4">
        <v>8</v>
      </c>
      <c r="F150" s="4">
        <v>7</v>
      </c>
      <c r="G150" s="4">
        <v>6</v>
      </c>
      <c r="H150" s="4">
        <v>6</v>
      </c>
      <c r="I150" s="4">
        <f>SUM(D150:H150)</f>
        <v>35</v>
      </c>
      <c r="J150" s="4">
        <v>6</v>
      </c>
      <c r="K150" s="4">
        <v>6</v>
      </c>
      <c r="L150" s="4">
        <v>5</v>
      </c>
      <c r="M150" s="4">
        <v>7</v>
      </c>
      <c r="N150" s="4">
        <v>7</v>
      </c>
      <c r="O150" s="4">
        <f>SUM(J150:N150)</f>
        <v>31</v>
      </c>
      <c r="P150" s="11">
        <f>SUM(I150+O150)</f>
        <v>66</v>
      </c>
      <c r="Q150" s="186">
        <v>69</v>
      </c>
      <c r="R150" s="186">
        <v>71</v>
      </c>
    </row>
    <row r="151" spans="1:18" x14ac:dyDescent="0.25">
      <c r="A151" s="104" t="s">
        <v>841</v>
      </c>
      <c r="B151" s="104" t="s">
        <v>842</v>
      </c>
      <c r="C151" s="104">
        <v>2000</v>
      </c>
      <c r="D151" s="4">
        <v>7</v>
      </c>
      <c r="E151" s="4">
        <v>7</v>
      </c>
      <c r="F151" s="4">
        <v>6</v>
      </c>
      <c r="G151" s="4">
        <v>6</v>
      </c>
      <c r="H151" s="4">
        <v>7</v>
      </c>
      <c r="I151" s="4">
        <f>SUM(D151:H151)</f>
        <v>33</v>
      </c>
      <c r="J151" s="4">
        <v>8</v>
      </c>
      <c r="K151" s="4">
        <v>9</v>
      </c>
      <c r="L151" s="4">
        <v>3</v>
      </c>
      <c r="M151" s="4">
        <v>5</v>
      </c>
      <c r="N151" s="4">
        <v>8</v>
      </c>
      <c r="O151" s="4">
        <f>SUM(J151:N151)</f>
        <v>33</v>
      </c>
      <c r="P151" s="11">
        <f>SUM(I151+O151)</f>
        <v>66</v>
      </c>
      <c r="Q151" s="186">
        <v>72</v>
      </c>
      <c r="R151" s="186">
        <v>76</v>
      </c>
    </row>
    <row r="152" spans="1:18" x14ac:dyDescent="0.25">
      <c r="A152" s="92" t="s">
        <v>332</v>
      </c>
      <c r="B152" s="92" t="s">
        <v>831</v>
      </c>
      <c r="C152" s="92">
        <v>2003</v>
      </c>
      <c r="D152" s="4">
        <v>9</v>
      </c>
      <c r="E152" s="4">
        <v>8</v>
      </c>
      <c r="F152" s="4">
        <v>7</v>
      </c>
      <c r="G152" s="4">
        <v>6</v>
      </c>
      <c r="H152" s="4">
        <v>6</v>
      </c>
      <c r="I152" s="4">
        <f>SUM(D152:H152)</f>
        <v>36</v>
      </c>
      <c r="J152" s="4">
        <v>6</v>
      </c>
      <c r="K152" s="4">
        <v>6</v>
      </c>
      <c r="L152" s="4">
        <v>5</v>
      </c>
      <c r="M152" s="4">
        <v>7</v>
      </c>
      <c r="N152" s="4">
        <v>6</v>
      </c>
      <c r="O152" s="4">
        <f>SUM(J152:N152)</f>
        <v>30</v>
      </c>
      <c r="P152" s="11">
        <f>SUM(I152+O152)</f>
        <v>66</v>
      </c>
      <c r="Q152" s="186">
        <v>76</v>
      </c>
      <c r="R152" s="186">
        <v>70</v>
      </c>
    </row>
    <row r="153" spans="1:18" x14ac:dyDescent="0.25">
      <c r="A153" s="24" t="s">
        <v>473</v>
      </c>
      <c r="B153" s="24" t="s">
        <v>735</v>
      </c>
      <c r="C153" s="24">
        <v>1997</v>
      </c>
      <c r="D153" s="4">
        <v>7</v>
      </c>
      <c r="E153" s="4">
        <v>7</v>
      </c>
      <c r="F153" s="4">
        <v>6</v>
      </c>
      <c r="G153" s="4">
        <v>6</v>
      </c>
      <c r="H153" s="4">
        <v>5</v>
      </c>
      <c r="I153" s="4">
        <f>SUM(D153:H153)</f>
        <v>31</v>
      </c>
      <c r="J153" s="4">
        <v>7</v>
      </c>
      <c r="K153" s="4">
        <v>7</v>
      </c>
      <c r="L153" s="4">
        <v>6</v>
      </c>
      <c r="M153" s="4">
        <v>7</v>
      </c>
      <c r="N153" s="4">
        <v>8</v>
      </c>
      <c r="O153" s="4">
        <f>SUM(J153:N153)</f>
        <v>35</v>
      </c>
      <c r="P153" s="11">
        <f>SUM(I153+O153)</f>
        <v>66</v>
      </c>
      <c r="Q153" s="186">
        <v>76</v>
      </c>
      <c r="R153" s="186">
        <v>73</v>
      </c>
    </row>
    <row r="154" spans="1:18" x14ac:dyDescent="0.25">
      <c r="A154" s="127" t="s">
        <v>1105</v>
      </c>
      <c r="B154" s="1" t="s">
        <v>1106</v>
      </c>
      <c r="C154" s="127">
        <v>2011</v>
      </c>
      <c r="D154" s="4">
        <v>7</v>
      </c>
      <c r="E154" s="4">
        <v>8</v>
      </c>
      <c r="F154" s="4">
        <v>7</v>
      </c>
      <c r="G154" s="4">
        <v>5</v>
      </c>
      <c r="H154" s="4">
        <v>6</v>
      </c>
      <c r="I154" s="4">
        <f>SUM(D154:H154)</f>
        <v>33</v>
      </c>
      <c r="J154" s="4">
        <v>7</v>
      </c>
      <c r="K154" s="4">
        <v>7</v>
      </c>
      <c r="L154" s="4">
        <v>5</v>
      </c>
      <c r="M154" s="4">
        <v>7</v>
      </c>
      <c r="N154" s="4">
        <v>7</v>
      </c>
      <c r="O154" s="4">
        <f>SUM(J154:N154)</f>
        <v>33</v>
      </c>
      <c r="P154" s="150">
        <f>SUM(I154+O154)</f>
        <v>66</v>
      </c>
      <c r="Q154" s="186">
        <v>77</v>
      </c>
      <c r="R154" s="186">
        <v>71</v>
      </c>
    </row>
    <row r="155" spans="1:18" x14ac:dyDescent="0.25">
      <c r="A155" s="88" t="s">
        <v>442</v>
      </c>
      <c r="B155" s="88" t="s">
        <v>825</v>
      </c>
      <c r="C155" s="88">
        <v>2011</v>
      </c>
      <c r="D155" s="4">
        <v>5</v>
      </c>
      <c r="E155" s="4">
        <v>10</v>
      </c>
      <c r="F155" s="4">
        <v>9</v>
      </c>
      <c r="G155" s="4">
        <v>6</v>
      </c>
      <c r="H155" s="4">
        <v>8</v>
      </c>
      <c r="I155" s="4">
        <f>SUM(D155:H155)</f>
        <v>38</v>
      </c>
      <c r="J155" s="4">
        <v>6</v>
      </c>
      <c r="K155" s="4">
        <v>6</v>
      </c>
      <c r="L155" s="4">
        <v>4</v>
      </c>
      <c r="M155" s="4">
        <v>6</v>
      </c>
      <c r="N155" s="4">
        <v>5</v>
      </c>
      <c r="O155" s="4">
        <f>SUM(J155:N155)</f>
        <v>27</v>
      </c>
      <c r="P155" s="11">
        <f>SUM(I155+O155)</f>
        <v>65</v>
      </c>
      <c r="Q155" s="186">
        <v>68</v>
      </c>
      <c r="R155" s="186">
        <v>62</v>
      </c>
    </row>
    <row r="156" spans="1:18" x14ac:dyDescent="0.25">
      <c r="A156" s="87" t="s">
        <v>443</v>
      </c>
      <c r="B156" s="87" t="s">
        <v>824</v>
      </c>
      <c r="C156" s="87">
        <v>2009</v>
      </c>
      <c r="D156" s="4">
        <v>6</v>
      </c>
      <c r="E156" s="4">
        <v>10</v>
      </c>
      <c r="F156" s="4">
        <v>9</v>
      </c>
      <c r="G156" s="4">
        <v>5</v>
      </c>
      <c r="H156" s="4">
        <v>7</v>
      </c>
      <c r="I156" s="4">
        <f>SUM(D156:H156)</f>
        <v>37</v>
      </c>
      <c r="J156" s="4">
        <v>6</v>
      </c>
      <c r="K156" s="4">
        <v>6</v>
      </c>
      <c r="L156" s="4">
        <v>4</v>
      </c>
      <c r="M156" s="4">
        <v>6</v>
      </c>
      <c r="N156" s="4">
        <v>6</v>
      </c>
      <c r="O156" s="4">
        <f>SUM(J156:N156)</f>
        <v>28</v>
      </c>
      <c r="P156" s="11">
        <f>SUM(I156+O156)</f>
        <v>65</v>
      </c>
      <c r="Q156" s="186">
        <v>71</v>
      </c>
      <c r="R156" s="186">
        <v>66</v>
      </c>
    </row>
    <row r="157" spans="1:18" x14ac:dyDescent="0.25">
      <c r="A157" s="235" t="s">
        <v>401</v>
      </c>
      <c r="B157" s="235" t="s">
        <v>1123</v>
      </c>
      <c r="C157" s="235">
        <v>2015</v>
      </c>
      <c r="D157" s="4">
        <v>7</v>
      </c>
      <c r="E157" s="4">
        <v>7</v>
      </c>
      <c r="F157" s="4">
        <v>8</v>
      </c>
      <c r="G157" s="4">
        <v>6</v>
      </c>
      <c r="H157" s="4">
        <v>5</v>
      </c>
      <c r="I157" s="4">
        <f>SUM(D157:H157)</f>
        <v>33</v>
      </c>
      <c r="J157" s="4">
        <v>7</v>
      </c>
      <c r="K157" s="4">
        <v>7</v>
      </c>
      <c r="L157" s="4">
        <v>6</v>
      </c>
      <c r="M157" s="4">
        <v>7</v>
      </c>
      <c r="N157" s="4">
        <v>5</v>
      </c>
      <c r="O157" s="4">
        <f>SUM(J157:N157)</f>
        <v>32</v>
      </c>
      <c r="P157" s="150">
        <f>SUM(I157+O157)</f>
        <v>65</v>
      </c>
      <c r="Q157" s="186">
        <v>73</v>
      </c>
      <c r="R157" s="186">
        <v>73</v>
      </c>
    </row>
    <row r="158" spans="1:18" x14ac:dyDescent="0.25">
      <c r="A158" s="98" t="s">
        <v>351</v>
      </c>
      <c r="B158" s="98" t="s">
        <v>1107</v>
      </c>
      <c r="C158" s="98">
        <v>1999</v>
      </c>
      <c r="D158" s="4">
        <v>7</v>
      </c>
      <c r="E158" s="4">
        <v>7</v>
      </c>
      <c r="F158" s="4">
        <v>7</v>
      </c>
      <c r="G158" s="4">
        <v>8</v>
      </c>
      <c r="H158" s="4">
        <v>5</v>
      </c>
      <c r="I158" s="4">
        <f>SUM(D158:H158)</f>
        <v>34</v>
      </c>
      <c r="J158" s="4">
        <v>6</v>
      </c>
      <c r="K158" s="4">
        <v>7</v>
      </c>
      <c r="L158" s="4">
        <v>5</v>
      </c>
      <c r="M158" s="4">
        <v>7</v>
      </c>
      <c r="N158" s="4">
        <v>6</v>
      </c>
      <c r="O158" s="4">
        <f>SUM(J158:N158)</f>
        <v>31</v>
      </c>
      <c r="P158" s="150">
        <f>SUM(I158+O158)</f>
        <v>65</v>
      </c>
      <c r="Q158" s="186">
        <v>74</v>
      </c>
      <c r="R158" s="186">
        <v>67</v>
      </c>
    </row>
    <row r="159" spans="1:18" x14ac:dyDescent="0.25">
      <c r="A159" s="56" t="s">
        <v>222</v>
      </c>
      <c r="B159" s="245" t="s">
        <v>1135</v>
      </c>
      <c r="C159" s="56">
        <v>2001</v>
      </c>
      <c r="D159" s="4">
        <v>7</v>
      </c>
      <c r="E159" s="4">
        <v>7</v>
      </c>
      <c r="F159" s="4">
        <v>8</v>
      </c>
      <c r="G159" s="4">
        <v>6</v>
      </c>
      <c r="H159" s="4">
        <v>6</v>
      </c>
      <c r="I159" s="4">
        <f>SUM(D159:H159)</f>
        <v>34</v>
      </c>
      <c r="J159" s="4">
        <v>5</v>
      </c>
      <c r="K159" s="4">
        <v>7</v>
      </c>
      <c r="L159" s="4">
        <v>6</v>
      </c>
      <c r="M159" s="4">
        <v>8</v>
      </c>
      <c r="N159" s="4">
        <v>5</v>
      </c>
      <c r="O159" s="4">
        <f>SUM(J159:N159)</f>
        <v>31</v>
      </c>
      <c r="P159" s="150">
        <f>SUM(I159+O159)</f>
        <v>65</v>
      </c>
      <c r="Q159" s="186">
        <v>77</v>
      </c>
      <c r="R159" s="186">
        <v>68</v>
      </c>
    </row>
    <row r="160" spans="1:18" x14ac:dyDescent="0.25">
      <c r="A160" s="52" t="s">
        <v>939</v>
      </c>
      <c r="B160" s="52" t="s">
        <v>940</v>
      </c>
      <c r="C160" s="52">
        <v>2005</v>
      </c>
      <c r="D160" s="4">
        <v>8</v>
      </c>
      <c r="E160" s="4">
        <v>7</v>
      </c>
      <c r="F160" s="4">
        <v>6</v>
      </c>
      <c r="G160" s="4">
        <v>7</v>
      </c>
      <c r="H160" s="4">
        <v>4</v>
      </c>
      <c r="I160" s="4">
        <f>SUM(D160:H160)</f>
        <v>32</v>
      </c>
      <c r="J160" s="4">
        <v>7</v>
      </c>
      <c r="K160" s="4">
        <v>6</v>
      </c>
      <c r="L160" s="4">
        <v>6</v>
      </c>
      <c r="M160" s="4">
        <v>7</v>
      </c>
      <c r="N160" s="4">
        <v>7</v>
      </c>
      <c r="O160" s="4">
        <f>SUM(J160:N160)</f>
        <v>33</v>
      </c>
      <c r="P160" s="150">
        <f>SUM(I160+O160)</f>
        <v>65</v>
      </c>
      <c r="Q160" s="186">
        <v>77</v>
      </c>
      <c r="R160" s="186">
        <v>76</v>
      </c>
    </row>
    <row r="161" spans="1:18" x14ac:dyDescent="0.25">
      <c r="A161" s="124" t="s">
        <v>324</v>
      </c>
      <c r="B161" s="124" t="s">
        <v>870</v>
      </c>
      <c r="C161" s="124">
        <v>2006</v>
      </c>
      <c r="D161" s="4">
        <v>6</v>
      </c>
      <c r="E161" s="4">
        <v>6</v>
      </c>
      <c r="F161" s="4">
        <v>7</v>
      </c>
      <c r="G161" s="4">
        <v>6</v>
      </c>
      <c r="H161" s="4">
        <v>5</v>
      </c>
      <c r="I161" s="4">
        <f>SUM(D161:H161)</f>
        <v>30</v>
      </c>
      <c r="J161" s="4">
        <v>7</v>
      </c>
      <c r="K161" s="4">
        <v>6</v>
      </c>
      <c r="L161" s="4">
        <v>7</v>
      </c>
      <c r="M161" s="4">
        <v>7</v>
      </c>
      <c r="N161" s="4">
        <v>8</v>
      </c>
      <c r="O161" s="4">
        <f>SUM(J161:N161)</f>
        <v>35</v>
      </c>
      <c r="P161" s="184">
        <f>SUM(I161+O161)</f>
        <v>65</v>
      </c>
      <c r="Q161" s="186">
        <v>78</v>
      </c>
      <c r="R161" s="186">
        <v>81</v>
      </c>
    </row>
    <row r="162" spans="1:18" x14ac:dyDescent="0.25">
      <c r="A162" s="142" t="s">
        <v>865</v>
      </c>
      <c r="B162" s="142" t="s">
        <v>901</v>
      </c>
      <c r="C162" s="142">
        <v>2017</v>
      </c>
      <c r="D162" s="4">
        <v>9</v>
      </c>
      <c r="E162" s="4">
        <v>7</v>
      </c>
      <c r="F162" s="4">
        <v>7</v>
      </c>
      <c r="G162" s="4">
        <v>5</v>
      </c>
      <c r="H162" s="4">
        <v>7</v>
      </c>
      <c r="I162" s="4">
        <f>SUM(D162:H162)</f>
        <v>35</v>
      </c>
      <c r="J162" s="4">
        <v>5</v>
      </c>
      <c r="K162" s="4">
        <v>6</v>
      </c>
      <c r="L162" s="4">
        <v>5</v>
      </c>
      <c r="M162" s="4">
        <v>6</v>
      </c>
      <c r="N162" s="4">
        <v>7</v>
      </c>
      <c r="O162" s="4">
        <f>SUM(J162:N162)</f>
        <v>29</v>
      </c>
      <c r="P162" s="150">
        <f>SUM(I162+O162)</f>
        <v>64</v>
      </c>
      <c r="Q162" s="186">
        <v>62</v>
      </c>
      <c r="R162" s="186">
        <v>66</v>
      </c>
    </row>
    <row r="163" spans="1:18" x14ac:dyDescent="0.25">
      <c r="A163" s="152" t="s">
        <v>368</v>
      </c>
      <c r="B163" s="152" t="s">
        <v>905</v>
      </c>
      <c r="C163" s="152">
        <v>2019</v>
      </c>
      <c r="D163" s="4">
        <v>7</v>
      </c>
      <c r="E163" s="4">
        <v>7</v>
      </c>
      <c r="F163" s="4">
        <v>7</v>
      </c>
      <c r="G163" s="4">
        <v>5</v>
      </c>
      <c r="H163" s="4">
        <v>8</v>
      </c>
      <c r="I163" s="4">
        <f>SUM(D163:H163)</f>
        <v>34</v>
      </c>
      <c r="J163" s="4">
        <v>6</v>
      </c>
      <c r="K163" s="4">
        <v>7</v>
      </c>
      <c r="L163" s="4">
        <v>4</v>
      </c>
      <c r="M163" s="4">
        <v>6</v>
      </c>
      <c r="N163" s="4">
        <v>7</v>
      </c>
      <c r="O163" s="4">
        <f>SUM(J163:N163)</f>
        <v>30</v>
      </c>
      <c r="P163" s="150">
        <f>SUM(I163+O163)</f>
        <v>64</v>
      </c>
      <c r="Q163" s="186">
        <v>65</v>
      </c>
      <c r="R163" s="186">
        <v>65</v>
      </c>
    </row>
    <row r="164" spans="1:18" x14ac:dyDescent="0.25">
      <c r="A164" s="124" t="s">
        <v>356</v>
      </c>
      <c r="B164" s="173" t="s">
        <v>936</v>
      </c>
      <c r="C164" s="124">
        <v>2010</v>
      </c>
      <c r="D164" s="4">
        <v>5</v>
      </c>
      <c r="E164" s="4">
        <v>6</v>
      </c>
      <c r="F164" s="4">
        <v>8</v>
      </c>
      <c r="G164" s="4">
        <v>6</v>
      </c>
      <c r="H164" s="4">
        <v>10</v>
      </c>
      <c r="I164" s="4">
        <f>SUM(D164:H164)</f>
        <v>35</v>
      </c>
      <c r="J164" s="4">
        <v>6</v>
      </c>
      <c r="K164" s="4">
        <v>6</v>
      </c>
      <c r="L164" s="4">
        <v>4</v>
      </c>
      <c r="M164" s="4">
        <v>7</v>
      </c>
      <c r="N164" s="4">
        <v>6</v>
      </c>
      <c r="O164" s="4">
        <f>SUM(J164:N164)</f>
        <v>29</v>
      </c>
      <c r="P164" s="150">
        <f>SUM(I164+O164)</f>
        <v>64</v>
      </c>
      <c r="Q164" s="186">
        <v>68</v>
      </c>
      <c r="R164" s="186">
        <v>68</v>
      </c>
    </row>
    <row r="165" spans="1:18" x14ac:dyDescent="0.25">
      <c r="A165" s="25" t="s">
        <v>302</v>
      </c>
      <c r="B165" s="25" t="s">
        <v>715</v>
      </c>
      <c r="C165" s="25">
        <v>2011</v>
      </c>
      <c r="D165" s="4">
        <v>7</v>
      </c>
      <c r="E165" s="4">
        <v>7</v>
      </c>
      <c r="F165" s="4">
        <v>8</v>
      </c>
      <c r="G165" s="4">
        <v>5</v>
      </c>
      <c r="H165" s="4">
        <v>5</v>
      </c>
      <c r="I165" s="4">
        <f>SUM(D165:H165)</f>
        <v>32</v>
      </c>
      <c r="J165" s="4">
        <v>6</v>
      </c>
      <c r="K165" s="4">
        <v>7</v>
      </c>
      <c r="L165" s="4">
        <v>5</v>
      </c>
      <c r="M165" s="4">
        <v>7</v>
      </c>
      <c r="N165" s="4">
        <v>7</v>
      </c>
      <c r="O165" s="4">
        <f>SUM(J165:N165)</f>
        <v>32</v>
      </c>
      <c r="P165" s="11">
        <f>SUM(I165+O165)</f>
        <v>64</v>
      </c>
      <c r="Q165" s="186">
        <v>73</v>
      </c>
      <c r="R165" s="186">
        <v>66</v>
      </c>
    </row>
    <row r="166" spans="1:18" x14ac:dyDescent="0.25">
      <c r="A166" s="28" t="s">
        <v>399</v>
      </c>
      <c r="B166" s="28" t="s">
        <v>730</v>
      </c>
      <c r="C166" s="28">
        <v>2004</v>
      </c>
      <c r="D166" s="4">
        <v>6</v>
      </c>
      <c r="E166" s="4">
        <v>7</v>
      </c>
      <c r="F166" s="4">
        <v>6</v>
      </c>
      <c r="G166" s="4">
        <v>5</v>
      </c>
      <c r="H166" s="4">
        <v>3</v>
      </c>
      <c r="I166" s="4">
        <f>SUM(D166:H166)</f>
        <v>27</v>
      </c>
      <c r="J166" s="4">
        <v>8</v>
      </c>
      <c r="K166" s="4">
        <v>6</v>
      </c>
      <c r="L166" s="4">
        <v>5</v>
      </c>
      <c r="M166" s="4">
        <v>9</v>
      </c>
      <c r="N166" s="4">
        <v>9</v>
      </c>
      <c r="O166" s="4">
        <f>SUM(J166:N166)</f>
        <v>37</v>
      </c>
      <c r="P166" s="150">
        <f>SUM(I166+O166)</f>
        <v>64</v>
      </c>
      <c r="Q166" s="186">
        <v>76</v>
      </c>
      <c r="R166" s="186">
        <v>66</v>
      </c>
    </row>
    <row r="167" spans="1:18" x14ac:dyDescent="0.25">
      <c r="A167" s="57" t="s">
        <v>765</v>
      </c>
      <c r="B167" s="57" t="s">
        <v>766</v>
      </c>
      <c r="C167" s="57">
        <v>1998</v>
      </c>
      <c r="D167" s="4">
        <v>6</v>
      </c>
      <c r="E167" s="4">
        <v>7</v>
      </c>
      <c r="F167" s="4">
        <v>7</v>
      </c>
      <c r="G167" s="4">
        <v>8</v>
      </c>
      <c r="H167" s="4">
        <v>1</v>
      </c>
      <c r="I167" s="4">
        <f>SUM(D167:H167)</f>
        <v>29</v>
      </c>
      <c r="J167" s="4">
        <v>8</v>
      </c>
      <c r="K167" s="4">
        <v>8</v>
      </c>
      <c r="L167" s="4">
        <v>5</v>
      </c>
      <c r="M167" s="4">
        <v>9</v>
      </c>
      <c r="N167" s="4">
        <v>5</v>
      </c>
      <c r="O167" s="4">
        <f>SUM(J167:N167)</f>
        <v>35</v>
      </c>
      <c r="P167" s="11">
        <f>SUM(I167+O167)</f>
        <v>64</v>
      </c>
      <c r="Q167" s="186">
        <v>79</v>
      </c>
      <c r="R167" s="186">
        <v>71</v>
      </c>
    </row>
    <row r="168" spans="1:18" x14ac:dyDescent="0.25">
      <c r="A168" s="180" t="s">
        <v>949</v>
      </c>
      <c r="B168" s="180" t="s">
        <v>950</v>
      </c>
      <c r="C168" s="180">
        <v>2020</v>
      </c>
      <c r="D168" s="4">
        <v>7</v>
      </c>
      <c r="E168" s="4">
        <v>8</v>
      </c>
      <c r="F168" s="4">
        <v>7</v>
      </c>
      <c r="G168" s="4">
        <v>6</v>
      </c>
      <c r="H168" s="4">
        <v>5</v>
      </c>
      <c r="I168" s="4">
        <f>SUM(D168:H168)</f>
        <v>33</v>
      </c>
      <c r="J168" s="4">
        <v>6</v>
      </c>
      <c r="K168" s="4">
        <v>6</v>
      </c>
      <c r="L168" s="4">
        <v>5</v>
      </c>
      <c r="M168" s="4">
        <v>7</v>
      </c>
      <c r="N168" s="4">
        <v>6</v>
      </c>
      <c r="O168" s="4">
        <f>SUM(J168:N168)</f>
        <v>30</v>
      </c>
      <c r="P168" s="150">
        <f>SUM(I168+O168)</f>
        <v>63</v>
      </c>
      <c r="Q168" s="186">
        <v>70</v>
      </c>
      <c r="R168" s="186">
        <v>70</v>
      </c>
    </row>
    <row r="169" spans="1:18" x14ac:dyDescent="0.25">
      <c r="A169" s="144" t="s">
        <v>345</v>
      </c>
      <c r="B169" s="144" t="s">
        <v>899</v>
      </c>
      <c r="C169" s="144">
        <v>2013</v>
      </c>
      <c r="D169" s="4">
        <v>8</v>
      </c>
      <c r="E169" s="4">
        <v>7</v>
      </c>
      <c r="F169" s="4">
        <v>7</v>
      </c>
      <c r="G169" s="4">
        <v>5</v>
      </c>
      <c r="H169" s="4">
        <v>7</v>
      </c>
      <c r="I169" s="4">
        <f>SUM(D169:H169)</f>
        <v>34</v>
      </c>
      <c r="J169" s="4">
        <v>5</v>
      </c>
      <c r="K169" s="4">
        <v>6</v>
      </c>
      <c r="L169" s="4">
        <v>5</v>
      </c>
      <c r="M169" s="4">
        <v>6</v>
      </c>
      <c r="N169" s="4">
        <v>7</v>
      </c>
      <c r="O169" s="4">
        <f>SUM(J169:N169)</f>
        <v>29</v>
      </c>
      <c r="P169" s="150">
        <f>SUM(I169+O169)</f>
        <v>63</v>
      </c>
      <c r="Q169" s="186">
        <v>70</v>
      </c>
      <c r="R169" s="186">
        <v>70</v>
      </c>
    </row>
    <row r="170" spans="1:18" x14ac:dyDescent="0.25">
      <c r="A170" s="26" t="s">
        <v>146</v>
      </c>
      <c r="B170" s="26" t="s">
        <v>160</v>
      </c>
      <c r="C170" s="26">
        <v>2016</v>
      </c>
      <c r="D170" s="4">
        <v>8</v>
      </c>
      <c r="E170" s="4">
        <v>7</v>
      </c>
      <c r="F170" s="4">
        <v>6</v>
      </c>
      <c r="G170" s="4">
        <v>6</v>
      </c>
      <c r="H170" s="4">
        <v>6</v>
      </c>
      <c r="I170" s="4">
        <f>SUM(D170:H170)</f>
        <v>33</v>
      </c>
      <c r="J170" s="4">
        <v>6</v>
      </c>
      <c r="K170" s="4">
        <v>7</v>
      </c>
      <c r="L170" s="4">
        <v>5</v>
      </c>
      <c r="M170" s="4">
        <v>7</v>
      </c>
      <c r="N170" s="4">
        <v>5</v>
      </c>
      <c r="O170" s="4">
        <f>SUM(J170:N170)</f>
        <v>30</v>
      </c>
      <c r="P170" s="11">
        <f>SUM(I170+O170)</f>
        <v>63</v>
      </c>
      <c r="Q170" s="186">
        <v>74</v>
      </c>
      <c r="R170" s="186">
        <v>73</v>
      </c>
    </row>
    <row r="171" spans="1:18" x14ac:dyDescent="0.25">
      <c r="A171" s="177" t="s">
        <v>571</v>
      </c>
      <c r="B171" s="177" t="s">
        <v>944</v>
      </c>
      <c r="C171" s="177">
        <v>2018</v>
      </c>
      <c r="D171" s="4">
        <v>6</v>
      </c>
      <c r="E171" s="4">
        <v>7</v>
      </c>
      <c r="F171" s="4">
        <v>6</v>
      </c>
      <c r="G171" s="4">
        <v>4</v>
      </c>
      <c r="H171" s="4">
        <v>9</v>
      </c>
      <c r="I171" s="4">
        <f>SUM(D171:H171)</f>
        <v>32</v>
      </c>
      <c r="J171" s="4">
        <v>5</v>
      </c>
      <c r="K171" s="4">
        <v>6</v>
      </c>
      <c r="L171" s="4">
        <v>4</v>
      </c>
      <c r="M171" s="4">
        <v>7</v>
      </c>
      <c r="N171" s="4">
        <v>8</v>
      </c>
      <c r="O171" s="4">
        <f>SUM(J171:N171)</f>
        <v>30</v>
      </c>
      <c r="P171" s="150">
        <f>SUM(I171+O171)</f>
        <v>62</v>
      </c>
      <c r="Q171" s="186">
        <v>69</v>
      </c>
      <c r="R171" s="186">
        <v>66</v>
      </c>
    </row>
    <row r="172" spans="1:18" x14ac:dyDescent="0.25">
      <c r="A172" s="75" t="s">
        <v>162</v>
      </c>
      <c r="B172" s="75" t="s">
        <v>796</v>
      </c>
      <c r="C172" s="75">
        <v>1998</v>
      </c>
      <c r="D172" s="70">
        <v>6</v>
      </c>
      <c r="E172" s="4">
        <v>7</v>
      </c>
      <c r="F172" s="4">
        <v>6</v>
      </c>
      <c r="G172" s="4">
        <v>6</v>
      </c>
      <c r="H172" s="4">
        <v>6</v>
      </c>
      <c r="I172" s="4">
        <f>SUM(D172:H172)</f>
        <v>31</v>
      </c>
      <c r="J172" s="4">
        <v>7</v>
      </c>
      <c r="K172" s="4">
        <v>6</v>
      </c>
      <c r="L172" s="4">
        <v>5</v>
      </c>
      <c r="M172" s="4">
        <v>6</v>
      </c>
      <c r="N172" s="4">
        <v>7</v>
      </c>
      <c r="O172" s="4">
        <f>SUM(J172:N172)</f>
        <v>31</v>
      </c>
      <c r="P172" s="11">
        <f>SUM(I172+O172)</f>
        <v>62</v>
      </c>
      <c r="Q172" s="186">
        <v>73</v>
      </c>
      <c r="R172" s="186">
        <v>71</v>
      </c>
    </row>
    <row r="173" spans="1:18" x14ac:dyDescent="0.25">
      <c r="A173" s="146" t="s">
        <v>346</v>
      </c>
      <c r="B173" s="146" t="s">
        <v>898</v>
      </c>
      <c r="C173" s="146">
        <v>2011</v>
      </c>
      <c r="D173" s="4">
        <v>7</v>
      </c>
      <c r="E173" s="4">
        <v>7</v>
      </c>
      <c r="F173" s="4">
        <v>7</v>
      </c>
      <c r="G173" s="4">
        <v>5</v>
      </c>
      <c r="H173" s="4">
        <v>7</v>
      </c>
      <c r="I173" s="4">
        <f>SUM(D173:H173)</f>
        <v>33</v>
      </c>
      <c r="J173" s="4">
        <v>5</v>
      </c>
      <c r="K173" s="4">
        <v>6</v>
      </c>
      <c r="L173" s="4">
        <v>5</v>
      </c>
      <c r="M173" s="4">
        <v>6</v>
      </c>
      <c r="N173" s="4">
        <v>7</v>
      </c>
      <c r="O173" s="4">
        <f>SUM(J173:N173)</f>
        <v>29</v>
      </c>
      <c r="P173" s="150">
        <f>SUM(I173+O173)</f>
        <v>62</v>
      </c>
      <c r="Q173" s="186">
        <v>76</v>
      </c>
      <c r="R173" s="186">
        <v>73</v>
      </c>
    </row>
    <row r="174" spans="1:18" x14ac:dyDescent="0.25">
      <c r="A174" s="100" t="s">
        <v>552</v>
      </c>
      <c r="B174" s="100" t="s">
        <v>840</v>
      </c>
      <c r="C174" s="100">
        <v>2004</v>
      </c>
      <c r="D174" s="4">
        <v>6</v>
      </c>
      <c r="E174" s="4">
        <v>8</v>
      </c>
      <c r="F174" s="4">
        <v>6</v>
      </c>
      <c r="G174" s="4">
        <v>4</v>
      </c>
      <c r="H174" s="4">
        <v>6</v>
      </c>
      <c r="I174" s="4">
        <f>SUM(D174:H174)</f>
        <v>30</v>
      </c>
      <c r="J174" s="4">
        <v>7</v>
      </c>
      <c r="K174" s="4">
        <v>6</v>
      </c>
      <c r="L174" s="4">
        <v>4</v>
      </c>
      <c r="M174" s="4">
        <v>8</v>
      </c>
      <c r="N174" s="4">
        <v>7</v>
      </c>
      <c r="O174" s="4">
        <f>SUM(J174:N174)</f>
        <v>32</v>
      </c>
      <c r="P174" s="11">
        <f>SUM(I174+O174)</f>
        <v>62</v>
      </c>
      <c r="Q174" s="186">
        <v>77</v>
      </c>
      <c r="R174" s="186">
        <v>65</v>
      </c>
    </row>
    <row r="175" spans="1:18" x14ac:dyDescent="0.25">
      <c r="A175" s="99" t="s">
        <v>497</v>
      </c>
      <c r="B175" s="99" t="s">
        <v>838</v>
      </c>
      <c r="C175" s="99">
        <v>2010</v>
      </c>
      <c r="D175" s="4">
        <v>8</v>
      </c>
      <c r="E175" s="4">
        <v>6</v>
      </c>
      <c r="F175" s="4">
        <v>6</v>
      </c>
      <c r="G175" s="4">
        <v>6</v>
      </c>
      <c r="H175" s="4">
        <v>5</v>
      </c>
      <c r="I175" s="4">
        <f>SUM(D175:H175)</f>
        <v>31</v>
      </c>
      <c r="J175" s="4">
        <v>7</v>
      </c>
      <c r="K175" s="4">
        <v>6</v>
      </c>
      <c r="L175" s="4">
        <v>5</v>
      </c>
      <c r="M175" s="4">
        <v>8</v>
      </c>
      <c r="N175" s="4">
        <v>5</v>
      </c>
      <c r="O175" s="4">
        <f>SUM(J175:N175)</f>
        <v>31</v>
      </c>
      <c r="P175" s="11">
        <f>SUM(I175+O175)</f>
        <v>62</v>
      </c>
      <c r="Q175" s="186">
        <v>77</v>
      </c>
      <c r="R175" s="186">
        <v>73</v>
      </c>
    </row>
    <row r="176" spans="1:18" x14ac:dyDescent="0.25">
      <c r="A176" s="15" t="s">
        <v>688</v>
      </c>
      <c r="B176" s="15" t="s">
        <v>782</v>
      </c>
      <c r="C176" s="15">
        <v>2015</v>
      </c>
      <c r="D176" s="4">
        <v>5</v>
      </c>
      <c r="E176" s="4">
        <v>7</v>
      </c>
      <c r="F176" s="4">
        <v>7</v>
      </c>
      <c r="G176" s="4">
        <v>7</v>
      </c>
      <c r="H176" s="4">
        <v>5</v>
      </c>
      <c r="I176" s="4">
        <f>SUM(D176:H176)</f>
        <v>31</v>
      </c>
      <c r="J176" s="4">
        <v>5</v>
      </c>
      <c r="K176" s="4">
        <v>6</v>
      </c>
      <c r="L176" s="4">
        <v>7</v>
      </c>
      <c r="M176" s="4">
        <v>7</v>
      </c>
      <c r="N176" s="4">
        <v>6</v>
      </c>
      <c r="O176" s="4">
        <f>SUM(J176:N176)</f>
        <v>31</v>
      </c>
      <c r="P176" s="11">
        <f>SUM(I176+O176)</f>
        <v>62</v>
      </c>
      <c r="Q176" s="186">
        <v>83</v>
      </c>
      <c r="R176" s="186">
        <v>71</v>
      </c>
    </row>
    <row r="177" spans="1:18" x14ac:dyDescent="0.25">
      <c r="A177" s="145" t="s">
        <v>286</v>
      </c>
      <c r="B177" s="145" t="s">
        <v>897</v>
      </c>
      <c r="C177" s="145">
        <v>2009</v>
      </c>
      <c r="D177" s="4">
        <v>7</v>
      </c>
      <c r="E177" s="4">
        <v>6</v>
      </c>
      <c r="F177" s="4">
        <v>7</v>
      </c>
      <c r="G177" s="4">
        <v>5</v>
      </c>
      <c r="H177" s="4">
        <v>7</v>
      </c>
      <c r="I177" s="4">
        <f>SUM(D177:H177)</f>
        <v>32</v>
      </c>
      <c r="J177" s="4">
        <v>5</v>
      </c>
      <c r="K177" s="4">
        <v>6</v>
      </c>
      <c r="L177" s="4">
        <v>5</v>
      </c>
      <c r="M177" s="4">
        <v>6</v>
      </c>
      <c r="N177" s="4">
        <v>7</v>
      </c>
      <c r="O177" s="4">
        <f>SUM(J177:N177)</f>
        <v>29</v>
      </c>
      <c r="P177" s="150">
        <f>SUM(I177+O177)</f>
        <v>61</v>
      </c>
      <c r="Q177" s="186">
        <v>69</v>
      </c>
      <c r="R177" s="186">
        <v>65</v>
      </c>
    </row>
    <row r="178" spans="1:18" x14ac:dyDescent="0.25">
      <c r="A178" s="60" t="s">
        <v>491</v>
      </c>
      <c r="B178" s="60" t="s">
        <v>883</v>
      </c>
      <c r="C178" s="60">
        <v>1990</v>
      </c>
      <c r="D178" s="4">
        <v>5</v>
      </c>
      <c r="E178" s="4">
        <v>8</v>
      </c>
      <c r="F178" s="4">
        <v>7</v>
      </c>
      <c r="G178" s="4">
        <v>7</v>
      </c>
      <c r="H178" s="4">
        <v>5</v>
      </c>
      <c r="I178" s="4">
        <f>SUM(D178:H178)</f>
        <v>32</v>
      </c>
      <c r="J178" s="4">
        <v>6</v>
      </c>
      <c r="K178" s="4">
        <v>6</v>
      </c>
      <c r="L178" s="4">
        <v>4</v>
      </c>
      <c r="M178" s="4">
        <v>6</v>
      </c>
      <c r="N178" s="4">
        <v>7</v>
      </c>
      <c r="O178" s="4">
        <f>SUM(J178:N178)</f>
        <v>29</v>
      </c>
      <c r="P178" s="184">
        <f>SUM(I178+O178)</f>
        <v>61</v>
      </c>
      <c r="Q178" s="186">
        <v>70</v>
      </c>
      <c r="R178" s="186">
        <v>63</v>
      </c>
    </row>
    <row r="179" spans="1:18" x14ac:dyDescent="0.25">
      <c r="A179" s="27" t="s">
        <v>733</v>
      </c>
      <c r="B179" s="27"/>
      <c r="C179" s="27">
        <v>2006</v>
      </c>
      <c r="D179" s="4">
        <v>6</v>
      </c>
      <c r="E179" s="4">
        <v>8</v>
      </c>
      <c r="F179" s="4">
        <v>6</v>
      </c>
      <c r="G179" s="4">
        <v>6</v>
      </c>
      <c r="H179" s="4">
        <v>5</v>
      </c>
      <c r="I179" s="4">
        <f>SUM(D179:H179)</f>
        <v>31</v>
      </c>
      <c r="J179" s="4">
        <v>5</v>
      </c>
      <c r="K179" s="4">
        <v>6</v>
      </c>
      <c r="L179" s="4">
        <v>6</v>
      </c>
      <c r="M179" s="4">
        <v>7</v>
      </c>
      <c r="N179" s="4">
        <v>6</v>
      </c>
      <c r="O179" s="4">
        <f>SUM(J179:N179)</f>
        <v>30</v>
      </c>
      <c r="P179" s="11">
        <f>SUM(I179+O179)</f>
        <v>61</v>
      </c>
      <c r="Q179" s="186">
        <v>82</v>
      </c>
      <c r="R179" s="186">
        <v>73</v>
      </c>
    </row>
    <row r="180" spans="1:18" x14ac:dyDescent="0.25">
      <c r="A180" s="57" t="s">
        <v>255</v>
      </c>
      <c r="B180" s="250" t="s">
        <v>1132</v>
      </c>
      <c r="C180" s="57">
        <v>2004</v>
      </c>
      <c r="D180" s="4">
        <v>6</v>
      </c>
      <c r="E180" s="4">
        <v>7</v>
      </c>
      <c r="F180" s="4">
        <v>6</v>
      </c>
      <c r="G180" s="4">
        <v>7</v>
      </c>
      <c r="H180" s="4">
        <v>4</v>
      </c>
      <c r="I180" s="4">
        <f>SUM(D180:H180)</f>
        <v>30</v>
      </c>
      <c r="J180" s="4">
        <v>5</v>
      </c>
      <c r="K180" s="4">
        <v>6</v>
      </c>
      <c r="L180" s="4">
        <v>6</v>
      </c>
      <c r="M180" s="4">
        <v>8</v>
      </c>
      <c r="N180" s="4">
        <v>6</v>
      </c>
      <c r="O180" s="4">
        <f>SUM(J180:N180)</f>
        <v>31</v>
      </c>
      <c r="P180" s="150">
        <f>SUM(I180+O180)</f>
        <v>61</v>
      </c>
      <c r="Q180" s="186">
        <v>78</v>
      </c>
      <c r="R180" s="186">
        <v>69</v>
      </c>
    </row>
    <row r="181" spans="1:18" x14ac:dyDescent="0.25">
      <c r="A181" s="98" t="s">
        <v>264</v>
      </c>
      <c r="B181" s="98" t="s">
        <v>837</v>
      </c>
      <c r="C181" s="98">
        <v>2011</v>
      </c>
      <c r="D181" s="4">
        <v>6</v>
      </c>
      <c r="E181" s="4">
        <v>7</v>
      </c>
      <c r="F181" s="4">
        <v>7</v>
      </c>
      <c r="G181" s="4">
        <v>6</v>
      </c>
      <c r="H181" s="4">
        <v>4</v>
      </c>
      <c r="I181" s="4">
        <f>SUM(D181:H181)</f>
        <v>30</v>
      </c>
      <c r="J181" s="4">
        <v>7</v>
      </c>
      <c r="K181" s="4">
        <v>6</v>
      </c>
      <c r="L181" s="4">
        <v>5</v>
      </c>
      <c r="M181" s="4">
        <v>7</v>
      </c>
      <c r="N181" s="4">
        <v>5</v>
      </c>
      <c r="O181" s="4">
        <f>SUM(J181:N181)</f>
        <v>30</v>
      </c>
      <c r="P181" s="11">
        <f>SUM(I181+O181)</f>
        <v>60</v>
      </c>
      <c r="Q181" s="186">
        <v>69</v>
      </c>
      <c r="R181" s="186">
        <v>60</v>
      </c>
    </row>
    <row r="182" spans="1:18" x14ac:dyDescent="0.25">
      <c r="A182" s="97" t="s">
        <v>196</v>
      </c>
      <c r="B182" s="97"/>
      <c r="C182" s="97">
        <v>2000</v>
      </c>
      <c r="D182" s="4">
        <v>7</v>
      </c>
      <c r="E182" s="4">
        <v>6</v>
      </c>
      <c r="F182" s="4">
        <v>7</v>
      </c>
      <c r="G182" s="4">
        <v>6</v>
      </c>
      <c r="H182" s="4">
        <v>5</v>
      </c>
      <c r="I182" s="4">
        <f>SUM(D182:H182)</f>
        <v>31</v>
      </c>
      <c r="J182" s="4">
        <v>6</v>
      </c>
      <c r="K182" s="4">
        <v>6</v>
      </c>
      <c r="L182" s="4">
        <v>4</v>
      </c>
      <c r="M182" s="4">
        <v>7</v>
      </c>
      <c r="N182" s="4">
        <v>6</v>
      </c>
      <c r="O182" s="4">
        <f>SUM(J182:N182)</f>
        <v>29</v>
      </c>
      <c r="P182" s="11">
        <f>SUM(I182+O182)</f>
        <v>60</v>
      </c>
      <c r="Q182" s="186">
        <v>70</v>
      </c>
      <c r="R182" s="186">
        <v>64</v>
      </c>
    </row>
    <row r="183" spans="1:18" x14ac:dyDescent="0.25">
      <c r="A183" s="45" t="s">
        <v>750</v>
      </c>
      <c r="B183" s="45" t="s">
        <v>751</v>
      </c>
      <c r="C183" s="45">
        <v>1988</v>
      </c>
      <c r="D183" s="4">
        <v>5</v>
      </c>
      <c r="E183" s="4">
        <v>5</v>
      </c>
      <c r="F183" s="4">
        <v>6</v>
      </c>
      <c r="G183" s="4">
        <v>4</v>
      </c>
      <c r="H183" s="4">
        <v>6</v>
      </c>
      <c r="I183" s="4">
        <f>SUM(D183:H183)</f>
        <v>26</v>
      </c>
      <c r="J183" s="4">
        <v>9</v>
      </c>
      <c r="K183" s="4">
        <v>5</v>
      </c>
      <c r="L183" s="4">
        <v>10</v>
      </c>
      <c r="M183" s="4">
        <v>6</v>
      </c>
      <c r="N183" s="4">
        <v>4</v>
      </c>
      <c r="O183" s="4">
        <f>SUM(J183:N183)</f>
        <v>34</v>
      </c>
      <c r="P183" s="11">
        <f>SUM(I183+O183)</f>
        <v>60</v>
      </c>
      <c r="Q183" s="186">
        <v>71</v>
      </c>
      <c r="R183" s="186">
        <v>72</v>
      </c>
    </row>
    <row r="184" spans="1:18" x14ac:dyDescent="0.25">
      <c r="A184" s="81" t="s">
        <v>256</v>
      </c>
      <c r="B184" s="81" t="s">
        <v>875</v>
      </c>
      <c r="C184" s="81">
        <v>2002</v>
      </c>
      <c r="D184" s="4">
        <v>6</v>
      </c>
      <c r="E184" s="4">
        <v>7</v>
      </c>
      <c r="F184" s="4">
        <v>6</v>
      </c>
      <c r="G184" s="4">
        <v>7</v>
      </c>
      <c r="H184" s="4">
        <v>7</v>
      </c>
      <c r="I184" s="4">
        <f>SUM(D184:H184)</f>
        <v>33</v>
      </c>
      <c r="J184" s="4">
        <v>4</v>
      </c>
      <c r="K184" s="4">
        <v>6</v>
      </c>
      <c r="L184" s="4">
        <v>5</v>
      </c>
      <c r="M184" s="4">
        <v>6</v>
      </c>
      <c r="N184" s="4">
        <v>6</v>
      </c>
      <c r="O184" s="4">
        <f>SUM(J184:N184)</f>
        <v>27</v>
      </c>
      <c r="P184" s="185">
        <f>SUM(I184+O184)</f>
        <v>60</v>
      </c>
      <c r="Q184" s="186">
        <v>78</v>
      </c>
      <c r="R184" s="186">
        <v>78</v>
      </c>
    </row>
    <row r="185" spans="1:18" x14ac:dyDescent="0.25">
      <c r="A185" s="58" t="s">
        <v>1137</v>
      </c>
      <c r="B185" s="58"/>
      <c r="C185" s="58" t="s">
        <v>1136</v>
      </c>
      <c r="D185" s="4">
        <v>7</v>
      </c>
      <c r="E185" s="4">
        <v>5</v>
      </c>
      <c r="F185" s="4">
        <v>5</v>
      </c>
      <c r="G185" s="4">
        <v>5</v>
      </c>
      <c r="H185" s="4">
        <v>10</v>
      </c>
      <c r="I185" s="4">
        <f>SUM(D185:H185)</f>
        <v>32</v>
      </c>
      <c r="J185" s="4">
        <v>3</v>
      </c>
      <c r="K185" s="4">
        <v>5</v>
      </c>
      <c r="L185" s="4">
        <v>5</v>
      </c>
      <c r="M185" s="4">
        <v>5</v>
      </c>
      <c r="N185" s="4">
        <v>9</v>
      </c>
      <c r="O185" s="4">
        <f>SUM(J185:N185)</f>
        <v>27</v>
      </c>
      <c r="P185" s="150">
        <f>SUM(I185+O185)</f>
        <v>59</v>
      </c>
      <c r="Q185" s="186">
        <v>54</v>
      </c>
      <c r="R185" s="186">
        <v>46</v>
      </c>
    </row>
    <row r="186" spans="1:18" x14ac:dyDescent="0.25">
      <c r="A186" s="17" t="s">
        <v>410</v>
      </c>
      <c r="B186" s="17" t="s">
        <v>726</v>
      </c>
      <c r="C186" s="17">
        <v>2003</v>
      </c>
      <c r="D186" s="4">
        <v>6</v>
      </c>
      <c r="E186" s="4">
        <v>7</v>
      </c>
      <c r="F186" s="4">
        <v>8</v>
      </c>
      <c r="G186" s="4">
        <v>6</v>
      </c>
      <c r="H186" s="4">
        <v>5</v>
      </c>
      <c r="I186" s="4">
        <f>SUM(D186:H186)</f>
        <v>32</v>
      </c>
      <c r="J186" s="4">
        <v>5</v>
      </c>
      <c r="K186" s="4">
        <v>6</v>
      </c>
      <c r="L186" s="4">
        <v>5</v>
      </c>
      <c r="M186" s="4">
        <v>6</v>
      </c>
      <c r="N186" s="4">
        <v>5</v>
      </c>
      <c r="O186" s="4">
        <f>SUM(J186:N186)</f>
        <v>27</v>
      </c>
      <c r="P186" s="11">
        <f>SUM(I186+O186)</f>
        <v>59</v>
      </c>
      <c r="Q186" s="186">
        <v>68</v>
      </c>
      <c r="R186" s="186">
        <v>63</v>
      </c>
    </row>
    <row r="187" spans="1:18" x14ac:dyDescent="0.25">
      <c r="A187" s="24" t="s">
        <v>190</v>
      </c>
      <c r="B187" s="24" t="s">
        <v>844</v>
      </c>
      <c r="C187" s="24">
        <v>2024</v>
      </c>
      <c r="D187" s="4">
        <v>5</v>
      </c>
      <c r="E187" s="4">
        <v>9</v>
      </c>
      <c r="F187" s="4">
        <v>7</v>
      </c>
      <c r="G187" s="4">
        <v>5</v>
      </c>
      <c r="H187" s="4">
        <v>7</v>
      </c>
      <c r="I187" s="4">
        <f>SUM(D187:H187)</f>
        <v>33</v>
      </c>
      <c r="J187" s="4">
        <v>5</v>
      </c>
      <c r="K187" s="4">
        <v>5</v>
      </c>
      <c r="L187" s="4">
        <v>4</v>
      </c>
      <c r="M187" s="4">
        <v>7</v>
      </c>
      <c r="N187" s="4">
        <v>5</v>
      </c>
      <c r="O187" s="4">
        <f>SUM(J187:N187)</f>
        <v>26</v>
      </c>
      <c r="P187" s="150">
        <f>SUM(I187+O187)</f>
        <v>59</v>
      </c>
      <c r="Q187" s="186">
        <v>70</v>
      </c>
      <c r="R187" s="186">
        <v>72</v>
      </c>
    </row>
    <row r="188" spans="1:18" x14ac:dyDescent="0.25">
      <c r="A188" s="29" t="s">
        <v>254</v>
      </c>
      <c r="B188" s="29" t="s">
        <v>734</v>
      </c>
      <c r="C188" s="29">
        <v>2015</v>
      </c>
      <c r="D188" s="4">
        <v>7</v>
      </c>
      <c r="E188" s="4">
        <v>6</v>
      </c>
      <c r="F188" s="4">
        <v>6</v>
      </c>
      <c r="G188" s="4">
        <v>6</v>
      </c>
      <c r="H188" s="4">
        <v>7</v>
      </c>
      <c r="I188" s="4">
        <f>SUM(D188:H188)</f>
        <v>32</v>
      </c>
      <c r="J188" s="4">
        <v>5</v>
      </c>
      <c r="K188" s="4">
        <v>6</v>
      </c>
      <c r="L188" s="4">
        <v>5</v>
      </c>
      <c r="M188" s="4">
        <v>6</v>
      </c>
      <c r="N188" s="4">
        <v>5</v>
      </c>
      <c r="O188" s="4">
        <f>SUM(J188:N188)</f>
        <v>27</v>
      </c>
      <c r="P188" s="11">
        <f>SUM(I188+O188)</f>
        <v>59</v>
      </c>
      <c r="Q188" s="186">
        <v>76</v>
      </c>
      <c r="R188" s="186">
        <v>79</v>
      </c>
    </row>
    <row r="189" spans="1:18" x14ac:dyDescent="0.25">
      <c r="A189" s="73" t="s">
        <v>790</v>
      </c>
      <c r="B189" s="73" t="s">
        <v>855</v>
      </c>
      <c r="C189" s="73">
        <v>2006</v>
      </c>
      <c r="D189" s="70">
        <v>5</v>
      </c>
      <c r="E189" s="4">
        <v>7</v>
      </c>
      <c r="F189" s="4">
        <v>6</v>
      </c>
      <c r="G189" s="4">
        <v>8</v>
      </c>
      <c r="H189" s="4">
        <v>5</v>
      </c>
      <c r="I189" s="4">
        <f>SUM(D189:H189)</f>
        <v>31</v>
      </c>
      <c r="J189" s="4">
        <v>6</v>
      </c>
      <c r="K189" s="4">
        <v>6</v>
      </c>
      <c r="L189" s="4">
        <v>5</v>
      </c>
      <c r="M189" s="4">
        <v>8</v>
      </c>
      <c r="N189" s="4">
        <v>3</v>
      </c>
      <c r="O189" s="4">
        <f>SUM(J189:N189)</f>
        <v>28</v>
      </c>
      <c r="P189" s="11">
        <f>SUM(I189+O189)</f>
        <v>59</v>
      </c>
      <c r="Q189" s="186">
        <v>77</v>
      </c>
      <c r="R189" s="186">
        <v>80</v>
      </c>
    </row>
    <row r="190" spans="1:18" x14ac:dyDescent="0.25">
      <c r="A190" s="122" t="s">
        <v>483</v>
      </c>
      <c r="B190" s="122" t="s">
        <v>861</v>
      </c>
      <c r="C190" s="122">
        <v>2017</v>
      </c>
      <c r="D190" s="4">
        <v>7</v>
      </c>
      <c r="E190" s="4">
        <v>7</v>
      </c>
      <c r="F190" s="4">
        <v>6</v>
      </c>
      <c r="G190" s="4">
        <v>6</v>
      </c>
      <c r="H190" s="4">
        <v>5</v>
      </c>
      <c r="I190" s="4">
        <f>SUM(D190:H190)</f>
        <v>31</v>
      </c>
      <c r="J190" s="4">
        <v>5</v>
      </c>
      <c r="K190" s="4">
        <v>5</v>
      </c>
      <c r="L190" s="4">
        <v>4</v>
      </c>
      <c r="M190" s="4">
        <v>6</v>
      </c>
      <c r="N190" s="4">
        <v>7</v>
      </c>
      <c r="O190" s="4">
        <f>SUM(J190:N190)</f>
        <v>27</v>
      </c>
      <c r="P190" s="184">
        <f>SUM(I190+O190)</f>
        <v>58</v>
      </c>
      <c r="Q190" s="186">
        <v>61</v>
      </c>
      <c r="R190" s="186">
        <v>61</v>
      </c>
    </row>
    <row r="191" spans="1:18" x14ac:dyDescent="0.25">
      <c r="A191" s="171" t="s">
        <v>189</v>
      </c>
      <c r="B191" s="171" t="s">
        <v>932</v>
      </c>
      <c r="C191" s="171">
        <v>1997</v>
      </c>
      <c r="D191" s="4">
        <v>6</v>
      </c>
      <c r="E191" s="4">
        <v>9</v>
      </c>
      <c r="F191" s="4">
        <v>6</v>
      </c>
      <c r="G191" s="4">
        <v>5</v>
      </c>
      <c r="H191" s="4">
        <v>5</v>
      </c>
      <c r="I191" s="4">
        <f>SUM(D191:H191)</f>
        <v>31</v>
      </c>
      <c r="J191" s="4">
        <v>6</v>
      </c>
      <c r="K191" s="4">
        <v>6</v>
      </c>
      <c r="L191" s="4">
        <v>4</v>
      </c>
      <c r="M191" s="4">
        <v>5</v>
      </c>
      <c r="N191" s="4">
        <v>6</v>
      </c>
      <c r="O191" s="4">
        <f>SUM(J191:N191)</f>
        <v>27</v>
      </c>
      <c r="P191" s="150">
        <f>SUM(I191+O191)</f>
        <v>58</v>
      </c>
      <c r="Q191" s="186">
        <v>67</v>
      </c>
      <c r="R191" s="186">
        <v>62</v>
      </c>
    </row>
    <row r="192" spans="1:18" x14ac:dyDescent="0.25">
      <c r="A192" s="25" t="s">
        <v>350</v>
      </c>
      <c r="B192" s="25" t="s">
        <v>716</v>
      </c>
      <c r="C192" s="25">
        <v>2017</v>
      </c>
      <c r="D192" s="4">
        <v>7</v>
      </c>
      <c r="E192" s="4">
        <v>8</v>
      </c>
      <c r="F192" s="4">
        <v>7</v>
      </c>
      <c r="G192" s="4">
        <v>4</v>
      </c>
      <c r="H192" s="4">
        <v>6</v>
      </c>
      <c r="I192" s="4">
        <f>SUM(D192:H192)</f>
        <v>32</v>
      </c>
      <c r="J192" s="4">
        <v>5</v>
      </c>
      <c r="K192" s="4">
        <v>7</v>
      </c>
      <c r="L192" s="4">
        <v>4</v>
      </c>
      <c r="M192" s="4">
        <v>5</v>
      </c>
      <c r="N192" s="4">
        <v>5</v>
      </c>
      <c r="O192" s="4">
        <f>SUM(J192:N192)</f>
        <v>26</v>
      </c>
      <c r="P192" s="11">
        <f>SUM(I192+O192)</f>
        <v>58</v>
      </c>
      <c r="Q192" s="186">
        <v>67</v>
      </c>
      <c r="R192" s="186">
        <v>65</v>
      </c>
    </row>
    <row r="193" spans="1:18" x14ac:dyDescent="0.25">
      <c r="A193" s="115" t="s">
        <v>137</v>
      </c>
      <c r="B193" s="115" t="s">
        <v>151</v>
      </c>
      <c r="C193" s="115">
        <v>2017</v>
      </c>
      <c r="D193" s="4">
        <v>5</v>
      </c>
      <c r="E193" s="4">
        <v>5</v>
      </c>
      <c r="F193" s="4">
        <v>6</v>
      </c>
      <c r="G193" s="4">
        <v>7</v>
      </c>
      <c r="H193" s="4">
        <v>5</v>
      </c>
      <c r="I193" s="4">
        <f>SUM(D193:H193)</f>
        <v>28</v>
      </c>
      <c r="J193" s="4">
        <v>5</v>
      </c>
      <c r="K193" s="4">
        <v>5</v>
      </c>
      <c r="L193" s="4">
        <v>6</v>
      </c>
      <c r="M193" s="4">
        <v>8</v>
      </c>
      <c r="N193" s="4">
        <v>6</v>
      </c>
      <c r="O193" s="4">
        <f>SUM(J193:N193)</f>
        <v>30</v>
      </c>
      <c r="P193" s="11">
        <f>SUM(I193+O193)</f>
        <v>58</v>
      </c>
      <c r="Q193" s="186">
        <v>74</v>
      </c>
      <c r="R193" s="186">
        <v>70</v>
      </c>
    </row>
    <row r="194" spans="1:18" x14ac:dyDescent="0.25">
      <c r="A194" s="30" t="s">
        <v>143</v>
      </c>
      <c r="B194" s="30" t="s">
        <v>157</v>
      </c>
      <c r="C194" s="30">
        <v>1989</v>
      </c>
      <c r="D194" s="4">
        <v>6</v>
      </c>
      <c r="E194" s="4">
        <v>9</v>
      </c>
      <c r="F194" s="4">
        <v>7</v>
      </c>
      <c r="G194" s="4">
        <v>5</v>
      </c>
      <c r="H194" s="4">
        <v>4</v>
      </c>
      <c r="I194" s="4">
        <f>SUM(D194:H194)</f>
        <v>31</v>
      </c>
      <c r="J194" s="4">
        <v>5</v>
      </c>
      <c r="K194" s="4">
        <v>7</v>
      </c>
      <c r="L194" s="4">
        <v>4</v>
      </c>
      <c r="M194" s="4">
        <v>6</v>
      </c>
      <c r="N194" s="4">
        <v>5</v>
      </c>
      <c r="O194" s="4">
        <f>SUM(J194:N194)</f>
        <v>27</v>
      </c>
      <c r="P194" s="11">
        <f>SUM(I194+O194)</f>
        <v>58</v>
      </c>
      <c r="Q194" s="186">
        <v>78</v>
      </c>
      <c r="R194" s="186">
        <v>75</v>
      </c>
    </row>
    <row r="195" spans="1:18" x14ac:dyDescent="0.25">
      <c r="A195" s="36" t="s">
        <v>510</v>
      </c>
      <c r="B195" s="36" t="s">
        <v>885</v>
      </c>
      <c r="C195" s="36">
        <v>2018</v>
      </c>
      <c r="D195" s="4">
        <v>5</v>
      </c>
      <c r="E195" s="4">
        <v>6</v>
      </c>
      <c r="F195" s="4">
        <v>6</v>
      </c>
      <c r="G195" s="4">
        <v>5</v>
      </c>
      <c r="H195" s="4">
        <v>10</v>
      </c>
      <c r="I195" s="4">
        <f>SUM(D195:H195)</f>
        <v>32</v>
      </c>
      <c r="J195" s="4">
        <v>5</v>
      </c>
      <c r="K195" s="4">
        <v>6</v>
      </c>
      <c r="L195" s="4">
        <v>3</v>
      </c>
      <c r="M195" s="4">
        <v>6</v>
      </c>
      <c r="N195" s="4">
        <v>5</v>
      </c>
      <c r="O195" s="4">
        <f>SUM(J195:N195)</f>
        <v>25</v>
      </c>
      <c r="P195" s="150">
        <f>SUM(I195+O195)</f>
        <v>57</v>
      </c>
      <c r="Q195" s="186">
        <v>57</v>
      </c>
      <c r="R195" s="186">
        <v>53</v>
      </c>
    </row>
    <row r="196" spans="1:18" x14ac:dyDescent="0.25">
      <c r="A196" s="31" t="s">
        <v>141</v>
      </c>
      <c r="B196" s="31" t="s">
        <v>155</v>
      </c>
      <c r="C196" s="31">
        <v>2010</v>
      </c>
      <c r="D196" s="4">
        <v>7</v>
      </c>
      <c r="E196" s="4">
        <v>8</v>
      </c>
      <c r="F196" s="4">
        <v>7</v>
      </c>
      <c r="G196" s="4">
        <v>4</v>
      </c>
      <c r="H196" s="4">
        <v>7</v>
      </c>
      <c r="I196" s="4">
        <f>SUM(D196:H196)</f>
        <v>33</v>
      </c>
      <c r="J196" s="4">
        <v>4</v>
      </c>
      <c r="K196" s="4">
        <v>7</v>
      </c>
      <c r="L196" s="4">
        <v>3</v>
      </c>
      <c r="M196" s="4">
        <v>4</v>
      </c>
      <c r="N196" s="4">
        <v>6</v>
      </c>
      <c r="O196" s="4">
        <f>SUM(J196:N196)</f>
        <v>24</v>
      </c>
      <c r="P196" s="11">
        <f>SUM(I196+O196)</f>
        <v>57</v>
      </c>
      <c r="Q196" s="186">
        <v>61</v>
      </c>
      <c r="R196" s="186">
        <v>58</v>
      </c>
    </row>
    <row r="197" spans="1:18" x14ac:dyDescent="0.25">
      <c r="A197" s="60" t="s">
        <v>863</v>
      </c>
      <c r="B197" s="60" t="s">
        <v>867</v>
      </c>
      <c r="C197" s="60">
        <v>2014</v>
      </c>
      <c r="D197" s="4">
        <v>5</v>
      </c>
      <c r="E197" s="4">
        <v>7</v>
      </c>
      <c r="F197" s="4">
        <v>7</v>
      </c>
      <c r="G197" s="4">
        <v>5</v>
      </c>
      <c r="H197" s="4">
        <v>6</v>
      </c>
      <c r="I197" s="4">
        <f>SUM(D197:H197)</f>
        <v>30</v>
      </c>
      <c r="J197" s="4">
        <v>6</v>
      </c>
      <c r="K197" s="4">
        <v>6</v>
      </c>
      <c r="L197" s="4">
        <v>4</v>
      </c>
      <c r="M197" s="4">
        <v>6</v>
      </c>
      <c r="N197" s="4">
        <v>5</v>
      </c>
      <c r="O197" s="4">
        <f>SUM(J197:N197)</f>
        <v>27</v>
      </c>
      <c r="P197" s="184">
        <f>SUM(I197+O197)</f>
        <v>57</v>
      </c>
      <c r="Q197" s="186">
        <v>61</v>
      </c>
      <c r="R197" s="186">
        <v>64</v>
      </c>
    </row>
    <row r="198" spans="1:18" x14ac:dyDescent="0.25">
      <c r="A198" s="136" t="s">
        <v>281</v>
      </c>
      <c r="B198" s="136"/>
      <c r="C198" s="136">
        <v>2017</v>
      </c>
      <c r="D198" s="4">
        <v>7</v>
      </c>
      <c r="E198" s="4">
        <v>6</v>
      </c>
      <c r="F198" s="4">
        <v>5</v>
      </c>
      <c r="G198" s="4">
        <v>6</v>
      </c>
      <c r="H198" s="4">
        <v>8</v>
      </c>
      <c r="I198" s="4">
        <f>SUM(D198:H198)</f>
        <v>32</v>
      </c>
      <c r="J198" s="4">
        <v>5</v>
      </c>
      <c r="K198" s="4">
        <v>5</v>
      </c>
      <c r="L198" s="4">
        <v>4</v>
      </c>
      <c r="M198" s="4">
        <v>6</v>
      </c>
      <c r="N198" s="4">
        <v>5</v>
      </c>
      <c r="O198" s="4">
        <f>SUM(J198:N198)</f>
        <v>25</v>
      </c>
      <c r="P198" s="184">
        <f>SUM(I198+O198)</f>
        <v>57</v>
      </c>
      <c r="Q198" s="186">
        <v>62</v>
      </c>
      <c r="R198" s="186">
        <v>58</v>
      </c>
    </row>
    <row r="199" spans="1:18" x14ac:dyDescent="0.25">
      <c r="A199" s="68" t="s">
        <v>148</v>
      </c>
      <c r="B199" s="68" t="s">
        <v>787</v>
      </c>
      <c r="C199" s="68">
        <v>2008</v>
      </c>
      <c r="D199" s="70">
        <v>6</v>
      </c>
      <c r="E199" s="4">
        <v>6</v>
      </c>
      <c r="F199" s="4">
        <v>5</v>
      </c>
      <c r="G199" s="4">
        <v>5</v>
      </c>
      <c r="H199" s="4">
        <v>7</v>
      </c>
      <c r="I199" s="4">
        <f>SUM(D199:H199)</f>
        <v>29</v>
      </c>
      <c r="J199" s="4">
        <v>6</v>
      </c>
      <c r="K199" s="4">
        <v>6</v>
      </c>
      <c r="L199" s="4">
        <v>4</v>
      </c>
      <c r="M199" s="4">
        <v>6</v>
      </c>
      <c r="N199" s="4">
        <v>6</v>
      </c>
      <c r="O199" s="4">
        <f>SUM(J199:N199)</f>
        <v>28</v>
      </c>
      <c r="P199" s="11">
        <f>SUM(I199+O199)</f>
        <v>57</v>
      </c>
      <c r="Q199" s="186">
        <v>67</v>
      </c>
      <c r="R199" s="186">
        <v>58</v>
      </c>
    </row>
    <row r="200" spans="1:18" x14ac:dyDescent="0.25">
      <c r="A200" s="88" t="s">
        <v>832</v>
      </c>
      <c r="B200" s="88" t="s">
        <v>833</v>
      </c>
      <c r="C200" s="88">
        <v>2001</v>
      </c>
      <c r="D200" s="4">
        <v>6</v>
      </c>
      <c r="E200" s="4">
        <v>4</v>
      </c>
      <c r="F200" s="4">
        <v>7</v>
      </c>
      <c r="G200" s="4">
        <v>5</v>
      </c>
      <c r="H200" s="4">
        <v>4</v>
      </c>
      <c r="I200" s="4">
        <f>SUM(D200:H200)</f>
        <v>26</v>
      </c>
      <c r="J200" s="4">
        <v>7</v>
      </c>
      <c r="K200" s="4">
        <v>6</v>
      </c>
      <c r="L200" s="4">
        <v>6</v>
      </c>
      <c r="M200" s="4">
        <v>5</v>
      </c>
      <c r="N200" s="4">
        <v>7</v>
      </c>
      <c r="O200" s="4">
        <f>SUM(J200:N200)</f>
        <v>31</v>
      </c>
      <c r="P200" s="11">
        <f>SUM(I200+O200)</f>
        <v>57</v>
      </c>
      <c r="Q200" s="186">
        <v>76</v>
      </c>
      <c r="R200" s="186">
        <v>80</v>
      </c>
    </row>
    <row r="201" spans="1:18" x14ac:dyDescent="0.25">
      <c r="A201" s="110" t="s">
        <v>273</v>
      </c>
      <c r="B201" s="110" t="s">
        <v>850</v>
      </c>
      <c r="C201" s="110">
        <v>2008</v>
      </c>
      <c r="D201" s="4">
        <v>6</v>
      </c>
      <c r="E201" s="4">
        <v>8</v>
      </c>
      <c r="F201" s="4">
        <v>7</v>
      </c>
      <c r="G201" s="4">
        <v>4</v>
      </c>
      <c r="H201" s="4">
        <v>6</v>
      </c>
      <c r="I201" s="4">
        <f>SUM(D201:H201)</f>
        <v>31</v>
      </c>
      <c r="J201" s="4">
        <v>5</v>
      </c>
      <c r="K201" s="4">
        <v>7</v>
      </c>
      <c r="L201" s="4">
        <v>4</v>
      </c>
      <c r="M201" s="4">
        <v>5</v>
      </c>
      <c r="N201" s="4">
        <v>4</v>
      </c>
      <c r="O201" s="4">
        <f>SUM(J201:N201)</f>
        <v>25</v>
      </c>
      <c r="P201" s="184">
        <f>SUM(I201+O201)</f>
        <v>56</v>
      </c>
      <c r="Q201" s="186">
        <v>62</v>
      </c>
      <c r="R201" s="186">
        <v>52</v>
      </c>
    </row>
    <row r="202" spans="1:18" x14ac:dyDescent="0.25">
      <c r="A202" s="35" t="s">
        <v>357</v>
      </c>
      <c r="B202" s="35" t="s">
        <v>775</v>
      </c>
      <c r="C202" s="35">
        <v>1988</v>
      </c>
      <c r="D202" s="4">
        <v>5</v>
      </c>
      <c r="E202" s="4">
        <v>6</v>
      </c>
      <c r="F202" s="4">
        <v>7</v>
      </c>
      <c r="G202" s="4">
        <v>3</v>
      </c>
      <c r="H202" s="4">
        <v>7</v>
      </c>
      <c r="I202" s="4">
        <f>SUM(D202:H202)</f>
        <v>28</v>
      </c>
      <c r="J202" s="4">
        <v>7</v>
      </c>
      <c r="K202" s="4">
        <v>7</v>
      </c>
      <c r="L202" s="4">
        <v>2</v>
      </c>
      <c r="M202" s="4">
        <v>6</v>
      </c>
      <c r="N202" s="4">
        <v>6</v>
      </c>
      <c r="O202" s="4">
        <f>SUM(J202:N202)</f>
        <v>28</v>
      </c>
      <c r="P202" s="11">
        <f>SUM(I202+O202)</f>
        <v>56</v>
      </c>
      <c r="Q202" s="186">
        <v>68</v>
      </c>
      <c r="R202" s="186">
        <v>67</v>
      </c>
    </row>
    <row r="203" spans="1:18" x14ac:dyDescent="0.25">
      <c r="A203" s="32" t="s">
        <v>144</v>
      </c>
      <c r="B203" s="32" t="s">
        <v>158</v>
      </c>
      <c r="C203" s="32">
        <v>1992</v>
      </c>
      <c r="D203" s="4">
        <v>7</v>
      </c>
      <c r="E203" s="4">
        <v>7</v>
      </c>
      <c r="F203" s="4">
        <v>5</v>
      </c>
      <c r="G203" s="4">
        <v>4</v>
      </c>
      <c r="H203" s="4">
        <v>8</v>
      </c>
      <c r="I203" s="4">
        <f>SUM(D203:H203)</f>
        <v>31</v>
      </c>
      <c r="J203" s="4">
        <v>5</v>
      </c>
      <c r="K203" s="4">
        <v>7</v>
      </c>
      <c r="L203" s="4">
        <v>4</v>
      </c>
      <c r="M203" s="4">
        <v>4</v>
      </c>
      <c r="N203" s="4">
        <v>5</v>
      </c>
      <c r="O203" s="4">
        <f>SUM(J203:N203)</f>
        <v>25</v>
      </c>
      <c r="P203" s="11">
        <f>SUM(I203+O203)</f>
        <v>56</v>
      </c>
      <c r="Q203" s="186">
        <v>76</v>
      </c>
      <c r="R203" s="186">
        <v>76</v>
      </c>
    </row>
    <row r="204" spans="1:18" x14ac:dyDescent="0.25">
      <c r="A204" s="33" t="s">
        <v>145</v>
      </c>
      <c r="B204" s="33" t="s">
        <v>159</v>
      </c>
      <c r="C204" s="33">
        <v>2017</v>
      </c>
      <c r="D204" s="4">
        <v>7</v>
      </c>
      <c r="E204" s="4">
        <v>6</v>
      </c>
      <c r="F204" s="4">
        <v>7</v>
      </c>
      <c r="G204" s="4">
        <v>4</v>
      </c>
      <c r="H204" s="4">
        <v>5</v>
      </c>
      <c r="I204" s="4">
        <f>SUM(D204:H204)</f>
        <v>29</v>
      </c>
      <c r="J204" s="4">
        <v>5</v>
      </c>
      <c r="K204" s="4">
        <v>6</v>
      </c>
      <c r="L204" s="4">
        <v>4</v>
      </c>
      <c r="M204" s="4">
        <v>5</v>
      </c>
      <c r="N204" s="4">
        <v>6</v>
      </c>
      <c r="O204" s="4">
        <f>SUM(J204:N204)</f>
        <v>26</v>
      </c>
      <c r="P204" s="11">
        <f>SUM(I204+O204)</f>
        <v>55</v>
      </c>
      <c r="Q204" s="186">
        <v>58</v>
      </c>
      <c r="R204" s="186">
        <v>56</v>
      </c>
    </row>
    <row r="205" spans="1:18" x14ac:dyDescent="0.25">
      <c r="A205" s="53" t="s">
        <v>477</v>
      </c>
      <c r="B205" s="53" t="s">
        <v>859</v>
      </c>
      <c r="C205" s="53">
        <v>2019</v>
      </c>
      <c r="D205" s="4">
        <v>6</v>
      </c>
      <c r="E205" s="4">
        <v>9</v>
      </c>
      <c r="F205" s="4">
        <v>6</v>
      </c>
      <c r="G205" s="4">
        <v>5</v>
      </c>
      <c r="H205" s="4">
        <v>5</v>
      </c>
      <c r="I205" s="4">
        <f>SUM(D205:H205)</f>
        <v>31</v>
      </c>
      <c r="J205" s="4">
        <v>5</v>
      </c>
      <c r="K205" s="4">
        <v>6</v>
      </c>
      <c r="L205" s="4">
        <v>3</v>
      </c>
      <c r="M205" s="4">
        <v>5</v>
      </c>
      <c r="N205" s="4">
        <v>5</v>
      </c>
      <c r="O205" s="4">
        <f>SUM(J205:N205)</f>
        <v>24</v>
      </c>
      <c r="P205" s="184">
        <f>SUM(I205+O205)</f>
        <v>55</v>
      </c>
      <c r="Q205" s="186">
        <v>59</v>
      </c>
      <c r="R205" s="186">
        <v>60</v>
      </c>
    </row>
    <row r="206" spans="1:18" x14ac:dyDescent="0.25">
      <c r="A206" s="49" t="s">
        <v>507</v>
      </c>
      <c r="B206" s="49" t="s">
        <v>887</v>
      </c>
      <c r="C206" s="49">
        <v>2019</v>
      </c>
      <c r="D206" s="4">
        <v>7</v>
      </c>
      <c r="E206" s="4">
        <v>7</v>
      </c>
      <c r="F206" s="4">
        <v>6</v>
      </c>
      <c r="G206" s="4">
        <v>5</v>
      </c>
      <c r="H206" s="4">
        <v>5</v>
      </c>
      <c r="I206" s="4">
        <f>SUM(D206:H206)</f>
        <v>30</v>
      </c>
      <c r="J206" s="4">
        <v>6</v>
      </c>
      <c r="K206" s="4">
        <v>6</v>
      </c>
      <c r="L206" s="4">
        <v>3</v>
      </c>
      <c r="M206" s="4">
        <v>5</v>
      </c>
      <c r="N206" s="4">
        <v>5</v>
      </c>
      <c r="O206" s="4">
        <f>SUM(J206:N206)</f>
        <v>25</v>
      </c>
      <c r="P206" s="184">
        <f>SUM(I206+O206)</f>
        <v>55</v>
      </c>
      <c r="Q206" s="186">
        <v>72</v>
      </c>
      <c r="R206" s="186">
        <v>73</v>
      </c>
    </row>
    <row r="207" spans="1:18" x14ac:dyDescent="0.25">
      <c r="A207" s="101" t="s">
        <v>164</v>
      </c>
      <c r="B207" s="101" t="s">
        <v>814</v>
      </c>
      <c r="C207" s="101">
        <v>2020</v>
      </c>
      <c r="D207" s="70">
        <v>5</v>
      </c>
      <c r="E207" s="4">
        <v>6</v>
      </c>
      <c r="F207" s="4">
        <v>6</v>
      </c>
      <c r="G207" s="4">
        <v>7</v>
      </c>
      <c r="H207" s="4">
        <v>3</v>
      </c>
      <c r="I207" s="4">
        <f>SUM(D207:H207)</f>
        <v>27</v>
      </c>
      <c r="J207" s="4">
        <v>6</v>
      </c>
      <c r="K207" s="4">
        <v>6</v>
      </c>
      <c r="L207" s="4">
        <v>4</v>
      </c>
      <c r="M207" s="4">
        <v>7</v>
      </c>
      <c r="N207" s="4">
        <v>5</v>
      </c>
      <c r="O207" s="4">
        <f>SUM(J207:N207)</f>
        <v>28</v>
      </c>
      <c r="P207" s="11">
        <f>SUM(I207+O207)</f>
        <v>55</v>
      </c>
      <c r="Q207" s="186">
        <v>73</v>
      </c>
      <c r="R207" s="186">
        <v>74</v>
      </c>
    </row>
    <row r="208" spans="1:18" x14ac:dyDescent="0.25">
      <c r="A208" s="36" t="s">
        <v>419</v>
      </c>
      <c r="B208" s="36" t="s">
        <v>908</v>
      </c>
      <c r="C208" s="36">
        <v>2002</v>
      </c>
      <c r="D208" s="4">
        <v>7</v>
      </c>
      <c r="E208" s="4">
        <v>7</v>
      </c>
      <c r="F208" s="4">
        <v>6</v>
      </c>
      <c r="G208" s="4">
        <v>4</v>
      </c>
      <c r="H208" s="4">
        <v>2</v>
      </c>
      <c r="I208" s="4">
        <f>SUM(D208:H208)</f>
        <v>26</v>
      </c>
      <c r="J208" s="4">
        <v>7</v>
      </c>
      <c r="K208" s="4">
        <v>5</v>
      </c>
      <c r="L208" s="4">
        <v>4</v>
      </c>
      <c r="M208" s="4">
        <v>6</v>
      </c>
      <c r="N208" s="4">
        <v>7</v>
      </c>
      <c r="O208" s="4">
        <f>SUM(J208:N208)</f>
        <v>29</v>
      </c>
      <c r="P208" s="150">
        <f>SUM(I208+O208)</f>
        <v>55</v>
      </c>
      <c r="Q208" s="186">
        <v>79</v>
      </c>
      <c r="R208" s="186">
        <v>73</v>
      </c>
    </row>
    <row r="209" spans="1:18" x14ac:dyDescent="0.25">
      <c r="A209" s="34" t="s">
        <v>139</v>
      </c>
      <c r="B209" s="34" t="s">
        <v>153</v>
      </c>
      <c r="C209" s="34">
        <v>2003</v>
      </c>
      <c r="D209" s="4">
        <v>7</v>
      </c>
      <c r="E209" s="4">
        <v>7</v>
      </c>
      <c r="F209" s="4">
        <v>6</v>
      </c>
      <c r="G209" s="4">
        <v>4</v>
      </c>
      <c r="H209" s="4">
        <v>5</v>
      </c>
      <c r="I209" s="4">
        <f>SUM(D209:H209)</f>
        <v>29</v>
      </c>
      <c r="J209" s="4">
        <v>5</v>
      </c>
      <c r="K209" s="4">
        <v>7</v>
      </c>
      <c r="L209" s="4">
        <v>4</v>
      </c>
      <c r="M209" s="4">
        <v>5</v>
      </c>
      <c r="N209" s="4">
        <v>4</v>
      </c>
      <c r="O209" s="4">
        <f>SUM(J209:N209)</f>
        <v>25</v>
      </c>
      <c r="P209" s="11">
        <f>SUM(I209+O209)</f>
        <v>54</v>
      </c>
      <c r="Q209" s="186">
        <v>71</v>
      </c>
      <c r="R209" s="186">
        <v>58</v>
      </c>
    </row>
    <row r="210" spans="1:18" x14ac:dyDescent="0.25">
      <c r="A210" s="174" t="s">
        <v>695</v>
      </c>
      <c r="B210" s="174" t="s">
        <v>937</v>
      </c>
      <c r="C210" s="174">
        <v>1997</v>
      </c>
      <c r="D210" s="4">
        <v>6</v>
      </c>
      <c r="E210" s="4">
        <v>5</v>
      </c>
      <c r="F210" s="4">
        <v>7</v>
      </c>
      <c r="G210" s="4">
        <v>6</v>
      </c>
      <c r="H210" s="4">
        <v>1</v>
      </c>
      <c r="I210" s="4">
        <f>SUM(D210:H210)</f>
        <v>25</v>
      </c>
      <c r="J210" s="4">
        <v>6</v>
      </c>
      <c r="K210" s="4">
        <v>4</v>
      </c>
      <c r="L210" s="4">
        <v>6</v>
      </c>
      <c r="M210" s="4">
        <v>5</v>
      </c>
      <c r="N210" s="4">
        <v>8</v>
      </c>
      <c r="O210" s="4">
        <f>SUM(J210:N210)</f>
        <v>29</v>
      </c>
      <c r="P210" s="150">
        <f>SUM(I210+O210)</f>
        <v>54</v>
      </c>
      <c r="Q210" s="186">
        <v>86</v>
      </c>
      <c r="R210" s="186">
        <v>78</v>
      </c>
    </row>
    <row r="211" spans="1:18" x14ac:dyDescent="0.25">
      <c r="A211" s="120" t="s">
        <v>476</v>
      </c>
      <c r="B211" s="120" t="s">
        <v>858</v>
      </c>
      <c r="C211" s="120">
        <v>2018</v>
      </c>
      <c r="D211" s="4">
        <v>6</v>
      </c>
      <c r="E211" s="4">
        <v>8</v>
      </c>
      <c r="F211" s="4">
        <v>5</v>
      </c>
      <c r="G211" s="4">
        <v>4</v>
      </c>
      <c r="H211" s="4">
        <v>7</v>
      </c>
      <c r="I211" s="4">
        <f>SUM(D211:H211)</f>
        <v>30</v>
      </c>
      <c r="J211" s="4">
        <v>4</v>
      </c>
      <c r="K211" s="4">
        <v>5</v>
      </c>
      <c r="L211" s="4">
        <v>3</v>
      </c>
      <c r="M211" s="4">
        <v>6</v>
      </c>
      <c r="N211" s="4">
        <v>5</v>
      </c>
      <c r="O211" s="4">
        <f>SUM(J211:N211)</f>
        <v>23</v>
      </c>
      <c r="P211" s="150">
        <f>SUM(I211+O211)</f>
        <v>53</v>
      </c>
      <c r="Q211" s="186">
        <v>59</v>
      </c>
      <c r="R211" s="186">
        <v>57</v>
      </c>
    </row>
    <row r="212" spans="1:18" x14ac:dyDescent="0.25">
      <c r="A212" s="108" t="s">
        <v>846</v>
      </c>
      <c r="B212" s="108" t="s">
        <v>847</v>
      </c>
      <c r="C212" s="108">
        <v>2011</v>
      </c>
      <c r="D212" s="4">
        <v>8</v>
      </c>
      <c r="E212" s="4">
        <v>8</v>
      </c>
      <c r="F212" s="4">
        <v>7</v>
      </c>
      <c r="G212" s="4">
        <v>3</v>
      </c>
      <c r="H212" s="4">
        <v>4</v>
      </c>
      <c r="I212" s="4">
        <f>SUM(D212:H212)</f>
        <v>30</v>
      </c>
      <c r="J212" s="4">
        <v>4</v>
      </c>
      <c r="K212" s="4">
        <v>6</v>
      </c>
      <c r="L212" s="4">
        <v>4</v>
      </c>
      <c r="M212" s="4">
        <v>5</v>
      </c>
      <c r="N212" s="4">
        <v>4</v>
      </c>
      <c r="O212" s="4">
        <f>SUM(J212:N212)</f>
        <v>23</v>
      </c>
      <c r="P212" s="184">
        <f>SUM(I212+O212)</f>
        <v>53</v>
      </c>
      <c r="Q212" s="186">
        <v>59</v>
      </c>
      <c r="R212" s="186">
        <v>60</v>
      </c>
    </row>
    <row r="213" spans="1:18" x14ac:dyDescent="0.25">
      <c r="A213" s="85" t="s">
        <v>441</v>
      </c>
      <c r="B213" s="85" t="s">
        <v>822</v>
      </c>
      <c r="C213" s="85">
        <v>2014</v>
      </c>
      <c r="D213" s="4">
        <v>6</v>
      </c>
      <c r="E213" s="4">
        <v>8</v>
      </c>
      <c r="F213" s="4">
        <v>7</v>
      </c>
      <c r="G213" s="4">
        <v>3</v>
      </c>
      <c r="H213" s="4">
        <v>7</v>
      </c>
      <c r="I213" s="4">
        <f>SUM(D213:H213)</f>
        <v>31</v>
      </c>
      <c r="J213" s="4">
        <v>5</v>
      </c>
      <c r="K213" s="4">
        <v>6</v>
      </c>
      <c r="L213" s="4">
        <v>3</v>
      </c>
      <c r="M213" s="4">
        <v>4</v>
      </c>
      <c r="N213" s="4">
        <v>4</v>
      </c>
      <c r="O213" s="4">
        <f>SUM(J213:N213)</f>
        <v>22</v>
      </c>
      <c r="P213" s="150">
        <f>SUM(I213+O213)</f>
        <v>53</v>
      </c>
      <c r="Q213" s="186">
        <v>61</v>
      </c>
      <c r="R213" s="186">
        <v>56</v>
      </c>
    </row>
    <row r="214" spans="1:18" x14ac:dyDescent="0.25">
      <c r="A214" s="91" t="s">
        <v>445</v>
      </c>
      <c r="B214" s="91" t="s">
        <v>862</v>
      </c>
      <c r="C214" s="91">
        <v>2019</v>
      </c>
      <c r="D214" s="4">
        <v>6</v>
      </c>
      <c r="E214" s="4">
        <v>8</v>
      </c>
      <c r="F214" s="4">
        <v>8</v>
      </c>
      <c r="G214" s="4">
        <v>3</v>
      </c>
      <c r="H214" s="4">
        <v>6</v>
      </c>
      <c r="I214" s="4">
        <f>SUM(D214:H214)</f>
        <v>31</v>
      </c>
      <c r="J214" s="4">
        <v>5</v>
      </c>
      <c r="K214" s="4">
        <v>6</v>
      </c>
      <c r="L214" s="4">
        <v>3</v>
      </c>
      <c r="M214" s="4">
        <v>4</v>
      </c>
      <c r="N214" s="4">
        <v>4</v>
      </c>
      <c r="O214" s="4">
        <f>SUM(J214:N214)</f>
        <v>22</v>
      </c>
      <c r="P214" s="150">
        <f>SUM(I214+O214)</f>
        <v>53</v>
      </c>
      <c r="Q214" s="186">
        <v>61</v>
      </c>
      <c r="R214" s="186">
        <v>64</v>
      </c>
    </row>
    <row r="215" spans="1:18" x14ac:dyDescent="0.25">
      <c r="A215" s="18" t="s">
        <v>745</v>
      </c>
      <c r="B215" s="18" t="s">
        <v>746</v>
      </c>
      <c r="C215" s="18">
        <v>2010</v>
      </c>
      <c r="D215" s="4">
        <v>5</v>
      </c>
      <c r="E215" s="4">
        <v>5</v>
      </c>
      <c r="F215" s="4">
        <v>5</v>
      </c>
      <c r="G215" s="4">
        <v>5</v>
      </c>
      <c r="H215" s="4">
        <v>10</v>
      </c>
      <c r="I215" s="4">
        <f>SUM(D215:H215)</f>
        <v>30</v>
      </c>
      <c r="J215" s="4">
        <v>6</v>
      </c>
      <c r="K215" s="4">
        <v>5</v>
      </c>
      <c r="L215" s="4">
        <v>3</v>
      </c>
      <c r="M215" s="4">
        <v>6</v>
      </c>
      <c r="N215" s="4">
        <v>3</v>
      </c>
      <c r="O215" s="4">
        <f>SUM(J215:N215)</f>
        <v>23</v>
      </c>
      <c r="P215" s="11">
        <f>SUM(I215+O215)</f>
        <v>53</v>
      </c>
      <c r="Q215" s="186">
        <v>64</v>
      </c>
      <c r="R215" s="186">
        <v>61</v>
      </c>
    </row>
    <row r="216" spans="1:18" x14ac:dyDescent="0.25">
      <c r="A216" s="111" t="s">
        <v>439</v>
      </c>
      <c r="B216" s="111" t="s">
        <v>826</v>
      </c>
      <c r="C216" s="111">
        <v>2018</v>
      </c>
      <c r="D216" s="4">
        <v>5</v>
      </c>
      <c r="E216" s="4">
        <v>7</v>
      </c>
      <c r="F216" s="4">
        <v>7</v>
      </c>
      <c r="G216" s="4">
        <v>4</v>
      </c>
      <c r="H216" s="4">
        <v>6</v>
      </c>
      <c r="I216" s="4">
        <f>SUM(D216:H216)</f>
        <v>29</v>
      </c>
      <c r="J216" s="4">
        <v>5</v>
      </c>
      <c r="K216" s="4">
        <v>5</v>
      </c>
      <c r="L216" s="4">
        <v>4</v>
      </c>
      <c r="M216" s="4">
        <v>6</v>
      </c>
      <c r="N216" s="4">
        <v>4</v>
      </c>
      <c r="O216" s="4">
        <f>SUM(J216:N216)</f>
        <v>24</v>
      </c>
      <c r="P216" s="150">
        <f>SUM(I216+O216)</f>
        <v>53</v>
      </c>
      <c r="Q216" s="186">
        <v>67</v>
      </c>
      <c r="R216" s="186">
        <v>67</v>
      </c>
    </row>
    <row r="217" spans="1:18" x14ac:dyDescent="0.25">
      <c r="A217" s="37" t="s">
        <v>136</v>
      </c>
      <c r="B217" s="37" t="s">
        <v>150</v>
      </c>
      <c r="C217" s="37">
        <v>2013</v>
      </c>
      <c r="D217" s="4">
        <v>6</v>
      </c>
      <c r="E217" s="4">
        <v>7</v>
      </c>
      <c r="F217" s="4">
        <v>6</v>
      </c>
      <c r="G217" s="4">
        <v>5</v>
      </c>
      <c r="H217" s="4">
        <v>3</v>
      </c>
      <c r="I217" s="4">
        <f>SUM(D217:H217)</f>
        <v>27</v>
      </c>
      <c r="J217" s="4">
        <v>5</v>
      </c>
      <c r="K217" s="4">
        <v>6</v>
      </c>
      <c r="L217" s="4">
        <v>4</v>
      </c>
      <c r="M217" s="4">
        <v>6</v>
      </c>
      <c r="N217" s="4">
        <v>5</v>
      </c>
      <c r="O217" s="4">
        <f>SUM(J217:N217)</f>
        <v>26</v>
      </c>
      <c r="P217" s="150">
        <f>SUM(I217+O217)</f>
        <v>53</v>
      </c>
      <c r="Q217" s="186">
        <v>68</v>
      </c>
      <c r="R217" s="186">
        <v>63</v>
      </c>
    </row>
    <row r="218" spans="1:18" x14ac:dyDescent="0.25">
      <c r="A218" s="60" t="s">
        <v>138</v>
      </c>
      <c r="B218" s="60" t="s">
        <v>152</v>
      </c>
      <c r="C218" s="60">
        <v>2003</v>
      </c>
      <c r="D218" s="4">
        <v>4</v>
      </c>
      <c r="E218" s="4">
        <v>7</v>
      </c>
      <c r="F218" s="4">
        <v>5</v>
      </c>
      <c r="G218" s="4">
        <v>4</v>
      </c>
      <c r="H218" s="4">
        <v>6</v>
      </c>
      <c r="I218" s="4">
        <f>SUM(D218:H218)</f>
        <v>26</v>
      </c>
      <c r="J218" s="4">
        <v>4</v>
      </c>
      <c r="K218" s="4">
        <v>5</v>
      </c>
      <c r="L218" s="4">
        <v>5</v>
      </c>
      <c r="M218" s="4">
        <v>6</v>
      </c>
      <c r="N218" s="4">
        <v>7</v>
      </c>
      <c r="O218" s="4">
        <f>SUM(J218:N218)</f>
        <v>27</v>
      </c>
      <c r="P218" s="11">
        <f>SUM(I218+O218)</f>
        <v>53</v>
      </c>
      <c r="Q218" s="186">
        <v>71</v>
      </c>
      <c r="R218" s="186">
        <v>62</v>
      </c>
    </row>
    <row r="219" spans="1:18" x14ac:dyDescent="0.25">
      <c r="A219" s="36" t="s">
        <v>142</v>
      </c>
      <c r="B219" s="36" t="s">
        <v>156</v>
      </c>
      <c r="C219" s="36">
        <v>2009</v>
      </c>
      <c r="D219" s="4">
        <v>5</v>
      </c>
      <c r="E219" s="4">
        <v>6</v>
      </c>
      <c r="F219" s="4">
        <v>6</v>
      </c>
      <c r="G219" s="4">
        <v>5</v>
      </c>
      <c r="H219" s="4">
        <v>3</v>
      </c>
      <c r="I219" s="4">
        <f>SUM(D219:H219)</f>
        <v>25</v>
      </c>
      <c r="J219" s="4">
        <v>6</v>
      </c>
      <c r="K219" s="4">
        <v>7</v>
      </c>
      <c r="L219" s="4">
        <v>6</v>
      </c>
      <c r="M219" s="4">
        <v>5</v>
      </c>
      <c r="N219" s="4">
        <v>4</v>
      </c>
      <c r="O219" s="4">
        <f>SUM(J219:N219)</f>
        <v>28</v>
      </c>
      <c r="P219" s="150">
        <f>SUM(I219+O219)</f>
        <v>53</v>
      </c>
      <c r="Q219" s="186">
        <v>71</v>
      </c>
      <c r="R219" s="186">
        <v>67</v>
      </c>
    </row>
    <row r="220" spans="1:18" x14ac:dyDescent="0.25">
      <c r="A220" s="78" t="s">
        <v>772</v>
      </c>
      <c r="B220" s="78" t="s">
        <v>773</v>
      </c>
      <c r="C220" s="78">
        <v>2005</v>
      </c>
      <c r="D220" s="4">
        <v>6</v>
      </c>
      <c r="E220" s="4">
        <v>5</v>
      </c>
      <c r="F220" s="4">
        <v>6</v>
      </c>
      <c r="G220" s="4">
        <v>7</v>
      </c>
      <c r="H220" s="4">
        <v>3</v>
      </c>
      <c r="I220" s="4">
        <f>SUM(D220:H220)</f>
        <v>27</v>
      </c>
      <c r="J220" s="4">
        <v>6</v>
      </c>
      <c r="K220" s="4">
        <v>6</v>
      </c>
      <c r="L220" s="4">
        <v>5</v>
      </c>
      <c r="M220" s="4">
        <v>6</v>
      </c>
      <c r="N220" s="4">
        <v>3</v>
      </c>
      <c r="O220" s="4">
        <f>SUM(J220:N220)</f>
        <v>26</v>
      </c>
      <c r="P220" s="11">
        <f>SUM(I220+O220)</f>
        <v>53</v>
      </c>
      <c r="Q220" s="186">
        <v>72</v>
      </c>
      <c r="R220" s="186">
        <v>64</v>
      </c>
    </row>
    <row r="221" spans="1:18" x14ac:dyDescent="0.25">
      <c r="A221" s="137" t="s">
        <v>225</v>
      </c>
      <c r="B221" s="137" t="s">
        <v>886</v>
      </c>
      <c r="C221" s="137">
        <v>2015</v>
      </c>
      <c r="D221" s="4">
        <v>6</v>
      </c>
      <c r="E221" s="4">
        <v>7</v>
      </c>
      <c r="F221" s="4">
        <v>5</v>
      </c>
      <c r="G221" s="4">
        <v>5</v>
      </c>
      <c r="H221" s="4">
        <v>7</v>
      </c>
      <c r="I221" s="4">
        <f>SUM(D221:H221)</f>
        <v>30</v>
      </c>
      <c r="J221" s="4">
        <v>4</v>
      </c>
      <c r="K221" s="4">
        <v>5</v>
      </c>
      <c r="L221" s="4">
        <v>3</v>
      </c>
      <c r="M221" s="4">
        <v>5</v>
      </c>
      <c r="N221" s="4">
        <v>5</v>
      </c>
      <c r="O221" s="4">
        <f>SUM(J221:N221)</f>
        <v>22</v>
      </c>
      <c r="P221" s="150">
        <f>SUM(I221+O221)</f>
        <v>52</v>
      </c>
      <c r="Q221" s="186">
        <v>62</v>
      </c>
      <c r="R221" s="186">
        <v>61</v>
      </c>
    </row>
    <row r="222" spans="1:18" x14ac:dyDescent="0.25">
      <c r="A222" s="73" t="s">
        <v>778</v>
      </c>
      <c r="B222" s="73" t="s">
        <v>779</v>
      </c>
      <c r="C222" s="73">
        <v>1989</v>
      </c>
      <c r="D222" s="4">
        <v>5</v>
      </c>
      <c r="E222" s="4">
        <v>5</v>
      </c>
      <c r="F222" s="4">
        <v>5</v>
      </c>
      <c r="G222" s="4">
        <v>5</v>
      </c>
      <c r="H222" s="4">
        <v>4</v>
      </c>
      <c r="I222" s="4">
        <f>SUM(D222:H222)</f>
        <v>24</v>
      </c>
      <c r="J222" s="4">
        <v>5</v>
      </c>
      <c r="K222" s="4">
        <v>5</v>
      </c>
      <c r="L222" s="4">
        <v>3</v>
      </c>
      <c r="M222" s="4">
        <v>7</v>
      </c>
      <c r="N222" s="4">
        <v>8</v>
      </c>
      <c r="O222" s="4">
        <f>SUM(J222:N222)</f>
        <v>28</v>
      </c>
      <c r="P222" s="150">
        <f>SUM(I222+O222)</f>
        <v>52</v>
      </c>
      <c r="Q222" s="186">
        <v>73</v>
      </c>
      <c r="R222" s="186">
        <v>72</v>
      </c>
    </row>
    <row r="223" spans="1:18" x14ac:dyDescent="0.25">
      <c r="A223" s="138" t="s">
        <v>202</v>
      </c>
      <c r="B223" s="139" t="s">
        <v>894</v>
      </c>
      <c r="C223" s="138">
        <v>2018</v>
      </c>
      <c r="D223" s="4">
        <v>5</v>
      </c>
      <c r="E223" s="4">
        <v>6</v>
      </c>
      <c r="F223" s="4">
        <v>5</v>
      </c>
      <c r="G223" s="4">
        <v>4</v>
      </c>
      <c r="H223" s="4">
        <v>10</v>
      </c>
      <c r="I223" s="4">
        <f>SUM(D223:H223)</f>
        <v>30</v>
      </c>
      <c r="J223" s="4">
        <v>4</v>
      </c>
      <c r="K223" s="4">
        <v>5</v>
      </c>
      <c r="L223" s="4">
        <v>3</v>
      </c>
      <c r="M223" s="4">
        <v>5</v>
      </c>
      <c r="N223" s="4">
        <v>4</v>
      </c>
      <c r="O223" s="4">
        <f>SUM(J223:N223)</f>
        <v>21</v>
      </c>
      <c r="P223" s="150">
        <f>SUM(I223+O223)</f>
        <v>51</v>
      </c>
      <c r="Q223" s="186">
        <v>58</v>
      </c>
      <c r="R223" s="186">
        <v>52</v>
      </c>
    </row>
    <row r="224" spans="1:18" x14ac:dyDescent="0.25">
      <c r="A224" s="121" t="s">
        <v>289</v>
      </c>
      <c r="B224" s="121" t="s">
        <v>860</v>
      </c>
      <c r="C224" s="121">
        <v>2009</v>
      </c>
      <c r="D224" s="4">
        <v>6</v>
      </c>
      <c r="E224" s="4">
        <v>6</v>
      </c>
      <c r="F224" s="4">
        <v>6</v>
      </c>
      <c r="G224" s="4">
        <v>5</v>
      </c>
      <c r="H224" s="4">
        <v>5</v>
      </c>
      <c r="I224" s="4">
        <f>SUM(D224:H224)</f>
        <v>28</v>
      </c>
      <c r="J224" s="4">
        <v>5</v>
      </c>
      <c r="K224" s="4">
        <v>5</v>
      </c>
      <c r="L224" s="4">
        <v>4</v>
      </c>
      <c r="M224" s="4">
        <v>5</v>
      </c>
      <c r="N224" s="4">
        <v>4</v>
      </c>
      <c r="O224" s="4">
        <f>SUM(J224:N224)</f>
        <v>23</v>
      </c>
      <c r="P224" s="150">
        <f>SUM(I224+O224)</f>
        <v>51</v>
      </c>
      <c r="Q224" s="186">
        <v>60</v>
      </c>
      <c r="R224" s="186">
        <v>57</v>
      </c>
    </row>
    <row r="225" spans="1:18" x14ac:dyDescent="0.25">
      <c r="A225" s="123" t="s">
        <v>864</v>
      </c>
      <c r="B225" s="123" t="s">
        <v>866</v>
      </c>
      <c r="C225" s="123">
        <v>2018</v>
      </c>
      <c r="D225" s="4">
        <v>6</v>
      </c>
      <c r="E225" s="4">
        <v>7</v>
      </c>
      <c r="F225" s="4">
        <v>6</v>
      </c>
      <c r="G225" s="4">
        <v>4</v>
      </c>
      <c r="H225" s="4">
        <v>7</v>
      </c>
      <c r="I225" s="4">
        <f>SUM(D225:H225)</f>
        <v>30</v>
      </c>
      <c r="J225" s="4">
        <v>4</v>
      </c>
      <c r="K225" s="4">
        <v>5</v>
      </c>
      <c r="L225" s="4">
        <v>3</v>
      </c>
      <c r="M225" s="4">
        <v>5</v>
      </c>
      <c r="N225" s="4">
        <v>4</v>
      </c>
      <c r="O225" s="4">
        <f>SUM(J225:N225)</f>
        <v>21</v>
      </c>
      <c r="P225" s="150">
        <f>SUM(I225+O225)</f>
        <v>51</v>
      </c>
      <c r="Q225" s="186">
        <v>62</v>
      </c>
      <c r="R225" s="186">
        <v>61</v>
      </c>
    </row>
    <row r="226" spans="1:18" x14ac:dyDescent="0.25">
      <c r="A226" s="136" t="s">
        <v>280</v>
      </c>
      <c r="B226" s="136"/>
      <c r="C226" s="136">
        <v>2018</v>
      </c>
      <c r="D226" s="4">
        <v>7</v>
      </c>
      <c r="E226" s="4">
        <v>6</v>
      </c>
      <c r="F226" s="4">
        <v>5</v>
      </c>
      <c r="G226" s="4">
        <v>5</v>
      </c>
      <c r="H226" s="4">
        <v>5</v>
      </c>
      <c r="I226" s="4">
        <f>SUM(D226:H226)</f>
        <v>28</v>
      </c>
      <c r="J226" s="4">
        <v>5</v>
      </c>
      <c r="K226" s="4">
        <v>5</v>
      </c>
      <c r="L226" s="4">
        <v>4</v>
      </c>
      <c r="M226" s="4">
        <v>5</v>
      </c>
      <c r="N226" s="4">
        <v>4</v>
      </c>
      <c r="O226" s="4">
        <f>SUM(J226:N226)</f>
        <v>23</v>
      </c>
      <c r="P226" s="150">
        <f>SUM(I226+O226)</f>
        <v>51</v>
      </c>
      <c r="Q226" s="186">
        <v>63</v>
      </c>
      <c r="R226" s="186">
        <v>59</v>
      </c>
    </row>
    <row r="227" spans="1:18" x14ac:dyDescent="0.25">
      <c r="A227" s="86" t="s">
        <v>440</v>
      </c>
      <c r="B227" s="86" t="s">
        <v>823</v>
      </c>
      <c r="C227" s="86">
        <v>2017</v>
      </c>
      <c r="D227" s="4">
        <v>7</v>
      </c>
      <c r="E227" s="4">
        <v>8</v>
      </c>
      <c r="F227" s="4">
        <v>6</v>
      </c>
      <c r="G227" s="4">
        <v>3</v>
      </c>
      <c r="H227" s="4">
        <v>6</v>
      </c>
      <c r="I227" s="4">
        <f>SUM(D227:H227)</f>
        <v>30</v>
      </c>
      <c r="J227" s="4">
        <v>3</v>
      </c>
      <c r="K227" s="4">
        <v>6</v>
      </c>
      <c r="L227" s="4">
        <v>3</v>
      </c>
      <c r="M227" s="4">
        <v>4</v>
      </c>
      <c r="N227" s="4">
        <v>4</v>
      </c>
      <c r="O227" s="4">
        <f>SUM(J227:N227)</f>
        <v>20</v>
      </c>
      <c r="P227" s="150">
        <f>SUM(I227+O227)</f>
        <v>50</v>
      </c>
      <c r="Q227" s="186">
        <v>57</v>
      </c>
      <c r="R227" s="186">
        <v>52</v>
      </c>
    </row>
    <row r="228" spans="1:18" x14ac:dyDescent="0.25">
      <c r="A228" s="119" t="s">
        <v>218</v>
      </c>
      <c r="B228" s="119" t="s">
        <v>218</v>
      </c>
      <c r="C228" s="119">
        <v>2005</v>
      </c>
      <c r="D228" s="4">
        <v>7</v>
      </c>
      <c r="E228" s="4">
        <v>5</v>
      </c>
      <c r="F228" s="4">
        <v>5</v>
      </c>
      <c r="G228" s="4">
        <v>4</v>
      </c>
      <c r="H228" s="4">
        <v>4</v>
      </c>
      <c r="I228" s="4">
        <f>SUM(D228:H228)</f>
        <v>25</v>
      </c>
      <c r="J228" s="4">
        <v>6</v>
      </c>
      <c r="K228" s="4">
        <v>5</v>
      </c>
      <c r="L228" s="4">
        <v>3</v>
      </c>
      <c r="M228" s="4">
        <v>6</v>
      </c>
      <c r="N228" s="4">
        <v>5</v>
      </c>
      <c r="O228" s="4">
        <f>SUM(J228:N228)</f>
        <v>25</v>
      </c>
      <c r="P228" s="150">
        <f>SUM(I228+O228)</f>
        <v>50</v>
      </c>
      <c r="Q228" s="186">
        <v>59</v>
      </c>
      <c r="R228" s="186">
        <v>52</v>
      </c>
    </row>
    <row r="229" spans="1:18" x14ac:dyDescent="0.25">
      <c r="A229" s="38" t="s">
        <v>906</v>
      </c>
      <c r="B229" s="253" t="s">
        <v>907</v>
      </c>
      <c r="C229" s="38">
        <v>2022</v>
      </c>
      <c r="D229" s="4">
        <v>5</v>
      </c>
      <c r="E229" s="4">
        <v>7</v>
      </c>
      <c r="F229" s="4">
        <v>5</v>
      </c>
      <c r="G229" s="4">
        <v>3</v>
      </c>
      <c r="H229" s="4">
        <v>10</v>
      </c>
      <c r="I229" s="4">
        <f>SUM(D229:H229)</f>
        <v>30</v>
      </c>
      <c r="J229" s="4">
        <v>3</v>
      </c>
      <c r="K229" s="4">
        <v>5</v>
      </c>
      <c r="L229" s="4">
        <v>2</v>
      </c>
      <c r="M229" s="4">
        <v>5</v>
      </c>
      <c r="N229" s="4">
        <v>5</v>
      </c>
      <c r="O229" s="4">
        <f>SUM(J229:N229)</f>
        <v>20</v>
      </c>
      <c r="P229" s="150">
        <f>SUM(I229+O229)</f>
        <v>50</v>
      </c>
      <c r="Q229" s="186">
        <v>62</v>
      </c>
      <c r="R229" s="186">
        <v>61</v>
      </c>
    </row>
    <row r="230" spans="1:18" x14ac:dyDescent="0.25">
      <c r="A230" s="31" t="s">
        <v>1127</v>
      </c>
      <c r="B230" s="239" t="s">
        <v>1128</v>
      </c>
      <c r="C230" s="31">
        <v>2019</v>
      </c>
      <c r="D230" s="4">
        <v>5</v>
      </c>
      <c r="E230" s="4">
        <v>5</v>
      </c>
      <c r="F230" s="4">
        <v>6</v>
      </c>
      <c r="G230" s="4">
        <v>4</v>
      </c>
      <c r="H230" s="4">
        <v>5</v>
      </c>
      <c r="I230" s="4">
        <f>SUM(D230:H230)</f>
        <v>25</v>
      </c>
      <c r="J230" s="4">
        <v>5</v>
      </c>
      <c r="K230" s="4">
        <v>6</v>
      </c>
      <c r="L230" s="4">
        <v>5</v>
      </c>
      <c r="M230" s="4">
        <v>4</v>
      </c>
      <c r="N230" s="4">
        <v>5</v>
      </c>
      <c r="O230" s="4">
        <f>SUM(J230:N230)</f>
        <v>25</v>
      </c>
      <c r="P230" s="150">
        <f>SUM(I230+O230)</f>
        <v>50</v>
      </c>
      <c r="Q230" s="186">
        <v>71</v>
      </c>
      <c r="R230" s="186">
        <v>70</v>
      </c>
    </row>
    <row r="231" spans="1:18" x14ac:dyDescent="0.25">
      <c r="A231" s="60" t="s">
        <v>172</v>
      </c>
      <c r="B231" s="60" t="s">
        <v>884</v>
      </c>
      <c r="C231" s="60">
        <v>2018</v>
      </c>
      <c r="D231" s="4">
        <v>5</v>
      </c>
      <c r="E231" s="4">
        <v>7</v>
      </c>
      <c r="F231" s="4">
        <v>6</v>
      </c>
      <c r="G231" s="4">
        <v>4</v>
      </c>
      <c r="H231" s="4">
        <v>5</v>
      </c>
      <c r="I231" s="4">
        <f>SUM(D231:H231)</f>
        <v>27</v>
      </c>
      <c r="J231" s="4">
        <v>5</v>
      </c>
      <c r="K231" s="4">
        <v>6</v>
      </c>
      <c r="L231" s="4">
        <v>3</v>
      </c>
      <c r="M231" s="4">
        <v>4</v>
      </c>
      <c r="N231" s="4">
        <v>4</v>
      </c>
      <c r="O231" s="4">
        <f>SUM(J231:N231)</f>
        <v>22</v>
      </c>
      <c r="P231" s="150">
        <f>SUM(I231+O231)</f>
        <v>49</v>
      </c>
      <c r="Q231" s="186">
        <v>57</v>
      </c>
      <c r="R231" s="186">
        <v>53</v>
      </c>
    </row>
    <row r="232" spans="1:18" x14ac:dyDescent="0.25">
      <c r="A232" s="136" t="s">
        <v>279</v>
      </c>
      <c r="B232" s="136"/>
      <c r="C232" s="136">
        <v>2018</v>
      </c>
      <c r="D232" s="4">
        <v>7</v>
      </c>
      <c r="E232" s="4">
        <v>6</v>
      </c>
      <c r="F232" s="4">
        <v>6</v>
      </c>
      <c r="G232" s="4">
        <v>4</v>
      </c>
      <c r="H232" s="4">
        <v>4</v>
      </c>
      <c r="I232" s="4">
        <f>SUM(D232:H232)</f>
        <v>27</v>
      </c>
      <c r="J232" s="4">
        <v>5</v>
      </c>
      <c r="K232" s="4">
        <v>5</v>
      </c>
      <c r="L232" s="4">
        <v>4</v>
      </c>
      <c r="M232" s="4">
        <v>4</v>
      </c>
      <c r="N232" s="4">
        <v>4</v>
      </c>
      <c r="O232" s="4">
        <f>SUM(J232:N232)</f>
        <v>22</v>
      </c>
      <c r="P232" s="150">
        <f>SUM(I232+O232)</f>
        <v>49</v>
      </c>
      <c r="Q232" s="186">
        <v>64</v>
      </c>
      <c r="R232" s="186">
        <v>61</v>
      </c>
    </row>
    <row r="233" spans="1:18" x14ac:dyDescent="0.25">
      <c r="A233" s="60" t="s">
        <v>199</v>
      </c>
      <c r="B233" s="263" t="s">
        <v>928</v>
      </c>
      <c r="C233" s="60">
        <v>2005</v>
      </c>
      <c r="D233" s="4">
        <v>4</v>
      </c>
      <c r="E233" s="4">
        <v>6</v>
      </c>
      <c r="F233" s="4">
        <v>5</v>
      </c>
      <c r="G233" s="4">
        <v>4</v>
      </c>
      <c r="H233" s="4">
        <v>5</v>
      </c>
      <c r="I233" s="4">
        <f>SUM(D233:H233)</f>
        <v>24</v>
      </c>
      <c r="J233" s="4">
        <v>6</v>
      </c>
      <c r="K233" s="4">
        <v>6</v>
      </c>
      <c r="L233" s="4">
        <v>2</v>
      </c>
      <c r="M233" s="4">
        <v>5</v>
      </c>
      <c r="N233" s="4">
        <v>6</v>
      </c>
      <c r="O233" s="4">
        <f>SUM(J233:N233)</f>
        <v>25</v>
      </c>
      <c r="P233" s="150">
        <f>SUM(I233+O233)</f>
        <v>49</v>
      </c>
      <c r="Q233" s="186">
        <v>68</v>
      </c>
      <c r="R233" s="186">
        <v>72</v>
      </c>
    </row>
    <row r="234" spans="1:18" x14ac:dyDescent="0.25">
      <c r="A234" s="170" t="s">
        <v>188</v>
      </c>
      <c r="B234" s="244" t="s">
        <v>931</v>
      </c>
      <c r="C234" s="170">
        <v>1992</v>
      </c>
      <c r="D234" s="4">
        <v>7</v>
      </c>
      <c r="E234" s="4">
        <v>4</v>
      </c>
      <c r="F234" s="4">
        <v>5</v>
      </c>
      <c r="G234" s="4">
        <v>4</v>
      </c>
      <c r="H234" s="4">
        <v>6</v>
      </c>
      <c r="I234" s="4">
        <f>SUM(D234:H234)</f>
        <v>26</v>
      </c>
      <c r="J234" s="4">
        <v>5</v>
      </c>
      <c r="K234" s="4">
        <v>6</v>
      </c>
      <c r="L234" s="4">
        <v>3</v>
      </c>
      <c r="M234" s="4">
        <v>3</v>
      </c>
      <c r="N234" s="4">
        <v>6</v>
      </c>
      <c r="O234" s="4">
        <f>SUM(J234:N234)</f>
        <v>23</v>
      </c>
      <c r="P234" s="150">
        <f>SUM(I234+O234)</f>
        <v>49</v>
      </c>
      <c r="Q234" s="186">
        <v>69</v>
      </c>
      <c r="R234" s="186">
        <v>64</v>
      </c>
    </row>
    <row r="235" spans="1:18" x14ac:dyDescent="0.25">
      <c r="A235" s="39" t="s">
        <v>732</v>
      </c>
      <c r="B235" s="39"/>
      <c r="C235" s="39">
        <v>2013</v>
      </c>
      <c r="D235" s="4">
        <v>5</v>
      </c>
      <c r="E235" s="4">
        <v>6</v>
      </c>
      <c r="F235" s="4">
        <v>6</v>
      </c>
      <c r="G235" s="4">
        <v>5</v>
      </c>
      <c r="H235" s="4">
        <v>5</v>
      </c>
      <c r="I235" s="4">
        <f>SUM(D235:H235)</f>
        <v>27</v>
      </c>
      <c r="J235" s="4">
        <v>5</v>
      </c>
      <c r="K235" s="4">
        <v>5</v>
      </c>
      <c r="L235" s="4">
        <v>5</v>
      </c>
      <c r="M235" s="4">
        <v>4</v>
      </c>
      <c r="N235" s="4">
        <v>3</v>
      </c>
      <c r="O235" s="4">
        <f>SUM(J235:N235)</f>
        <v>22</v>
      </c>
      <c r="P235" s="150">
        <f>SUM(I235+O235)</f>
        <v>49</v>
      </c>
      <c r="Q235" s="186">
        <v>76</v>
      </c>
      <c r="R235" s="186">
        <v>68</v>
      </c>
    </row>
    <row r="236" spans="1:18" x14ac:dyDescent="0.25">
      <c r="A236" s="72" t="s">
        <v>731</v>
      </c>
      <c r="B236" s="72" t="s">
        <v>792</v>
      </c>
      <c r="C236" s="72">
        <v>2022</v>
      </c>
      <c r="D236" s="4">
        <v>5</v>
      </c>
      <c r="E236" s="4">
        <v>9</v>
      </c>
      <c r="F236" s="4">
        <v>7</v>
      </c>
      <c r="G236" s="4">
        <v>3</v>
      </c>
      <c r="H236" s="4">
        <v>5</v>
      </c>
      <c r="I236" s="4">
        <f>SUM(D236:H236)</f>
        <v>29</v>
      </c>
      <c r="J236" s="4">
        <v>5</v>
      </c>
      <c r="K236" s="4">
        <v>5</v>
      </c>
      <c r="L236" s="4">
        <v>3</v>
      </c>
      <c r="M236" s="4">
        <v>2</v>
      </c>
      <c r="N236" s="4">
        <v>4</v>
      </c>
      <c r="O236" s="4">
        <f>SUM(J236:N236)</f>
        <v>19</v>
      </c>
      <c r="P236" s="150">
        <f>SUM(I236+O236)</f>
        <v>48</v>
      </c>
      <c r="Q236" s="186">
        <v>62</v>
      </c>
      <c r="R236" s="186">
        <v>69</v>
      </c>
    </row>
    <row r="237" spans="1:18" x14ac:dyDescent="0.25">
      <c r="A237" s="60" t="s">
        <v>183</v>
      </c>
      <c r="B237" s="60" t="s">
        <v>835</v>
      </c>
      <c r="C237" s="60">
        <v>2003</v>
      </c>
      <c r="D237" s="4">
        <v>5</v>
      </c>
      <c r="E237" s="4">
        <v>6</v>
      </c>
      <c r="F237" s="4">
        <v>5</v>
      </c>
      <c r="G237" s="4">
        <v>4</v>
      </c>
      <c r="H237" s="4">
        <v>5</v>
      </c>
      <c r="I237" s="4">
        <f>SUM(D237:H237)</f>
        <v>25</v>
      </c>
      <c r="J237" s="4">
        <v>5</v>
      </c>
      <c r="K237" s="4">
        <v>5</v>
      </c>
      <c r="L237" s="4">
        <v>2</v>
      </c>
      <c r="M237" s="4">
        <v>5</v>
      </c>
      <c r="N237" s="4">
        <v>5</v>
      </c>
      <c r="O237" s="4">
        <f>SUM(J237:N237)</f>
        <v>22</v>
      </c>
      <c r="P237" s="150">
        <f>SUM(I237+O237)</f>
        <v>47</v>
      </c>
      <c r="Q237" s="186">
        <v>67</v>
      </c>
      <c r="R237" s="186">
        <v>61</v>
      </c>
    </row>
    <row r="238" spans="1:18" x14ac:dyDescent="0.25">
      <c r="A238" s="38" t="s">
        <v>140</v>
      </c>
      <c r="B238" s="262" t="s">
        <v>154</v>
      </c>
      <c r="C238" s="38">
        <v>2016</v>
      </c>
      <c r="D238" s="4">
        <v>4</v>
      </c>
      <c r="E238" s="4">
        <v>7</v>
      </c>
      <c r="F238" s="4">
        <v>5</v>
      </c>
      <c r="G238" s="4">
        <v>2</v>
      </c>
      <c r="H238" s="4">
        <v>10</v>
      </c>
      <c r="I238" s="4">
        <f>SUM(D238:H238)</f>
        <v>28</v>
      </c>
      <c r="J238" s="4">
        <v>4</v>
      </c>
      <c r="K238" s="4">
        <v>4</v>
      </c>
      <c r="L238" s="4">
        <v>2</v>
      </c>
      <c r="M238" s="4">
        <v>3</v>
      </c>
      <c r="N238" s="4">
        <v>5</v>
      </c>
      <c r="O238" s="4">
        <f>SUM(J238:N238)</f>
        <v>18</v>
      </c>
      <c r="P238" s="150">
        <f>SUM(I238+O238)</f>
        <v>46</v>
      </c>
      <c r="Q238" s="186">
        <v>59</v>
      </c>
      <c r="R238" s="186">
        <v>56</v>
      </c>
    </row>
    <row r="239" spans="1:18" x14ac:dyDescent="0.25">
      <c r="A239" s="62" t="s">
        <v>774</v>
      </c>
      <c r="B239" s="62" t="s">
        <v>780</v>
      </c>
      <c r="C239" s="62">
        <v>2003</v>
      </c>
      <c r="D239" s="4">
        <v>4</v>
      </c>
      <c r="E239" s="4">
        <v>6</v>
      </c>
      <c r="F239" s="4">
        <v>6</v>
      </c>
      <c r="G239" s="4">
        <v>3</v>
      </c>
      <c r="H239" s="4">
        <v>6</v>
      </c>
      <c r="I239" s="4">
        <f>SUM(D239:H239)</f>
        <v>25</v>
      </c>
      <c r="J239" s="4">
        <v>4</v>
      </c>
      <c r="K239" s="4">
        <v>5</v>
      </c>
      <c r="L239" s="4">
        <v>2</v>
      </c>
      <c r="M239" s="4">
        <v>5</v>
      </c>
      <c r="N239" s="4">
        <v>5</v>
      </c>
      <c r="O239" s="4">
        <f>SUM(J239:N239)</f>
        <v>21</v>
      </c>
      <c r="P239" s="150">
        <f>SUM(I239+O239)</f>
        <v>46</v>
      </c>
      <c r="Q239" s="186">
        <v>61</v>
      </c>
      <c r="R239" s="186">
        <v>57</v>
      </c>
    </row>
    <row r="240" spans="1:18" x14ac:dyDescent="0.25">
      <c r="A240" s="76" t="s">
        <v>163</v>
      </c>
      <c r="B240" s="76" t="s">
        <v>797</v>
      </c>
      <c r="C240" s="76">
        <v>2017</v>
      </c>
      <c r="D240" s="70">
        <v>4</v>
      </c>
      <c r="E240" s="4">
        <v>5</v>
      </c>
      <c r="F240" s="4">
        <v>5</v>
      </c>
      <c r="G240" s="4">
        <v>4</v>
      </c>
      <c r="H240" s="4">
        <v>10</v>
      </c>
      <c r="I240" s="4">
        <f>SUM(D240:H240)</f>
        <v>28</v>
      </c>
      <c r="J240" s="4">
        <v>5</v>
      </c>
      <c r="K240" s="4">
        <v>5</v>
      </c>
      <c r="L240" s="4">
        <v>2</v>
      </c>
      <c r="M240" s="4">
        <v>3</v>
      </c>
      <c r="N240" s="4">
        <v>3</v>
      </c>
      <c r="O240" s="4">
        <f>SUM(J240:N240)</f>
        <v>18</v>
      </c>
      <c r="P240" s="150">
        <f>SUM(I240+O240)</f>
        <v>46</v>
      </c>
      <c r="Q240" s="186">
        <v>66</v>
      </c>
      <c r="R240" s="186">
        <v>66</v>
      </c>
    </row>
    <row r="241" spans="1:18" x14ac:dyDescent="0.25">
      <c r="A241" s="151" t="s">
        <v>868</v>
      </c>
      <c r="B241" s="151" t="s">
        <v>869</v>
      </c>
      <c r="C241" s="151">
        <v>2003</v>
      </c>
      <c r="D241" s="4">
        <v>5</v>
      </c>
      <c r="E241" s="4">
        <v>7</v>
      </c>
      <c r="F241" s="4">
        <v>5</v>
      </c>
      <c r="G241" s="4">
        <v>3</v>
      </c>
      <c r="H241" s="4">
        <v>4</v>
      </c>
      <c r="I241" s="4">
        <f>SUM(D241:H241)</f>
        <v>24</v>
      </c>
      <c r="J241" s="4">
        <v>6</v>
      </c>
      <c r="K241" s="4">
        <v>6</v>
      </c>
      <c r="L241" s="4">
        <v>2</v>
      </c>
      <c r="M241" s="4">
        <v>2</v>
      </c>
      <c r="N241" s="4">
        <v>5</v>
      </c>
      <c r="O241" s="4">
        <f>SUM(J241:N241)</f>
        <v>21</v>
      </c>
      <c r="P241" s="150">
        <f>SUM(I241+O241)</f>
        <v>45</v>
      </c>
      <c r="Q241" s="186">
        <v>77</v>
      </c>
      <c r="R241" s="186">
        <v>75</v>
      </c>
    </row>
    <row r="242" spans="1:18" x14ac:dyDescent="0.25">
      <c r="A242" s="89" t="s">
        <v>828</v>
      </c>
      <c r="B242" s="89" t="s">
        <v>827</v>
      </c>
      <c r="C242" s="89">
        <v>2020</v>
      </c>
      <c r="D242" s="4">
        <v>4</v>
      </c>
      <c r="E242" s="4">
        <v>4</v>
      </c>
      <c r="F242" s="4">
        <v>5</v>
      </c>
      <c r="G242" s="4">
        <v>2</v>
      </c>
      <c r="H242" s="4">
        <v>10</v>
      </c>
      <c r="I242" s="4">
        <f>SUM(D242:H242)</f>
        <v>25</v>
      </c>
      <c r="J242" s="4">
        <v>2</v>
      </c>
      <c r="K242" s="4">
        <v>4</v>
      </c>
      <c r="L242" s="4">
        <v>2</v>
      </c>
      <c r="M242" s="4">
        <v>3</v>
      </c>
      <c r="N242" s="4">
        <v>4</v>
      </c>
      <c r="O242" s="4">
        <f>SUM(J242:N242)</f>
        <v>15</v>
      </c>
      <c r="P242" s="150">
        <f>SUM(I242+O242)</f>
        <v>40</v>
      </c>
      <c r="Q242" s="186">
        <v>64</v>
      </c>
      <c r="R242" s="186">
        <v>71</v>
      </c>
    </row>
    <row r="243" spans="1:18" x14ac:dyDescent="0.25">
      <c r="A243" s="69" t="s">
        <v>149</v>
      </c>
      <c r="B243" s="69" t="s">
        <v>738</v>
      </c>
      <c r="C243" s="69">
        <v>2015</v>
      </c>
      <c r="D243" s="70">
        <v>3</v>
      </c>
      <c r="E243" s="4">
        <v>2</v>
      </c>
      <c r="F243" s="4">
        <v>2</v>
      </c>
      <c r="G243" s="4">
        <v>2</v>
      </c>
      <c r="H243" s="4">
        <v>10</v>
      </c>
      <c r="I243" s="4">
        <f>SUM(D243:H243)</f>
        <v>19</v>
      </c>
      <c r="J243" s="4">
        <v>3</v>
      </c>
      <c r="K243" s="4">
        <v>3</v>
      </c>
      <c r="L243" s="4">
        <v>2</v>
      </c>
      <c r="M243" s="4">
        <v>3</v>
      </c>
      <c r="N243" s="4">
        <v>4</v>
      </c>
      <c r="O243" s="4">
        <f>SUM(J243:N243)</f>
        <v>15</v>
      </c>
      <c r="P243" s="150">
        <f>SUM(I243+O243)</f>
        <v>34</v>
      </c>
      <c r="Q243" s="186">
        <v>56</v>
      </c>
      <c r="R243" s="186">
        <v>56</v>
      </c>
    </row>
    <row r="244" spans="1:18" x14ac:dyDescent="0.25">
      <c r="A244" s="176" t="s">
        <v>943</v>
      </c>
      <c r="B244" s="176" t="s">
        <v>942</v>
      </c>
      <c r="C244" s="176">
        <v>2019</v>
      </c>
      <c r="D244" s="4">
        <v>10</v>
      </c>
      <c r="E244" s="4"/>
      <c r="F244" s="4"/>
      <c r="G244" s="4"/>
      <c r="H244" s="4">
        <v>1</v>
      </c>
      <c r="I244" s="4">
        <f>SUM(D244:H244)</f>
        <v>11</v>
      </c>
      <c r="J244" s="4"/>
      <c r="K244" s="4"/>
      <c r="L244" s="4"/>
      <c r="M244" s="4"/>
      <c r="N244" s="4">
        <v>6</v>
      </c>
      <c r="O244" s="4">
        <f>SUM(J244:N244)</f>
        <v>6</v>
      </c>
      <c r="P244" s="11">
        <f>SUM(I244+O244)</f>
        <v>17</v>
      </c>
      <c r="Q244" s="186">
        <v>74</v>
      </c>
      <c r="R244" s="186">
        <v>78</v>
      </c>
    </row>
    <row r="245" spans="1:18" x14ac:dyDescent="0.25">
      <c r="A245" s="127" t="s">
        <v>354</v>
      </c>
      <c r="B245" s="127"/>
      <c r="C245" s="127">
        <v>2005</v>
      </c>
      <c r="D245" s="4">
        <v>5</v>
      </c>
      <c r="E245" s="4"/>
      <c r="F245" s="4"/>
      <c r="G245" s="4"/>
      <c r="H245" s="4"/>
      <c r="I245" s="4">
        <f>SUM(D245:H245)</f>
        <v>5</v>
      </c>
      <c r="J245" s="4"/>
      <c r="K245" s="4"/>
      <c r="L245" s="4"/>
      <c r="M245" s="4"/>
      <c r="N245" s="4"/>
      <c r="O245" s="4">
        <f>SUM(J245:N245)</f>
        <v>0</v>
      </c>
      <c r="P245" s="11">
        <f>SUM(I245+O245)</f>
        <v>5</v>
      </c>
      <c r="Q245" s="186"/>
      <c r="R245" s="186"/>
    </row>
    <row r="246" spans="1:18" x14ac:dyDescent="0.25">
      <c r="A246" s="127" t="s">
        <v>413</v>
      </c>
      <c r="B246" s="127"/>
      <c r="C246" s="127">
        <v>2015</v>
      </c>
      <c r="D246" s="4">
        <v>5</v>
      </c>
      <c r="E246" s="4"/>
      <c r="F246" s="4"/>
      <c r="G246" s="4"/>
      <c r="H246" s="4"/>
      <c r="I246" s="4">
        <f>SUM(D246:H246)</f>
        <v>5</v>
      </c>
      <c r="J246" s="4"/>
      <c r="K246" s="4"/>
      <c r="L246" s="4"/>
      <c r="M246" s="4"/>
      <c r="N246" s="4"/>
      <c r="O246" s="4">
        <f>SUM(J246:N246)</f>
        <v>0</v>
      </c>
      <c r="P246" s="11">
        <f>SUM(I246+O246)</f>
        <v>5</v>
      </c>
      <c r="Q246" s="186"/>
      <c r="R246" s="186"/>
    </row>
    <row r="247" spans="1:18" x14ac:dyDescent="0.25">
      <c r="A247" s="127" t="s">
        <v>412</v>
      </c>
      <c r="B247" s="127"/>
      <c r="C247" s="127">
        <v>2018</v>
      </c>
      <c r="D247" s="4">
        <v>5</v>
      </c>
      <c r="E247" s="4"/>
      <c r="F247" s="4"/>
      <c r="G247" s="4"/>
      <c r="H247" s="4"/>
      <c r="I247" s="4">
        <f>SUM(D247:H247)</f>
        <v>5</v>
      </c>
      <c r="J247" s="4"/>
      <c r="K247" s="4"/>
      <c r="L247" s="4"/>
      <c r="M247" s="4"/>
      <c r="N247" s="4"/>
      <c r="O247" s="4">
        <f>SUM(J247:N247)</f>
        <v>0</v>
      </c>
      <c r="P247" s="11">
        <f>SUM(I247+O247)</f>
        <v>5</v>
      </c>
      <c r="Q247" s="186"/>
      <c r="R247" s="186"/>
    </row>
    <row r="248" spans="1:18" x14ac:dyDescent="0.25">
      <c r="A248" s="153" t="s">
        <v>381</v>
      </c>
      <c r="B248" s="153"/>
      <c r="C248" s="153">
        <v>2022</v>
      </c>
      <c r="D248" s="9">
        <v>5</v>
      </c>
      <c r="E248" s="4"/>
      <c r="F248" s="4"/>
      <c r="G248" s="4"/>
      <c r="H248" s="4"/>
      <c r="I248" s="4">
        <f>SUM(D248:H248)</f>
        <v>5</v>
      </c>
      <c r="J248" s="4"/>
      <c r="K248" s="4"/>
      <c r="L248" s="4"/>
      <c r="M248" s="4"/>
      <c r="N248" s="4"/>
      <c r="O248" s="4">
        <f>SUM(J248:N248)</f>
        <v>0</v>
      </c>
      <c r="P248" s="11">
        <f>SUM(I248+O248)</f>
        <v>5</v>
      </c>
      <c r="Q248" s="186"/>
      <c r="R248" s="186"/>
    </row>
    <row r="249" spans="1:18" x14ac:dyDescent="0.25">
      <c r="A249" s="153" t="s">
        <v>466</v>
      </c>
      <c r="B249" s="153"/>
      <c r="C249" s="153"/>
      <c r="D249" s="9">
        <v>5</v>
      </c>
      <c r="E249" s="4"/>
      <c r="F249" s="4"/>
      <c r="G249" s="4"/>
      <c r="H249" s="4"/>
      <c r="I249" s="4">
        <f>SUM(D249:H249)</f>
        <v>5</v>
      </c>
      <c r="J249" s="4"/>
      <c r="K249" s="4"/>
      <c r="L249" s="4"/>
      <c r="M249" s="4"/>
      <c r="N249" s="4"/>
      <c r="O249" s="4">
        <f>SUM(J249:N249)</f>
        <v>0</v>
      </c>
      <c r="P249" s="11">
        <f>SUM(I249+O249)</f>
        <v>5</v>
      </c>
      <c r="Q249" s="186"/>
      <c r="R249" s="186"/>
    </row>
    <row r="250" spans="1:18" x14ac:dyDescent="0.25">
      <c r="A250" s="153" t="s">
        <v>406</v>
      </c>
      <c r="B250" s="153"/>
      <c r="C250" s="153"/>
      <c r="D250" s="9">
        <v>5</v>
      </c>
      <c r="E250" s="4"/>
      <c r="F250" s="4"/>
      <c r="G250" s="4"/>
      <c r="H250" s="4"/>
      <c r="I250" s="4">
        <f>SUM(D250:H250)</f>
        <v>5</v>
      </c>
      <c r="J250" s="4"/>
      <c r="K250" s="4"/>
      <c r="L250" s="4"/>
      <c r="M250" s="4"/>
      <c r="N250" s="4"/>
      <c r="O250" s="4">
        <f>SUM(J250:N250)</f>
        <v>0</v>
      </c>
      <c r="P250" s="11">
        <f>SUM(I250+O250)</f>
        <v>5</v>
      </c>
      <c r="Q250" s="186"/>
      <c r="R250" s="186"/>
    </row>
    <row r="251" spans="1:18" x14ac:dyDescent="0.25">
      <c r="A251" s="153" t="s">
        <v>678</v>
      </c>
      <c r="B251" s="153"/>
      <c r="C251" s="153"/>
      <c r="D251" s="9">
        <v>5</v>
      </c>
      <c r="E251" s="4"/>
      <c r="F251" s="4"/>
      <c r="G251" s="4"/>
      <c r="H251" s="4"/>
      <c r="I251" s="4">
        <f>SUM(D251:H251)</f>
        <v>5</v>
      </c>
      <c r="J251" s="4"/>
      <c r="K251" s="4"/>
      <c r="L251" s="4"/>
      <c r="M251" s="4"/>
      <c r="N251" s="4"/>
      <c r="O251" s="4">
        <f>SUM(J251:N251)</f>
        <v>0</v>
      </c>
      <c r="P251" s="11">
        <f>SUM(I251+O251)</f>
        <v>5</v>
      </c>
      <c r="Q251" s="186"/>
      <c r="R251" s="186"/>
    </row>
    <row r="252" spans="1:18" x14ac:dyDescent="0.25">
      <c r="A252" s="153" t="s">
        <v>651</v>
      </c>
      <c r="B252" s="153"/>
      <c r="C252" s="153"/>
      <c r="D252" s="9">
        <v>5</v>
      </c>
      <c r="E252" s="4"/>
      <c r="F252" s="4"/>
      <c r="G252" s="4"/>
      <c r="H252" s="4"/>
      <c r="I252" s="4">
        <f>SUM(D252:H252)</f>
        <v>5</v>
      </c>
      <c r="J252" s="4"/>
      <c r="K252" s="4"/>
      <c r="L252" s="4"/>
      <c r="M252" s="4"/>
      <c r="N252" s="4"/>
      <c r="O252" s="4">
        <f>SUM(J252:N252)</f>
        <v>0</v>
      </c>
      <c r="P252" s="11">
        <f>SUM(I252+O252)</f>
        <v>5</v>
      </c>
      <c r="Q252" s="186"/>
      <c r="R252" s="186"/>
    </row>
    <row r="253" spans="1:18" x14ac:dyDescent="0.25">
      <c r="A253" s="153" t="s">
        <v>871</v>
      </c>
      <c r="B253" s="153"/>
      <c r="C253" s="153"/>
      <c r="D253" s="9">
        <v>5</v>
      </c>
      <c r="E253" s="4"/>
      <c r="F253" s="4"/>
      <c r="G253" s="4"/>
      <c r="H253" s="4"/>
      <c r="I253" s="4">
        <f>SUM(D253:H253)</f>
        <v>5</v>
      </c>
      <c r="J253" s="4"/>
      <c r="K253" s="4"/>
      <c r="L253" s="4"/>
      <c r="M253" s="4"/>
      <c r="N253" s="4"/>
      <c r="O253" s="4">
        <f>SUM(J253:N253)</f>
        <v>0</v>
      </c>
      <c r="P253" s="11">
        <f>SUM(I253+O253)</f>
        <v>5</v>
      </c>
      <c r="Q253" s="186"/>
      <c r="R253" s="186"/>
    </row>
    <row r="254" spans="1:18" x14ac:dyDescent="0.25">
      <c r="A254" s="153" t="s">
        <v>403</v>
      </c>
      <c r="B254" s="238"/>
      <c r="C254" s="153"/>
      <c r="D254" s="9">
        <v>5</v>
      </c>
      <c r="E254" s="4"/>
      <c r="F254" s="4"/>
      <c r="G254" s="4"/>
      <c r="H254" s="4"/>
      <c r="I254" s="4">
        <f>SUM(D254:H254)</f>
        <v>5</v>
      </c>
      <c r="J254" s="4"/>
      <c r="K254" s="4"/>
      <c r="L254" s="4"/>
      <c r="M254" s="4"/>
      <c r="N254" s="4"/>
      <c r="O254" s="4">
        <f>SUM(J254:N254)</f>
        <v>0</v>
      </c>
      <c r="P254" s="11">
        <f>SUM(I254+O254)</f>
        <v>5</v>
      </c>
      <c r="Q254" s="186"/>
      <c r="R254" s="186"/>
    </row>
    <row r="255" spans="1:18" x14ac:dyDescent="0.25">
      <c r="A255" s="127" t="s">
        <v>347</v>
      </c>
      <c r="B255" s="127"/>
      <c r="C255" s="127"/>
      <c r="D255" s="4">
        <v>5</v>
      </c>
      <c r="E255" s="4"/>
      <c r="F255" s="4"/>
      <c r="G255" s="4"/>
      <c r="H255" s="4"/>
      <c r="I255" s="4">
        <f>SUM(D255:H255)</f>
        <v>5</v>
      </c>
      <c r="J255" s="4"/>
      <c r="K255" s="4"/>
      <c r="L255" s="4"/>
      <c r="M255" s="4"/>
      <c r="N255" s="4"/>
      <c r="O255" s="4">
        <f>SUM(J255:N255)</f>
        <v>0</v>
      </c>
      <c r="P255" s="11">
        <f>SUM(I255+O255)</f>
        <v>5</v>
      </c>
      <c r="Q255" s="186"/>
      <c r="R255" s="186"/>
    </row>
    <row r="256" spans="1:18" x14ac:dyDescent="0.25">
      <c r="A256" s="153" t="s">
        <v>179</v>
      </c>
      <c r="B256" s="153"/>
      <c r="C256" s="153"/>
      <c r="D256" s="9">
        <v>5</v>
      </c>
      <c r="E256" s="4"/>
      <c r="F256" s="4"/>
      <c r="G256" s="4"/>
      <c r="H256" s="4"/>
      <c r="I256" s="4">
        <f>SUM(D256:H256)</f>
        <v>5</v>
      </c>
      <c r="J256" s="4"/>
      <c r="K256" s="4"/>
      <c r="L256" s="4"/>
      <c r="M256" s="4"/>
      <c r="N256" s="4"/>
      <c r="O256" s="4">
        <f>SUM(J256:N256)</f>
        <v>0</v>
      </c>
      <c r="P256" s="11">
        <f>SUM(I256+O256)</f>
        <v>5</v>
      </c>
      <c r="Q256" s="186"/>
      <c r="R256" s="186"/>
    </row>
    <row r="257" spans="1:18" x14ac:dyDescent="0.25">
      <c r="A257" s="153" t="s">
        <v>705</v>
      </c>
      <c r="B257" s="153"/>
      <c r="C257" s="153"/>
      <c r="D257" s="9">
        <v>5</v>
      </c>
      <c r="E257" s="4"/>
      <c r="F257" s="4"/>
      <c r="G257" s="4"/>
      <c r="H257" s="4"/>
      <c r="I257" s="4">
        <f>SUM(D257:H257)</f>
        <v>5</v>
      </c>
      <c r="J257" s="4"/>
      <c r="K257" s="4"/>
      <c r="L257" s="4"/>
      <c r="M257" s="4"/>
      <c r="N257" s="4"/>
      <c r="O257" s="4">
        <f>SUM(J257:N257)</f>
        <v>0</v>
      </c>
      <c r="P257" s="11">
        <f>SUM(I257+O257)</f>
        <v>5</v>
      </c>
      <c r="Q257" s="186"/>
      <c r="R257" s="186"/>
    </row>
    <row r="258" spans="1:18" x14ac:dyDescent="0.25">
      <c r="A258" s="127" t="s">
        <v>414</v>
      </c>
      <c r="B258" s="127"/>
      <c r="C258" s="127"/>
      <c r="D258" s="4">
        <v>5</v>
      </c>
      <c r="E258" s="4"/>
      <c r="F258" s="4"/>
      <c r="G258" s="4"/>
      <c r="H258" s="4"/>
      <c r="I258" s="4">
        <f>SUM(D258:H258)</f>
        <v>5</v>
      </c>
      <c r="J258" s="4"/>
      <c r="K258" s="4"/>
      <c r="L258" s="4"/>
      <c r="M258" s="4"/>
      <c r="N258" s="4"/>
      <c r="O258" s="4">
        <f>SUM(J258:N258)</f>
        <v>0</v>
      </c>
      <c r="P258" s="11">
        <f>SUM(I258+O258)</f>
        <v>5</v>
      </c>
      <c r="Q258" s="186"/>
      <c r="R258" s="186"/>
    </row>
    <row r="259" spans="1:18" x14ac:dyDescent="0.25">
      <c r="A259" s="127" t="s">
        <v>411</v>
      </c>
      <c r="B259" s="127"/>
      <c r="C259" s="127"/>
      <c r="D259" s="4">
        <v>5</v>
      </c>
      <c r="E259" s="4"/>
      <c r="F259" s="4"/>
      <c r="G259" s="4"/>
      <c r="H259" s="4"/>
      <c r="I259" s="4">
        <f>SUM(D259:H259)</f>
        <v>5</v>
      </c>
      <c r="J259" s="4"/>
      <c r="K259" s="4"/>
      <c r="L259" s="4"/>
      <c r="M259" s="4"/>
      <c r="N259" s="4"/>
      <c r="O259" s="4">
        <f>SUM(J259:N259)</f>
        <v>0</v>
      </c>
      <c r="P259" s="11">
        <f>SUM(I259+O259)</f>
        <v>5</v>
      </c>
      <c r="Q259" s="186"/>
      <c r="R259" s="186"/>
    </row>
    <row r="260" spans="1:18" x14ac:dyDescent="0.25">
      <c r="A260" s="153" t="s">
        <v>452</v>
      </c>
      <c r="B260" s="153"/>
      <c r="C260" s="153"/>
      <c r="D260" s="9">
        <v>5</v>
      </c>
      <c r="E260" s="4"/>
      <c r="F260" s="4"/>
      <c r="G260" s="4"/>
      <c r="H260" s="4"/>
      <c r="I260" s="4">
        <f>SUM(D260:H260)</f>
        <v>5</v>
      </c>
      <c r="J260" s="4"/>
      <c r="K260" s="4"/>
      <c r="L260" s="4"/>
      <c r="M260" s="4"/>
      <c r="N260" s="4"/>
      <c r="O260" s="4">
        <f>SUM(J260:N260)</f>
        <v>0</v>
      </c>
      <c r="P260" s="11">
        <f>SUM(I260+O260)</f>
        <v>5</v>
      </c>
      <c r="Q260" s="186"/>
      <c r="R260" s="186"/>
    </row>
    <row r="261" spans="1:18" x14ac:dyDescent="0.25">
      <c r="A261" s="153" t="s">
        <v>600</v>
      </c>
      <c r="B261" s="153"/>
      <c r="C261" s="153"/>
      <c r="D261" s="9">
        <v>5</v>
      </c>
      <c r="E261" s="4"/>
      <c r="F261" s="4"/>
      <c r="G261" s="4"/>
      <c r="H261" s="4"/>
      <c r="I261" s="4">
        <f>SUM(D261:H261)</f>
        <v>5</v>
      </c>
      <c r="J261" s="4"/>
      <c r="K261" s="4"/>
      <c r="L261" s="4"/>
      <c r="M261" s="4"/>
      <c r="N261" s="4"/>
      <c r="O261" s="4">
        <f>SUM(J261:N261)</f>
        <v>0</v>
      </c>
      <c r="P261" s="11">
        <f>SUM(I261+O261)</f>
        <v>5</v>
      </c>
      <c r="Q261" s="186"/>
      <c r="R261" s="186"/>
    </row>
    <row r="262" spans="1:18" x14ac:dyDescent="0.25">
      <c r="A262" s="153" t="s">
        <v>692</v>
      </c>
      <c r="B262" s="153"/>
      <c r="C262" s="153"/>
      <c r="D262" s="9">
        <v>5</v>
      </c>
      <c r="E262" s="4"/>
      <c r="F262" s="4"/>
      <c r="G262" s="4"/>
      <c r="H262" s="4"/>
      <c r="I262" s="4">
        <f>SUM(D262:H262)</f>
        <v>5</v>
      </c>
      <c r="J262" s="4"/>
      <c r="K262" s="4"/>
      <c r="L262" s="4"/>
      <c r="M262" s="4"/>
      <c r="N262" s="4"/>
      <c r="O262" s="4">
        <f>SUM(J262:N262)</f>
        <v>0</v>
      </c>
      <c r="P262" s="11">
        <f>SUM(I262+O262)</f>
        <v>5</v>
      </c>
      <c r="Q262" s="186"/>
      <c r="R262" s="186"/>
    </row>
    <row r="263" spans="1:18" x14ac:dyDescent="0.25">
      <c r="A263" s="153" t="s">
        <v>250</v>
      </c>
      <c r="B263" s="153"/>
      <c r="C263" s="153"/>
      <c r="D263" s="9">
        <v>5</v>
      </c>
      <c r="E263" s="4"/>
      <c r="F263" s="4"/>
      <c r="G263" s="4"/>
      <c r="H263" s="4"/>
      <c r="I263" s="4">
        <f>SUM(D263:H263)</f>
        <v>5</v>
      </c>
      <c r="J263" s="4"/>
      <c r="K263" s="4"/>
      <c r="L263" s="4"/>
      <c r="M263" s="4"/>
      <c r="N263" s="4"/>
      <c r="O263" s="4">
        <f>SUM(J263:N263)</f>
        <v>0</v>
      </c>
      <c r="P263" s="11">
        <f>SUM(I263+O263)</f>
        <v>5</v>
      </c>
      <c r="Q263" s="186"/>
      <c r="R263" s="186"/>
    </row>
    <row r="264" spans="1:18" x14ac:dyDescent="0.25">
      <c r="A264" s="153" t="s">
        <v>669</v>
      </c>
      <c r="B264" s="238"/>
      <c r="C264" s="153"/>
      <c r="D264" s="9">
        <v>5</v>
      </c>
      <c r="E264" s="4"/>
      <c r="F264" s="4"/>
      <c r="G264" s="4"/>
      <c r="H264" s="4"/>
      <c r="I264" s="4">
        <f>SUM(D264:H264)</f>
        <v>5</v>
      </c>
      <c r="J264" s="4"/>
      <c r="K264" s="4"/>
      <c r="L264" s="4"/>
      <c r="M264" s="4"/>
      <c r="N264" s="4"/>
      <c r="O264" s="4">
        <f>SUM(J264:N264)</f>
        <v>0</v>
      </c>
      <c r="P264" s="11">
        <f>SUM(I264+O264)</f>
        <v>5</v>
      </c>
      <c r="Q264" s="186"/>
      <c r="R264" s="186"/>
    </row>
    <row r="265" spans="1:18" x14ac:dyDescent="0.25">
      <c r="A265" s="127" t="s">
        <v>353</v>
      </c>
      <c r="B265" s="127"/>
      <c r="C265" s="127"/>
      <c r="D265" s="4">
        <v>5</v>
      </c>
      <c r="E265" s="4"/>
      <c r="F265" s="4"/>
      <c r="G265" s="4"/>
      <c r="H265" s="4"/>
      <c r="I265" s="4">
        <f>SUM(D265:H265)</f>
        <v>5</v>
      </c>
      <c r="J265" s="4"/>
      <c r="K265" s="4"/>
      <c r="L265" s="4"/>
      <c r="M265" s="4"/>
      <c r="N265" s="4"/>
      <c r="O265" s="4">
        <f>SUM(J265:N265)</f>
        <v>0</v>
      </c>
      <c r="P265" s="11">
        <f>SUM(I265+O265)</f>
        <v>5</v>
      </c>
      <c r="Q265" s="186"/>
      <c r="R265" s="186"/>
    </row>
    <row r="266" spans="1:18" x14ac:dyDescent="0.25">
      <c r="A266" s="153" t="s">
        <v>646</v>
      </c>
      <c r="B266" s="153"/>
      <c r="C266" s="153"/>
      <c r="D266" s="9">
        <v>5</v>
      </c>
      <c r="E266" s="4"/>
      <c r="F266" s="4"/>
      <c r="G266" s="4"/>
      <c r="H266" s="4"/>
      <c r="I266" s="4">
        <f>SUM(D266:H266)</f>
        <v>5</v>
      </c>
      <c r="J266" s="4"/>
      <c r="K266" s="4"/>
      <c r="L266" s="4"/>
      <c r="M266" s="4"/>
      <c r="N266" s="4"/>
      <c r="O266" s="4">
        <f>SUM(J266:N266)</f>
        <v>0</v>
      </c>
      <c r="P266" s="11">
        <f>SUM(I266+O266)</f>
        <v>5</v>
      </c>
      <c r="Q266" s="186"/>
      <c r="R266" s="186"/>
    </row>
    <row r="267" spans="1:18" x14ac:dyDescent="0.25">
      <c r="A267" s="153" t="s">
        <v>616</v>
      </c>
      <c r="B267" s="153"/>
      <c r="C267" s="153"/>
      <c r="D267" s="9">
        <v>5</v>
      </c>
      <c r="E267" s="4"/>
      <c r="F267" s="4"/>
      <c r="G267" s="4"/>
      <c r="H267" s="4"/>
      <c r="I267" s="4">
        <f>SUM(D267:H267)</f>
        <v>5</v>
      </c>
      <c r="J267" s="4"/>
      <c r="K267" s="4"/>
      <c r="L267" s="4"/>
      <c r="M267" s="4"/>
      <c r="N267" s="4"/>
      <c r="O267" s="4">
        <f>SUM(J267:N267)</f>
        <v>0</v>
      </c>
      <c r="P267" s="11">
        <f>SUM(I267+O267)</f>
        <v>5</v>
      </c>
      <c r="Q267" s="186"/>
      <c r="R267" s="186"/>
    </row>
    <row r="268" spans="1:18" x14ac:dyDescent="0.25">
      <c r="A268" s="153" t="s">
        <v>504</v>
      </c>
      <c r="B268" s="153"/>
      <c r="C268" s="153"/>
      <c r="D268" s="9">
        <v>5</v>
      </c>
      <c r="E268" s="4"/>
      <c r="F268" s="4"/>
      <c r="G268" s="4"/>
      <c r="H268" s="4"/>
      <c r="I268" s="4">
        <f>SUM(D268:H268)</f>
        <v>5</v>
      </c>
      <c r="J268" s="4"/>
      <c r="K268" s="4"/>
      <c r="L268" s="4"/>
      <c r="M268" s="4"/>
      <c r="N268" s="4"/>
      <c r="O268" s="4">
        <f>SUM(J268:N268)</f>
        <v>0</v>
      </c>
      <c r="P268" s="11">
        <f>SUM(I268+O268)</f>
        <v>5</v>
      </c>
      <c r="Q268" s="186"/>
      <c r="R268" s="186"/>
    </row>
    <row r="269" spans="1:18" x14ac:dyDescent="0.25">
      <c r="A269" s="127" t="s">
        <v>508</v>
      </c>
      <c r="B269" s="127"/>
      <c r="C269" s="127"/>
      <c r="D269" s="4">
        <v>5</v>
      </c>
      <c r="E269" s="4"/>
      <c r="F269" s="4"/>
      <c r="G269" s="4"/>
      <c r="H269" s="4"/>
      <c r="I269" s="4">
        <f>SUM(D269:H269)</f>
        <v>5</v>
      </c>
      <c r="J269" s="4"/>
      <c r="K269" s="4"/>
      <c r="L269" s="4"/>
      <c r="M269" s="4"/>
      <c r="N269" s="4"/>
      <c r="O269" s="4">
        <f>SUM(J269:N269)</f>
        <v>0</v>
      </c>
      <c r="P269" s="11">
        <f>SUM(I269+O269)</f>
        <v>5</v>
      </c>
      <c r="Q269" s="186"/>
      <c r="R269" s="186"/>
    </row>
    <row r="270" spans="1:18" x14ac:dyDescent="0.25">
      <c r="A270" s="153" t="s">
        <v>652</v>
      </c>
      <c r="B270" s="153"/>
      <c r="C270" s="153"/>
      <c r="D270" s="9">
        <v>5</v>
      </c>
      <c r="E270" s="4"/>
      <c r="F270" s="4"/>
      <c r="G270" s="4"/>
      <c r="H270" s="4"/>
      <c r="I270" s="4">
        <f>SUM(D270:H270)</f>
        <v>5</v>
      </c>
      <c r="J270" s="4"/>
      <c r="K270" s="4"/>
      <c r="L270" s="4"/>
      <c r="M270" s="4"/>
      <c r="N270" s="4"/>
      <c r="O270" s="4">
        <f>SUM(J270:N270)</f>
        <v>0</v>
      </c>
      <c r="P270" s="11">
        <f>SUM(I270+O270)</f>
        <v>5</v>
      </c>
      <c r="Q270" s="186"/>
      <c r="R270" s="186"/>
    </row>
    <row r="271" spans="1:18" x14ac:dyDescent="0.25">
      <c r="A271" s="153" t="s">
        <v>700</v>
      </c>
      <c r="B271" s="153"/>
      <c r="C271" s="153"/>
      <c r="D271" s="9">
        <v>5</v>
      </c>
      <c r="E271" s="4"/>
      <c r="F271" s="4"/>
      <c r="G271" s="4"/>
      <c r="H271" s="4"/>
      <c r="I271" s="4">
        <f>SUM(D271:H271)</f>
        <v>5</v>
      </c>
      <c r="J271" s="4"/>
      <c r="K271" s="4"/>
      <c r="L271" s="4"/>
      <c r="M271" s="4"/>
      <c r="N271" s="4"/>
      <c r="O271" s="4">
        <f>SUM(J271:N271)</f>
        <v>0</v>
      </c>
      <c r="P271" s="11">
        <f>SUM(I271+O271)</f>
        <v>5</v>
      </c>
      <c r="Q271" s="186"/>
      <c r="R271" s="186"/>
    </row>
    <row r="272" spans="1:18" x14ac:dyDescent="0.25">
      <c r="A272" s="153" t="s">
        <v>451</v>
      </c>
      <c r="B272" s="153"/>
      <c r="C272" s="153"/>
      <c r="D272" s="9">
        <v>5</v>
      </c>
      <c r="E272" s="4"/>
      <c r="F272" s="4"/>
      <c r="G272" s="4"/>
      <c r="H272" s="4"/>
      <c r="I272" s="4">
        <f>SUM(D272:H272)</f>
        <v>5</v>
      </c>
      <c r="J272" s="4"/>
      <c r="K272" s="4"/>
      <c r="L272" s="4"/>
      <c r="M272" s="4"/>
      <c r="N272" s="4"/>
      <c r="O272" s="4">
        <f>SUM(J272:N272)</f>
        <v>0</v>
      </c>
      <c r="P272" s="11">
        <f>SUM(I272+O272)</f>
        <v>5</v>
      </c>
      <c r="Q272" s="186"/>
      <c r="R272" s="186"/>
    </row>
    <row r="273" spans="1:18" x14ac:dyDescent="0.25">
      <c r="A273" s="153" t="s">
        <v>371</v>
      </c>
      <c r="B273" s="153"/>
      <c r="C273" s="153"/>
      <c r="D273" s="9">
        <v>5</v>
      </c>
      <c r="E273" s="4"/>
      <c r="F273" s="4"/>
      <c r="G273" s="4"/>
      <c r="H273" s="4"/>
      <c r="I273" s="4">
        <f>SUM(D273:H273)</f>
        <v>5</v>
      </c>
      <c r="J273" s="4"/>
      <c r="K273" s="4"/>
      <c r="L273" s="4"/>
      <c r="M273" s="4"/>
      <c r="N273" s="4"/>
      <c r="O273" s="4">
        <f>SUM(J273:N273)</f>
        <v>0</v>
      </c>
      <c r="P273" s="11">
        <f>SUM(I273+O273)</f>
        <v>5</v>
      </c>
      <c r="Q273" s="186"/>
      <c r="R273" s="186"/>
    </row>
    <row r="274" spans="1:18" x14ac:dyDescent="0.25">
      <c r="A274" s="153" t="s">
        <v>402</v>
      </c>
      <c r="B274" s="153"/>
      <c r="C274" s="153"/>
      <c r="D274" s="9">
        <v>5</v>
      </c>
      <c r="E274" s="4"/>
      <c r="F274" s="4"/>
      <c r="G274" s="4"/>
      <c r="H274" s="4"/>
      <c r="I274" s="4">
        <f>SUM(D274:H274)</f>
        <v>5</v>
      </c>
      <c r="J274" s="4"/>
      <c r="K274" s="4"/>
      <c r="L274" s="4"/>
      <c r="M274" s="4"/>
      <c r="N274" s="4"/>
      <c r="O274" s="4">
        <f>SUM(J274:N274)</f>
        <v>0</v>
      </c>
      <c r="P274" s="11">
        <f>SUM(I274+O274)</f>
        <v>5</v>
      </c>
      <c r="Q274" s="186"/>
      <c r="R274" s="186"/>
    </row>
    <row r="275" spans="1:18" x14ac:dyDescent="0.25">
      <c r="A275" s="153" t="s">
        <v>173</v>
      </c>
      <c r="B275" s="153"/>
      <c r="C275" s="153"/>
      <c r="D275" s="9">
        <v>5</v>
      </c>
      <c r="E275" s="4"/>
      <c r="F275" s="4"/>
      <c r="G275" s="4"/>
      <c r="H275" s="4"/>
      <c r="I275" s="4">
        <f>SUM(D275:H275)</f>
        <v>5</v>
      </c>
      <c r="J275" s="4"/>
      <c r="K275" s="4"/>
      <c r="L275" s="4"/>
      <c r="M275" s="4"/>
      <c r="N275" s="4"/>
      <c r="O275" s="4">
        <f>SUM(J275:N275)</f>
        <v>0</v>
      </c>
      <c r="P275" s="11">
        <f>SUM(I275+O275)</f>
        <v>5</v>
      </c>
      <c r="Q275" s="186"/>
      <c r="R275" s="186"/>
    </row>
    <row r="276" spans="1:18" x14ac:dyDescent="0.25">
      <c r="A276" s="127" t="s">
        <v>340</v>
      </c>
      <c r="B276" s="127"/>
      <c r="C276" s="127"/>
      <c r="D276" s="4">
        <v>5</v>
      </c>
      <c r="E276" s="4"/>
      <c r="F276" s="4"/>
      <c r="G276" s="4"/>
      <c r="H276" s="4"/>
      <c r="I276" s="4">
        <f>SUM(D276:H276)</f>
        <v>5</v>
      </c>
      <c r="J276" s="4"/>
      <c r="K276" s="4"/>
      <c r="L276" s="4"/>
      <c r="M276" s="4"/>
      <c r="N276" s="4"/>
      <c r="O276" s="4">
        <f>SUM(J276:N276)</f>
        <v>0</v>
      </c>
      <c r="P276" s="11">
        <f>SUM(I276+O276)</f>
        <v>5</v>
      </c>
      <c r="Q276" s="186"/>
      <c r="R276" s="186"/>
    </row>
    <row r="277" spans="1:18" x14ac:dyDescent="0.25">
      <c r="A277" s="153" t="s">
        <v>634</v>
      </c>
      <c r="B277" s="153"/>
      <c r="C277" s="153"/>
      <c r="D277" s="9">
        <v>5</v>
      </c>
      <c r="E277" s="4"/>
      <c r="F277" s="4"/>
      <c r="G277" s="4"/>
      <c r="H277" s="4"/>
      <c r="I277" s="4">
        <f>SUM(D277:H277)</f>
        <v>5</v>
      </c>
      <c r="J277" s="4"/>
      <c r="K277" s="4"/>
      <c r="L277" s="4"/>
      <c r="M277" s="4"/>
      <c r="N277" s="4"/>
      <c r="O277" s="4">
        <f>SUM(J277:N277)</f>
        <v>0</v>
      </c>
      <c r="P277" s="11">
        <f>SUM(I277+O277)</f>
        <v>5</v>
      </c>
      <c r="Q277" s="186"/>
      <c r="R277" s="186"/>
    </row>
    <row r="278" spans="1:18" x14ac:dyDescent="0.25">
      <c r="A278" s="153" t="s">
        <v>465</v>
      </c>
      <c r="B278" s="153"/>
      <c r="C278" s="153"/>
      <c r="D278" s="9">
        <v>5</v>
      </c>
      <c r="E278" s="4"/>
      <c r="F278" s="4"/>
      <c r="G278" s="4"/>
      <c r="H278" s="4"/>
      <c r="I278" s="4">
        <f>SUM(D278:H278)</f>
        <v>5</v>
      </c>
      <c r="J278" s="4"/>
      <c r="K278" s="4"/>
      <c r="L278" s="4"/>
      <c r="M278" s="4"/>
      <c r="N278" s="4"/>
      <c r="O278" s="4">
        <f>SUM(J278:N278)</f>
        <v>0</v>
      </c>
      <c r="P278" s="11">
        <f>SUM(I278+O278)</f>
        <v>5</v>
      </c>
      <c r="Q278" s="186"/>
      <c r="R278" s="186"/>
    </row>
    <row r="279" spans="1:18" x14ac:dyDescent="0.25">
      <c r="A279" s="153" t="s">
        <v>309</v>
      </c>
      <c r="B279" s="153"/>
      <c r="C279" s="153"/>
      <c r="D279" s="4">
        <v>5</v>
      </c>
      <c r="E279" s="4"/>
      <c r="F279" s="4"/>
      <c r="G279" s="4"/>
      <c r="H279" s="4"/>
      <c r="I279" s="4">
        <f>SUM(D279:H279)</f>
        <v>5</v>
      </c>
      <c r="J279" s="4"/>
      <c r="K279" s="4"/>
      <c r="L279" s="4"/>
      <c r="M279" s="4"/>
      <c r="N279" s="4"/>
      <c r="O279" s="4">
        <f>SUM(J279:N279)</f>
        <v>0</v>
      </c>
      <c r="P279" s="11">
        <f>SUM(I279+O279)</f>
        <v>5</v>
      </c>
      <c r="Q279" s="186"/>
      <c r="R279" s="186"/>
    </row>
    <row r="280" spans="1:18" x14ac:dyDescent="0.25">
      <c r="A280" s="153" t="s">
        <v>594</v>
      </c>
      <c r="B280" s="153"/>
      <c r="C280" s="153"/>
      <c r="D280" s="9">
        <v>5</v>
      </c>
      <c r="E280" s="4"/>
      <c r="F280" s="4"/>
      <c r="G280" s="4"/>
      <c r="H280" s="4"/>
      <c r="I280" s="4">
        <f>SUM(D280:H280)</f>
        <v>5</v>
      </c>
      <c r="J280" s="4"/>
      <c r="K280" s="4"/>
      <c r="L280" s="4"/>
      <c r="M280" s="4"/>
      <c r="N280" s="4"/>
      <c r="O280" s="4">
        <f>SUM(J280:N280)</f>
        <v>0</v>
      </c>
      <c r="P280" s="11">
        <f>SUM(I280+O280)</f>
        <v>5</v>
      </c>
      <c r="Q280" s="186"/>
      <c r="R280" s="186"/>
    </row>
    <row r="281" spans="1:18" x14ac:dyDescent="0.25">
      <c r="A281" s="153" t="s">
        <v>460</v>
      </c>
      <c r="B281" s="153"/>
      <c r="C281" s="153"/>
      <c r="D281" s="9">
        <v>5</v>
      </c>
      <c r="E281" s="4"/>
      <c r="F281" s="4"/>
      <c r="G281" s="4"/>
      <c r="H281" s="4"/>
      <c r="I281" s="4">
        <f>SUM(D281:H281)</f>
        <v>5</v>
      </c>
      <c r="J281" s="4"/>
      <c r="K281" s="4"/>
      <c r="L281" s="4"/>
      <c r="M281" s="4"/>
      <c r="N281" s="4"/>
      <c r="O281" s="4">
        <f>SUM(J281:N281)</f>
        <v>0</v>
      </c>
      <c r="P281" s="11">
        <f>SUM(I281+O281)</f>
        <v>5</v>
      </c>
      <c r="Q281" s="186"/>
      <c r="R281" s="186"/>
    </row>
    <row r="282" spans="1:18" x14ac:dyDescent="0.25">
      <c r="A282" s="153" t="s">
        <v>658</v>
      </c>
      <c r="B282" s="153"/>
      <c r="C282" s="153"/>
      <c r="D282" s="9">
        <v>5</v>
      </c>
      <c r="E282" s="4"/>
      <c r="F282" s="4"/>
      <c r="G282" s="4"/>
      <c r="H282" s="4"/>
      <c r="I282" s="4">
        <f>SUM(D282:H282)</f>
        <v>5</v>
      </c>
      <c r="J282" s="4"/>
      <c r="K282" s="4"/>
      <c r="L282" s="4"/>
      <c r="M282" s="4"/>
      <c r="N282" s="4"/>
      <c r="O282" s="4">
        <f>SUM(J282:N282)</f>
        <v>0</v>
      </c>
      <c r="P282" s="11">
        <f>SUM(I282+O282)</f>
        <v>5</v>
      </c>
      <c r="Q282" s="186"/>
      <c r="R282" s="186"/>
    </row>
    <row r="283" spans="1:18" x14ac:dyDescent="0.25">
      <c r="A283" s="153" t="s">
        <v>448</v>
      </c>
      <c r="B283" s="153"/>
      <c r="C283" s="153"/>
      <c r="D283" s="9">
        <v>5</v>
      </c>
      <c r="E283" s="4"/>
      <c r="F283" s="4"/>
      <c r="G283" s="4"/>
      <c r="H283" s="4"/>
      <c r="I283" s="4">
        <f>SUM(D283:H283)</f>
        <v>5</v>
      </c>
      <c r="J283" s="4"/>
      <c r="K283" s="4"/>
      <c r="L283" s="4"/>
      <c r="M283" s="4"/>
      <c r="N283" s="4"/>
      <c r="O283" s="4">
        <f>SUM(J283:N283)</f>
        <v>0</v>
      </c>
      <c r="P283" s="11">
        <f>SUM(I283+O283)</f>
        <v>5</v>
      </c>
      <c r="Q283" s="186"/>
      <c r="R283" s="186"/>
    </row>
    <row r="284" spans="1:18" x14ac:dyDescent="0.25">
      <c r="A284" s="153" t="s">
        <v>702</v>
      </c>
      <c r="B284" s="153"/>
      <c r="C284" s="153"/>
      <c r="D284" s="9">
        <v>5</v>
      </c>
      <c r="E284" s="4"/>
      <c r="F284" s="4"/>
      <c r="G284" s="4"/>
      <c r="H284" s="4"/>
      <c r="I284" s="4">
        <f>SUM(D284:H284)</f>
        <v>5</v>
      </c>
      <c r="J284" s="4"/>
      <c r="K284" s="4"/>
      <c r="L284" s="4"/>
      <c r="M284" s="4"/>
      <c r="N284" s="4"/>
      <c r="O284" s="4">
        <f>SUM(J284:N284)</f>
        <v>0</v>
      </c>
      <c r="P284" s="11">
        <f>SUM(I284+O284)</f>
        <v>5</v>
      </c>
      <c r="Q284" s="186"/>
      <c r="R284" s="186"/>
    </row>
    <row r="285" spans="1:18" x14ac:dyDescent="0.25">
      <c r="A285" s="127" t="s">
        <v>559</v>
      </c>
      <c r="B285" s="127"/>
      <c r="C285" s="127"/>
      <c r="D285" s="9">
        <v>5</v>
      </c>
      <c r="E285" s="4"/>
      <c r="F285" s="4" t="s">
        <v>904</v>
      </c>
      <c r="G285" s="4"/>
      <c r="H285" s="4"/>
      <c r="I285" s="4">
        <f>SUM(D285:H285)</f>
        <v>5</v>
      </c>
      <c r="J285" s="4"/>
      <c r="K285" s="4"/>
      <c r="L285" s="4"/>
      <c r="M285" s="4"/>
      <c r="N285" s="4"/>
      <c r="O285" s="4">
        <f>SUM(J285:N285)</f>
        <v>0</v>
      </c>
      <c r="P285" s="11">
        <f>SUM(I285+O285)</f>
        <v>5</v>
      </c>
      <c r="Q285" s="186"/>
      <c r="R285" s="186"/>
    </row>
    <row r="286" spans="1:18" x14ac:dyDescent="0.25">
      <c r="A286" s="153" t="s">
        <v>405</v>
      </c>
      <c r="B286" s="153"/>
      <c r="C286" s="153"/>
      <c r="D286" s="9">
        <v>5</v>
      </c>
      <c r="E286" s="4"/>
      <c r="F286" s="4"/>
      <c r="G286" s="4"/>
      <c r="H286" s="4"/>
      <c r="I286" s="4">
        <f>SUM(D286:H286)</f>
        <v>5</v>
      </c>
      <c r="J286" s="4"/>
      <c r="K286" s="4"/>
      <c r="L286" s="4"/>
      <c r="M286" s="4"/>
      <c r="N286" s="4"/>
      <c r="O286" s="4">
        <f>SUM(J286:N286)</f>
        <v>0</v>
      </c>
      <c r="P286" s="11">
        <f>SUM(I286+O286)</f>
        <v>5</v>
      </c>
      <c r="Q286" s="186"/>
      <c r="R286" s="186"/>
    </row>
    <row r="287" spans="1:18" x14ac:dyDescent="0.25">
      <c r="A287" s="127" t="s">
        <v>339</v>
      </c>
      <c r="B287" s="127"/>
      <c r="C287" s="127"/>
      <c r="D287" s="4">
        <v>5</v>
      </c>
      <c r="E287" s="4"/>
      <c r="F287" s="4"/>
      <c r="G287" s="4"/>
      <c r="H287" s="4"/>
      <c r="I287" s="4">
        <f>SUM(D287:H287)</f>
        <v>5</v>
      </c>
      <c r="J287" s="4"/>
      <c r="K287" s="4"/>
      <c r="L287" s="4"/>
      <c r="M287" s="4"/>
      <c r="N287" s="4"/>
      <c r="O287" s="4">
        <f>SUM(J287:N287)</f>
        <v>0</v>
      </c>
      <c r="P287" s="11">
        <f>SUM(I287+O287)</f>
        <v>5</v>
      </c>
      <c r="Q287" s="186"/>
      <c r="R287" s="186"/>
    </row>
    <row r="288" spans="1:18" x14ac:dyDescent="0.25">
      <c r="A288" s="153" t="s">
        <v>683</v>
      </c>
      <c r="B288" s="153"/>
      <c r="C288" s="153"/>
      <c r="D288" s="9">
        <v>5</v>
      </c>
      <c r="E288" s="4"/>
      <c r="F288" s="4"/>
      <c r="G288" s="4"/>
      <c r="H288" s="4"/>
      <c r="I288" s="4">
        <f>SUM(D288:H288)</f>
        <v>5</v>
      </c>
      <c r="J288" s="4"/>
      <c r="K288" s="4"/>
      <c r="L288" s="4"/>
      <c r="M288" s="4"/>
      <c r="N288" s="4"/>
      <c r="O288" s="4">
        <f>SUM(J288:N288)</f>
        <v>0</v>
      </c>
      <c r="P288" s="11">
        <f>SUM(I288+O288)</f>
        <v>5</v>
      </c>
      <c r="Q288" s="186"/>
      <c r="R288" s="186"/>
    </row>
    <row r="289" spans="1:18" x14ac:dyDescent="0.25">
      <c r="A289" s="153" t="s">
        <v>450</v>
      </c>
      <c r="B289" s="153"/>
      <c r="C289" s="153"/>
      <c r="D289" s="9">
        <v>5</v>
      </c>
      <c r="E289" s="4"/>
      <c r="F289" s="4"/>
      <c r="G289" s="4"/>
      <c r="H289" s="4"/>
      <c r="I289" s="4">
        <f>SUM(D289:H289)</f>
        <v>5</v>
      </c>
      <c r="J289" s="4"/>
      <c r="K289" s="4"/>
      <c r="L289" s="4"/>
      <c r="M289" s="4"/>
      <c r="N289" s="4"/>
      <c r="O289" s="4">
        <f>SUM(J289:N289)</f>
        <v>0</v>
      </c>
      <c r="P289" s="11">
        <f>SUM(I289+O289)</f>
        <v>5</v>
      </c>
      <c r="Q289" s="186"/>
      <c r="R289" s="186"/>
    </row>
    <row r="290" spans="1:18" x14ac:dyDescent="0.25">
      <c r="A290" s="153" t="s">
        <v>171</v>
      </c>
      <c r="B290" s="153"/>
      <c r="C290" s="153"/>
      <c r="D290" s="155">
        <v>5</v>
      </c>
      <c r="E290" s="4"/>
      <c r="F290" s="4"/>
      <c r="G290" s="4"/>
      <c r="H290" s="4"/>
      <c r="I290" s="4">
        <f>SUM(D290:H290)</f>
        <v>5</v>
      </c>
      <c r="J290" s="4"/>
      <c r="K290" s="4"/>
      <c r="L290" s="4"/>
      <c r="M290" s="4"/>
      <c r="N290" s="4"/>
      <c r="O290" s="4">
        <f>SUM(J290:N290)</f>
        <v>0</v>
      </c>
      <c r="P290" s="11">
        <f>SUM(I290+O290)</f>
        <v>5</v>
      </c>
      <c r="Q290" s="186"/>
      <c r="R290" s="186"/>
    </row>
    <row r="291" spans="1:18" x14ac:dyDescent="0.25">
      <c r="A291" s="153" t="s">
        <v>699</v>
      </c>
      <c r="B291" s="153"/>
      <c r="C291" s="153"/>
      <c r="D291" s="9">
        <v>5</v>
      </c>
      <c r="E291" s="4"/>
      <c r="F291" s="4"/>
      <c r="G291" s="4"/>
      <c r="H291" s="4"/>
      <c r="I291" s="4">
        <f>SUM(D291:H291)</f>
        <v>5</v>
      </c>
      <c r="J291" s="4"/>
      <c r="K291" s="4"/>
      <c r="L291" s="4"/>
      <c r="M291" s="4"/>
      <c r="N291" s="4"/>
      <c r="O291" s="4">
        <f>SUM(J291:N291)</f>
        <v>0</v>
      </c>
      <c r="P291" s="11">
        <f>SUM(I291+O291)</f>
        <v>5</v>
      </c>
      <c r="Q291" s="186"/>
      <c r="R291" s="186"/>
    </row>
    <row r="292" spans="1:18" x14ac:dyDescent="0.25">
      <c r="A292" s="127" t="s">
        <v>490</v>
      </c>
      <c r="B292" s="127"/>
      <c r="C292" s="127"/>
      <c r="D292" s="4">
        <v>5</v>
      </c>
      <c r="E292" s="4"/>
      <c r="F292" s="4"/>
      <c r="G292" s="4"/>
      <c r="H292" s="4"/>
      <c r="I292" s="4">
        <f>SUM(D292:H292)</f>
        <v>5</v>
      </c>
      <c r="J292" s="4"/>
      <c r="K292" s="4"/>
      <c r="L292" s="4"/>
      <c r="M292" s="4"/>
      <c r="N292" s="4"/>
      <c r="O292" s="4">
        <f>SUM(J292:N292)</f>
        <v>0</v>
      </c>
      <c r="P292" s="11">
        <f>SUM(I292+O292)</f>
        <v>5</v>
      </c>
      <c r="Q292" s="186"/>
      <c r="R292" s="186"/>
    </row>
    <row r="293" spans="1:18" x14ac:dyDescent="0.25">
      <c r="A293" s="153" t="s">
        <v>653</v>
      </c>
      <c r="B293" s="153"/>
      <c r="C293" s="153"/>
      <c r="D293" s="9">
        <v>5</v>
      </c>
      <c r="E293" s="4"/>
      <c r="F293" s="4"/>
      <c r="G293" s="4"/>
      <c r="H293" s="4"/>
      <c r="I293" s="4">
        <f>SUM(D293:H293)</f>
        <v>5</v>
      </c>
      <c r="J293" s="4"/>
      <c r="K293" s="4"/>
      <c r="L293" s="4"/>
      <c r="M293" s="4"/>
      <c r="N293" s="4"/>
      <c r="O293" s="4">
        <f>SUM(J293:N293)</f>
        <v>0</v>
      </c>
      <c r="P293" s="11">
        <f>SUM(I293+O293)</f>
        <v>5</v>
      </c>
      <c r="Q293" s="186"/>
      <c r="R293" s="186"/>
    </row>
    <row r="294" spans="1:18" x14ac:dyDescent="0.25">
      <c r="A294" s="153" t="s">
        <v>682</v>
      </c>
      <c r="B294" s="238"/>
      <c r="C294" s="153"/>
      <c r="D294" s="9">
        <v>5</v>
      </c>
      <c r="E294" s="4"/>
      <c r="F294" s="4"/>
      <c r="G294" s="4"/>
      <c r="H294" s="4"/>
      <c r="I294" s="4">
        <f>SUM(D294:H294)</f>
        <v>5</v>
      </c>
      <c r="J294" s="4"/>
      <c r="K294" s="4"/>
      <c r="L294" s="4"/>
      <c r="M294" s="4"/>
      <c r="N294" s="4"/>
      <c r="O294" s="4">
        <f>SUM(J294:N294)</f>
        <v>0</v>
      </c>
      <c r="P294" s="11">
        <f>SUM(I294+O294)</f>
        <v>5</v>
      </c>
      <c r="Q294" s="186"/>
      <c r="R294" s="186"/>
    </row>
    <row r="295" spans="1:18" x14ac:dyDescent="0.25">
      <c r="A295" s="153" t="s">
        <v>249</v>
      </c>
      <c r="B295" s="153"/>
      <c r="C295" s="153"/>
      <c r="D295" s="9">
        <v>5</v>
      </c>
      <c r="E295" s="4"/>
      <c r="F295" s="4"/>
      <c r="G295" s="4"/>
      <c r="H295" s="4"/>
      <c r="I295" s="4">
        <f>SUM(D295:H295)</f>
        <v>5</v>
      </c>
      <c r="J295" s="4"/>
      <c r="K295" s="4"/>
      <c r="L295" s="4"/>
      <c r="M295" s="4"/>
      <c r="N295" s="4"/>
      <c r="O295" s="4">
        <f>SUM(J295:N295)</f>
        <v>0</v>
      </c>
      <c r="P295" s="11">
        <f>SUM(I295+O295)</f>
        <v>5</v>
      </c>
      <c r="Q295" s="186"/>
      <c r="R295" s="186"/>
    </row>
    <row r="296" spans="1:18" x14ac:dyDescent="0.25">
      <c r="A296" s="153" t="s">
        <v>181</v>
      </c>
      <c r="B296" s="153"/>
      <c r="C296" s="153"/>
      <c r="D296" s="9">
        <v>5</v>
      </c>
      <c r="E296" s="4"/>
      <c r="F296" s="4"/>
      <c r="G296" s="4"/>
      <c r="H296" s="4"/>
      <c r="I296" s="4">
        <f>SUM(D296:H296)</f>
        <v>5</v>
      </c>
      <c r="J296" s="4"/>
      <c r="K296" s="4"/>
      <c r="L296" s="4"/>
      <c r="M296" s="4"/>
      <c r="N296" s="4"/>
      <c r="O296" s="4">
        <f>SUM(J296:N296)</f>
        <v>0</v>
      </c>
      <c r="P296" s="11">
        <f>SUM(I296+O296)</f>
        <v>5</v>
      </c>
      <c r="Q296" s="186"/>
      <c r="R296" s="186"/>
    </row>
    <row r="297" spans="1:18" x14ac:dyDescent="0.25">
      <c r="A297" s="127" t="s">
        <v>244</v>
      </c>
      <c r="B297" s="240"/>
      <c r="C297" s="127"/>
      <c r="D297" s="4">
        <v>5</v>
      </c>
      <c r="E297" s="4"/>
      <c r="F297" s="4"/>
      <c r="G297" s="4"/>
      <c r="H297" s="4"/>
      <c r="I297" s="4">
        <f>SUM(D297:H297)</f>
        <v>5</v>
      </c>
      <c r="J297" s="4"/>
      <c r="K297" s="4"/>
      <c r="L297" s="4"/>
      <c r="M297" s="4"/>
      <c r="N297" s="4"/>
      <c r="O297" s="4">
        <f>SUM(J297:N297)</f>
        <v>0</v>
      </c>
      <c r="P297" s="11">
        <f>SUM(I297+O297)</f>
        <v>5</v>
      </c>
      <c r="Q297" s="186"/>
      <c r="R297" s="186"/>
    </row>
    <row r="298" spans="1:18" x14ac:dyDescent="0.25">
      <c r="A298" s="153" t="s">
        <v>636</v>
      </c>
      <c r="B298" s="153"/>
      <c r="C298" s="153"/>
      <c r="D298" s="9">
        <v>5</v>
      </c>
      <c r="E298" s="4"/>
      <c r="F298" s="4"/>
      <c r="G298" s="4"/>
      <c r="H298" s="4"/>
      <c r="I298" s="4">
        <f>SUM(D298:H298)</f>
        <v>5</v>
      </c>
      <c r="J298" s="4"/>
      <c r="K298" s="4"/>
      <c r="L298" s="4"/>
      <c r="M298" s="4"/>
      <c r="N298" s="4"/>
      <c r="O298" s="4">
        <f>SUM(J298:N298)</f>
        <v>0</v>
      </c>
      <c r="P298" s="11">
        <f>SUM(I298+O298)</f>
        <v>5</v>
      </c>
      <c r="Q298" s="186"/>
      <c r="R298" s="186"/>
    </row>
    <row r="299" spans="1:18" x14ac:dyDescent="0.25">
      <c r="A299" s="153" t="s">
        <v>459</v>
      </c>
      <c r="B299" s="153"/>
      <c r="C299" s="153"/>
      <c r="D299" s="9">
        <v>5</v>
      </c>
      <c r="E299" s="4"/>
      <c r="F299" s="4"/>
      <c r="G299" s="4"/>
      <c r="H299" s="4"/>
      <c r="I299" s="4">
        <f>SUM(D299:H299)</f>
        <v>5</v>
      </c>
      <c r="J299" s="4"/>
      <c r="K299" s="4"/>
      <c r="L299" s="4"/>
      <c r="M299" s="4"/>
      <c r="N299" s="4"/>
      <c r="O299" s="4">
        <f>SUM(J299:N299)</f>
        <v>0</v>
      </c>
      <c r="P299" s="11">
        <f>SUM(I299+O299)</f>
        <v>5</v>
      </c>
      <c r="Q299" s="186"/>
      <c r="R299" s="186"/>
    </row>
    <row r="300" spans="1:18" x14ac:dyDescent="0.25">
      <c r="A300" s="153" t="s">
        <v>601</v>
      </c>
      <c r="B300" s="153"/>
      <c r="C300" s="153"/>
      <c r="D300" s="9">
        <v>5</v>
      </c>
      <c r="E300" s="4"/>
      <c r="F300" s="4"/>
      <c r="G300" s="4"/>
      <c r="H300" s="4"/>
      <c r="I300" s="4">
        <f>SUM(D300:H300)</f>
        <v>5</v>
      </c>
      <c r="J300" s="4"/>
      <c r="K300" s="4"/>
      <c r="L300" s="4"/>
      <c r="M300" s="4"/>
      <c r="N300" s="4"/>
      <c r="O300" s="4">
        <f>SUM(J300:N300)</f>
        <v>0</v>
      </c>
      <c r="P300" s="11">
        <f>SUM(I300+O300)</f>
        <v>5</v>
      </c>
      <c r="Q300" s="186"/>
      <c r="R300" s="186"/>
    </row>
    <row r="301" spans="1:18" x14ac:dyDescent="0.25">
      <c r="A301" s="127" t="s">
        <v>480</v>
      </c>
      <c r="B301" s="127"/>
      <c r="C301" s="127"/>
      <c r="D301" s="4">
        <v>5</v>
      </c>
      <c r="E301" s="4"/>
      <c r="F301" s="4"/>
      <c r="G301" s="4"/>
      <c r="H301" s="4"/>
      <c r="I301" s="4">
        <f>SUM(D301:H301)</f>
        <v>5</v>
      </c>
      <c r="J301" s="4"/>
      <c r="K301" s="4"/>
      <c r="L301" s="4"/>
      <c r="M301" s="4"/>
      <c r="N301" s="4"/>
      <c r="O301" s="4">
        <f>SUM(J301:N301)</f>
        <v>0</v>
      </c>
      <c r="P301" s="11">
        <f>SUM(I301+O301)</f>
        <v>5</v>
      </c>
      <c r="Q301" s="186"/>
      <c r="R301" s="186"/>
    </row>
    <row r="302" spans="1:18" x14ac:dyDescent="0.25">
      <c r="A302" s="127" t="s">
        <v>454</v>
      </c>
      <c r="B302" s="127"/>
      <c r="C302" s="127"/>
      <c r="D302" s="9">
        <v>5</v>
      </c>
      <c r="E302" s="4"/>
      <c r="F302" s="4"/>
      <c r="G302" s="4"/>
      <c r="H302" s="4"/>
      <c r="I302" s="4">
        <f>SUM(D302:H302)</f>
        <v>5</v>
      </c>
      <c r="J302" s="4"/>
      <c r="K302" s="4"/>
      <c r="L302" s="4"/>
      <c r="M302" s="4"/>
      <c r="N302" s="4"/>
      <c r="O302" s="4">
        <f>SUM(J302:N302)</f>
        <v>0</v>
      </c>
      <c r="P302" s="11">
        <f>SUM(I302+O302)</f>
        <v>5</v>
      </c>
      <c r="Q302" s="186"/>
      <c r="R302" s="186"/>
    </row>
    <row r="303" spans="1:18" x14ac:dyDescent="0.25">
      <c r="A303" s="127" t="s">
        <v>393</v>
      </c>
      <c r="B303" s="127"/>
      <c r="C303" s="127"/>
      <c r="D303" s="9">
        <v>5</v>
      </c>
      <c r="E303" s="4"/>
      <c r="F303" s="4"/>
      <c r="G303" s="4"/>
      <c r="H303" s="4"/>
      <c r="I303" s="4">
        <f>SUM(D303:H303)</f>
        <v>5</v>
      </c>
      <c r="J303" s="4"/>
      <c r="K303" s="4"/>
      <c r="L303" s="4"/>
      <c r="M303" s="4"/>
      <c r="N303" s="4"/>
      <c r="O303" s="4">
        <f>SUM(J303:N303)</f>
        <v>0</v>
      </c>
      <c r="P303" s="11">
        <f>SUM(I303+O303)</f>
        <v>5</v>
      </c>
      <c r="Q303" s="186"/>
      <c r="R303" s="186"/>
    </row>
    <row r="304" spans="1:18" x14ac:dyDescent="0.25">
      <c r="A304" s="153" t="s">
        <v>595</v>
      </c>
      <c r="B304" s="153"/>
      <c r="C304" s="153"/>
      <c r="D304" s="9">
        <v>5</v>
      </c>
      <c r="E304" s="4"/>
      <c r="F304" s="4"/>
      <c r="G304" s="4"/>
      <c r="H304" s="4"/>
      <c r="I304" s="4">
        <f>SUM(D304:H304)</f>
        <v>5</v>
      </c>
      <c r="J304" s="4"/>
      <c r="K304" s="4"/>
      <c r="L304" s="4"/>
      <c r="M304" s="4"/>
      <c r="N304" s="4"/>
      <c r="O304" s="4">
        <f>SUM(J304:N304)</f>
        <v>0</v>
      </c>
      <c r="P304" s="11">
        <f>SUM(I304+O304)</f>
        <v>5</v>
      </c>
      <c r="Q304" s="186"/>
      <c r="R304" s="186"/>
    </row>
    <row r="305" spans="1:18" x14ac:dyDescent="0.25">
      <c r="A305" s="153" t="s">
        <v>369</v>
      </c>
      <c r="B305" s="153"/>
      <c r="C305" s="153"/>
      <c r="D305" s="9">
        <v>5</v>
      </c>
      <c r="E305" s="4"/>
      <c r="F305" s="4"/>
      <c r="G305" s="4"/>
      <c r="H305" s="4"/>
      <c r="I305" s="4">
        <f>SUM(D305:H305)</f>
        <v>5</v>
      </c>
      <c r="J305" s="4"/>
      <c r="K305" s="4"/>
      <c r="L305" s="4"/>
      <c r="M305" s="4"/>
      <c r="N305" s="4"/>
      <c r="O305" s="4">
        <f>SUM(J305:N305)</f>
        <v>0</v>
      </c>
      <c r="P305" s="11">
        <f>SUM(I305+O305)</f>
        <v>5</v>
      </c>
      <c r="Q305" s="186"/>
      <c r="R305" s="186"/>
    </row>
    <row r="306" spans="1:18" x14ac:dyDescent="0.25">
      <c r="A306" s="153" t="s">
        <v>213</v>
      </c>
      <c r="B306" s="153"/>
      <c r="C306" s="153"/>
      <c r="D306" s="9">
        <v>5</v>
      </c>
      <c r="E306" s="4"/>
      <c r="F306" s="4"/>
      <c r="G306" s="4"/>
      <c r="H306" s="4"/>
      <c r="I306" s="4">
        <f>SUM(D306:H306)</f>
        <v>5</v>
      </c>
      <c r="J306" s="4"/>
      <c r="K306" s="4"/>
      <c r="L306" s="4"/>
      <c r="M306" s="4"/>
      <c r="N306" s="4"/>
      <c r="O306" s="4">
        <f>SUM(J306:N306)</f>
        <v>0</v>
      </c>
      <c r="P306" s="11">
        <f>SUM(I306+O306)</f>
        <v>5</v>
      </c>
      <c r="Q306" s="186"/>
      <c r="R306" s="186"/>
    </row>
    <row r="307" spans="1:18" x14ac:dyDescent="0.25">
      <c r="A307" s="153" t="s">
        <v>1129</v>
      </c>
      <c r="B307" s="153"/>
      <c r="C307" s="153"/>
      <c r="D307" s="4">
        <v>5</v>
      </c>
      <c r="E307" s="4"/>
      <c r="F307" s="4"/>
      <c r="G307" s="4"/>
      <c r="H307" s="4"/>
      <c r="I307" s="4">
        <f>SUM(D307:H307)</f>
        <v>5</v>
      </c>
      <c r="J307" s="4"/>
      <c r="K307" s="4"/>
      <c r="L307" s="4"/>
      <c r="M307" s="4"/>
      <c r="N307" s="4"/>
      <c r="O307" s="4">
        <f>SUM(J307:N307)</f>
        <v>0</v>
      </c>
      <c r="P307" s="11">
        <f>SUM(I307+O307)</f>
        <v>5</v>
      </c>
      <c r="Q307" s="186"/>
      <c r="R307" s="186"/>
    </row>
    <row r="308" spans="1:18" x14ac:dyDescent="0.25">
      <c r="A308" s="127" t="s">
        <v>458</v>
      </c>
      <c r="B308" s="127"/>
      <c r="C308" s="127">
        <v>1959</v>
      </c>
      <c r="D308" s="4"/>
      <c r="E308" s="4"/>
      <c r="F308" s="4"/>
      <c r="G308" s="4"/>
      <c r="H308" s="4"/>
      <c r="I308" s="4">
        <f>SUM(D308:H308)</f>
        <v>0</v>
      </c>
      <c r="J308" s="4"/>
      <c r="K308" s="4"/>
      <c r="L308" s="4"/>
      <c r="M308" s="4"/>
      <c r="N308" s="4"/>
      <c r="O308" s="4">
        <f>SUM(J308:N308)</f>
        <v>0</v>
      </c>
      <c r="P308" s="11">
        <f>SUM(I308+O308)</f>
        <v>0</v>
      </c>
      <c r="Q308" s="186"/>
      <c r="R308" s="186"/>
    </row>
    <row r="309" spans="1:18" x14ac:dyDescent="0.25">
      <c r="A309" s="127" t="s">
        <v>268</v>
      </c>
      <c r="B309" s="127"/>
      <c r="C309" s="127">
        <v>1965</v>
      </c>
      <c r="D309" s="4"/>
      <c r="E309" s="4"/>
      <c r="F309" s="4"/>
      <c r="G309" s="4"/>
      <c r="H309" s="4"/>
      <c r="I309" s="4">
        <f>SUM(D309:H309)</f>
        <v>0</v>
      </c>
      <c r="J309" s="4"/>
      <c r="K309" s="4"/>
      <c r="L309" s="4"/>
      <c r="M309" s="4"/>
      <c r="N309" s="4"/>
      <c r="O309" s="4">
        <f>SUM(J309:N309)</f>
        <v>0</v>
      </c>
      <c r="P309" s="11">
        <f>SUM(I309+O309)</f>
        <v>0</v>
      </c>
      <c r="Q309" s="186"/>
      <c r="R309" s="186"/>
    </row>
    <row r="310" spans="1:18" x14ac:dyDescent="0.25">
      <c r="A310" s="127" t="s">
        <v>291</v>
      </c>
      <c r="B310" s="127"/>
      <c r="C310" s="127">
        <v>1966</v>
      </c>
      <c r="D310" s="4"/>
      <c r="E310" s="4"/>
      <c r="F310" s="4"/>
      <c r="G310" s="4"/>
      <c r="H310" s="4"/>
      <c r="I310" s="4">
        <f>SUM(D310:H310)</f>
        <v>0</v>
      </c>
      <c r="J310" s="4"/>
      <c r="K310" s="4"/>
      <c r="L310" s="4"/>
      <c r="M310" s="4"/>
      <c r="N310" s="4"/>
      <c r="O310" s="4">
        <f>SUM(J310:N310)</f>
        <v>0</v>
      </c>
      <c r="P310" s="11">
        <f>SUM(I310+O310)</f>
        <v>0</v>
      </c>
      <c r="Q310" s="186"/>
      <c r="R310" s="186"/>
    </row>
    <row r="311" spans="1:18" x14ac:dyDescent="0.25">
      <c r="A311" s="127" t="s">
        <v>644</v>
      </c>
      <c r="B311" s="127"/>
      <c r="C311" s="127">
        <v>1976</v>
      </c>
      <c r="D311" s="4"/>
      <c r="E311" s="4"/>
      <c r="F311" s="4"/>
      <c r="G311" s="4"/>
      <c r="H311" s="4"/>
      <c r="I311" s="4">
        <f>SUM(D311:H311)</f>
        <v>0</v>
      </c>
      <c r="J311" s="4"/>
      <c r="K311" s="4"/>
      <c r="L311" s="4"/>
      <c r="M311" s="4"/>
      <c r="N311" s="4"/>
      <c r="O311" s="4">
        <f>SUM(J311:N311)</f>
        <v>0</v>
      </c>
      <c r="P311" s="11">
        <f>SUM(I311+O311)</f>
        <v>0</v>
      </c>
      <c r="Q311" s="186"/>
      <c r="R311" s="186"/>
    </row>
    <row r="312" spans="1:18" x14ac:dyDescent="0.25">
      <c r="A312" s="127" t="s">
        <v>924</v>
      </c>
      <c r="B312" s="127"/>
      <c r="C312" s="127">
        <v>1982</v>
      </c>
      <c r="D312" s="4"/>
      <c r="E312" s="4"/>
      <c r="F312" s="4"/>
      <c r="G312" s="4"/>
      <c r="H312" s="4"/>
      <c r="I312" s="4">
        <f>SUM(D312:H312)</f>
        <v>0</v>
      </c>
      <c r="J312" s="4"/>
      <c r="K312" s="4"/>
      <c r="L312" s="4"/>
      <c r="M312" s="4"/>
      <c r="N312" s="4"/>
      <c r="O312" s="4">
        <f>SUM(J312:N312)</f>
        <v>0</v>
      </c>
      <c r="P312" s="11">
        <f>SUM(I312+O312)</f>
        <v>0</v>
      </c>
      <c r="Q312" s="186"/>
      <c r="R312" s="186"/>
    </row>
    <row r="313" spans="1:18" x14ac:dyDescent="0.25">
      <c r="A313" s="127" t="s">
        <v>293</v>
      </c>
      <c r="B313" s="127"/>
      <c r="C313" s="127">
        <v>1986</v>
      </c>
      <c r="D313" s="4"/>
      <c r="E313" s="4"/>
      <c r="F313" s="4"/>
      <c r="G313" s="4"/>
      <c r="H313" s="4"/>
      <c r="I313" s="4">
        <f>SUM(D313:H313)</f>
        <v>0</v>
      </c>
      <c r="J313" s="4"/>
      <c r="K313" s="4"/>
      <c r="L313" s="4"/>
      <c r="M313" s="4"/>
      <c r="N313" s="4"/>
      <c r="O313" s="4">
        <f>SUM(J313:N313)</f>
        <v>0</v>
      </c>
      <c r="P313" s="11">
        <f>SUM(I313+O313)</f>
        <v>0</v>
      </c>
      <c r="Q313" s="186"/>
      <c r="R313" s="186"/>
    </row>
    <row r="314" spans="1:18" x14ac:dyDescent="0.25">
      <c r="A314" s="127" t="s">
        <v>586</v>
      </c>
      <c r="B314" s="127"/>
      <c r="C314" s="127">
        <v>1991</v>
      </c>
      <c r="D314" s="4"/>
      <c r="E314" s="4"/>
      <c r="F314" s="4"/>
      <c r="G314" s="4"/>
      <c r="H314" s="4"/>
      <c r="I314" s="4">
        <f>SUM(D314:H314)</f>
        <v>0</v>
      </c>
      <c r="J314" s="4"/>
      <c r="K314" s="4"/>
      <c r="L314" s="4"/>
      <c r="M314" s="4"/>
      <c r="N314" s="4"/>
      <c r="O314" s="4">
        <f>SUM(J314:N314)</f>
        <v>0</v>
      </c>
      <c r="P314" s="11">
        <f>SUM(I314+O314)</f>
        <v>0</v>
      </c>
      <c r="Q314" s="186"/>
      <c r="R314" s="186"/>
    </row>
    <row r="315" spans="1:18" x14ac:dyDescent="0.25">
      <c r="A315" s="127" t="s">
        <v>506</v>
      </c>
      <c r="B315" s="127"/>
      <c r="C315" s="127">
        <v>1993</v>
      </c>
      <c r="D315" s="4"/>
      <c r="E315" s="4"/>
      <c r="F315" s="4"/>
      <c r="G315" s="4"/>
      <c r="H315" s="4"/>
      <c r="I315" s="4">
        <f>SUM(D315:H315)</f>
        <v>0</v>
      </c>
      <c r="J315" s="4"/>
      <c r="K315" s="4"/>
      <c r="L315" s="4"/>
      <c r="M315" s="4"/>
      <c r="N315" s="4"/>
      <c r="O315" s="4">
        <f>SUM(J315:N315)</f>
        <v>0</v>
      </c>
      <c r="P315" s="11">
        <f>SUM(I315+O315)</f>
        <v>0</v>
      </c>
      <c r="Q315" s="186"/>
      <c r="R315" s="186"/>
    </row>
    <row r="316" spans="1:18" x14ac:dyDescent="0.25">
      <c r="A316" s="127" t="s">
        <v>482</v>
      </c>
      <c r="B316" s="127"/>
      <c r="C316" s="127">
        <v>1995</v>
      </c>
      <c r="D316" s="4"/>
      <c r="E316" s="4"/>
      <c r="F316" s="4"/>
      <c r="G316" s="4"/>
      <c r="H316" s="4"/>
      <c r="I316" s="4">
        <f>SUM(D316:H316)</f>
        <v>0</v>
      </c>
      <c r="J316" s="4"/>
      <c r="K316" s="4"/>
      <c r="L316" s="4"/>
      <c r="M316" s="4"/>
      <c r="N316" s="4"/>
      <c r="O316" s="4">
        <f>SUM(J316:N316)</f>
        <v>0</v>
      </c>
      <c r="P316" s="11">
        <f>SUM(I316+O316)</f>
        <v>0</v>
      </c>
      <c r="Q316" s="186"/>
      <c r="R316" s="186"/>
    </row>
    <row r="317" spans="1:18" x14ac:dyDescent="0.25">
      <c r="A317" s="127" t="s">
        <v>588</v>
      </c>
      <c r="B317" s="127"/>
      <c r="C317" s="127">
        <v>1999</v>
      </c>
      <c r="D317" s="4"/>
      <c r="E317" s="4"/>
      <c r="F317" s="4"/>
      <c r="G317" s="4"/>
      <c r="H317" s="4"/>
      <c r="I317" s="4">
        <f>SUM(D317:H317)</f>
        <v>0</v>
      </c>
      <c r="J317" s="4"/>
      <c r="K317" s="4"/>
      <c r="L317" s="4"/>
      <c r="M317" s="4"/>
      <c r="N317" s="4"/>
      <c r="O317" s="4">
        <f>SUM(J317:N317)</f>
        <v>0</v>
      </c>
      <c r="P317" s="11">
        <f>SUM(I317+O317)</f>
        <v>0</v>
      </c>
      <c r="Q317" s="186"/>
      <c r="R317" s="186"/>
    </row>
    <row r="318" spans="1:18" x14ac:dyDescent="0.25">
      <c r="A318" s="127" t="s">
        <v>301</v>
      </c>
      <c r="B318" s="127"/>
      <c r="C318" s="127">
        <v>2000</v>
      </c>
      <c r="D318" s="4"/>
      <c r="E318" s="4"/>
      <c r="F318" s="4"/>
      <c r="G318" s="4"/>
      <c r="H318" s="4"/>
      <c r="I318" s="4">
        <f>SUM(D318:H318)</f>
        <v>0</v>
      </c>
      <c r="J318" s="4"/>
      <c r="K318" s="4"/>
      <c r="L318" s="4"/>
      <c r="M318" s="4"/>
      <c r="N318" s="4"/>
      <c r="O318" s="4">
        <f>SUM(J318:N318)</f>
        <v>0</v>
      </c>
      <c r="P318" s="11">
        <f>SUM(I318+O318)</f>
        <v>0</v>
      </c>
      <c r="Q318" s="186"/>
      <c r="R318" s="186"/>
    </row>
    <row r="319" spans="1:18" x14ac:dyDescent="0.25">
      <c r="A319" s="127" t="s">
        <v>300</v>
      </c>
      <c r="B319" s="127"/>
      <c r="C319" s="127">
        <v>2000</v>
      </c>
      <c r="D319" s="4"/>
      <c r="E319" s="4"/>
      <c r="F319" s="4"/>
      <c r="G319" s="4"/>
      <c r="H319" s="4"/>
      <c r="I319" s="4">
        <f>SUM(D319:H319)</f>
        <v>0</v>
      </c>
      <c r="J319" s="4"/>
      <c r="K319" s="4"/>
      <c r="L319" s="4"/>
      <c r="M319" s="4"/>
      <c r="N319" s="4"/>
      <c r="O319" s="4">
        <f>SUM(J319:N319)</f>
        <v>0</v>
      </c>
      <c r="P319" s="11">
        <f>SUM(I319+O319)</f>
        <v>0</v>
      </c>
      <c r="Q319" s="186"/>
      <c r="R319" s="186"/>
    </row>
    <row r="320" spans="1:18" x14ac:dyDescent="0.25">
      <c r="A320" s="127" t="s">
        <v>527</v>
      </c>
      <c r="B320" s="127"/>
      <c r="C320" s="127">
        <v>2002</v>
      </c>
      <c r="D320" s="4"/>
      <c r="E320" s="4"/>
      <c r="F320" s="4"/>
      <c r="G320" s="4"/>
      <c r="H320" s="4"/>
      <c r="I320" s="4">
        <f>SUM(D320:H320)</f>
        <v>0</v>
      </c>
      <c r="J320" s="4"/>
      <c r="K320" s="4"/>
      <c r="L320" s="4"/>
      <c r="M320" s="4"/>
      <c r="N320" s="4"/>
      <c r="O320" s="4">
        <f>SUM(J320:N320)</f>
        <v>0</v>
      </c>
      <c r="P320" s="11">
        <f>SUM(I320+O320)</f>
        <v>0</v>
      </c>
      <c r="Q320" s="186"/>
      <c r="R320" s="186"/>
    </row>
    <row r="321" spans="1:18" x14ac:dyDescent="0.25">
      <c r="A321" s="128" t="s">
        <v>320</v>
      </c>
      <c r="B321" s="240"/>
      <c r="C321" s="127">
        <v>2003</v>
      </c>
      <c r="D321" s="4"/>
      <c r="E321" s="4"/>
      <c r="F321" s="4"/>
      <c r="G321" s="4"/>
      <c r="H321" s="4"/>
      <c r="I321" s="4">
        <f>SUM(D321:H321)</f>
        <v>0</v>
      </c>
      <c r="J321" s="4"/>
      <c r="K321" s="4"/>
      <c r="L321" s="4"/>
      <c r="M321" s="4"/>
      <c r="N321" s="4"/>
      <c r="O321" s="4">
        <f>SUM(J321:N321)</f>
        <v>0</v>
      </c>
      <c r="P321" s="11">
        <f>SUM(I321+O321)</f>
        <v>0</v>
      </c>
      <c r="Q321" s="186"/>
      <c r="R321" s="186"/>
    </row>
    <row r="322" spans="1:18" x14ac:dyDescent="0.25">
      <c r="A322" s="127" t="s">
        <v>407</v>
      </c>
      <c r="B322" s="127"/>
      <c r="C322" s="127">
        <v>2004</v>
      </c>
      <c r="D322" s="4"/>
      <c r="E322" s="4"/>
      <c r="F322" s="4"/>
      <c r="G322" s="4"/>
      <c r="H322" s="4"/>
      <c r="I322" s="4">
        <f>SUM(D322:H322)</f>
        <v>0</v>
      </c>
      <c r="J322" s="4"/>
      <c r="K322" s="4"/>
      <c r="L322" s="4"/>
      <c r="M322" s="4"/>
      <c r="N322" s="4"/>
      <c r="O322" s="4">
        <f>SUM(J322:N322)</f>
        <v>0</v>
      </c>
      <c r="P322" s="11">
        <f>SUM(I322+O322)</f>
        <v>0</v>
      </c>
      <c r="Q322" s="186"/>
      <c r="R322" s="186"/>
    </row>
    <row r="323" spans="1:18" x14ac:dyDescent="0.25">
      <c r="A323" s="127" t="s">
        <v>657</v>
      </c>
      <c r="B323" s="127"/>
      <c r="C323" s="127">
        <v>2004</v>
      </c>
      <c r="D323" s="4"/>
      <c r="E323" s="4"/>
      <c r="F323" s="4"/>
      <c r="G323" s="4"/>
      <c r="H323" s="4"/>
      <c r="I323" s="4">
        <f>SUM(D323:H323)</f>
        <v>0</v>
      </c>
      <c r="J323" s="4"/>
      <c r="K323" s="4"/>
      <c r="L323" s="4"/>
      <c r="M323" s="4"/>
      <c r="N323" s="4"/>
      <c r="O323" s="4">
        <f>SUM(J323:N323)</f>
        <v>0</v>
      </c>
      <c r="P323" s="11">
        <f>SUM(I323+O323)</f>
        <v>0</v>
      </c>
      <c r="Q323" s="186"/>
      <c r="R323" s="186"/>
    </row>
    <row r="324" spans="1:18" x14ac:dyDescent="0.25">
      <c r="A324" s="127" t="s">
        <v>364</v>
      </c>
      <c r="B324" s="127"/>
      <c r="C324" s="127">
        <v>2004</v>
      </c>
      <c r="D324" s="4"/>
      <c r="E324" s="4"/>
      <c r="F324" s="4"/>
      <c r="G324" s="4"/>
      <c r="H324" s="4"/>
      <c r="I324" s="4">
        <f>SUM(D324:H324)</f>
        <v>0</v>
      </c>
      <c r="J324" s="4"/>
      <c r="K324" s="4"/>
      <c r="L324" s="4"/>
      <c r="M324" s="4"/>
      <c r="N324" s="4"/>
      <c r="O324" s="4">
        <f>SUM(J324:N324)</f>
        <v>0</v>
      </c>
      <c r="P324" s="11">
        <f>SUM(I324+O324)</f>
        <v>0</v>
      </c>
      <c r="Q324" s="186"/>
      <c r="R324" s="186"/>
    </row>
    <row r="325" spans="1:18" x14ac:dyDescent="0.25">
      <c r="A325" s="127" t="s">
        <v>661</v>
      </c>
      <c r="B325" s="127"/>
      <c r="C325" s="127">
        <v>2006</v>
      </c>
      <c r="D325" s="4"/>
      <c r="E325" s="4"/>
      <c r="F325" s="4"/>
      <c r="G325" s="4"/>
      <c r="H325" s="4"/>
      <c r="I325" s="4">
        <f>SUM(D325:H325)</f>
        <v>0</v>
      </c>
      <c r="J325" s="4"/>
      <c r="K325" s="4"/>
      <c r="L325" s="4"/>
      <c r="M325" s="4"/>
      <c r="N325" s="4"/>
      <c r="O325" s="4">
        <f>SUM(J325:N325)</f>
        <v>0</v>
      </c>
      <c r="P325" s="11">
        <f>SUM(I325+O325)</f>
        <v>0</v>
      </c>
      <c r="Q325" s="186"/>
      <c r="R325" s="186"/>
    </row>
    <row r="326" spans="1:18" x14ac:dyDescent="0.25">
      <c r="A326" s="128">
        <v>1408</v>
      </c>
      <c r="B326" s="127"/>
      <c r="C326" s="127">
        <v>2007</v>
      </c>
      <c r="D326" s="4"/>
      <c r="E326" s="4"/>
      <c r="F326" s="4"/>
      <c r="G326" s="4"/>
      <c r="H326" s="4"/>
      <c r="I326" s="4">
        <f>SUM(D326:H326)</f>
        <v>0</v>
      </c>
      <c r="J326" s="4"/>
      <c r="K326" s="4"/>
      <c r="L326" s="4"/>
      <c r="M326" s="4"/>
      <c r="N326" s="4"/>
      <c r="O326" s="4">
        <f>SUM(J326:N326)</f>
        <v>0</v>
      </c>
      <c r="P326" s="11">
        <f>SUM(I326+O326)</f>
        <v>0</v>
      </c>
      <c r="Q326" s="186"/>
      <c r="R326" s="186"/>
    </row>
    <row r="327" spans="1:18" x14ac:dyDescent="0.25">
      <c r="A327" s="127" t="s">
        <v>429</v>
      </c>
      <c r="B327" s="127"/>
      <c r="C327" s="127">
        <v>2007</v>
      </c>
      <c r="D327" s="4"/>
      <c r="E327" s="4"/>
      <c r="F327" s="4"/>
      <c r="G327" s="4"/>
      <c r="H327" s="4"/>
      <c r="I327" s="4">
        <f>SUM(D327:H327)</f>
        <v>0</v>
      </c>
      <c r="J327" s="4"/>
      <c r="K327" s="4"/>
      <c r="L327" s="4"/>
      <c r="M327" s="4"/>
      <c r="N327" s="4"/>
      <c r="O327" s="4">
        <f>SUM(J327:N327)</f>
        <v>0</v>
      </c>
      <c r="P327" s="11">
        <f>SUM(I327+O327)</f>
        <v>0</v>
      </c>
      <c r="Q327" s="186"/>
      <c r="R327" s="186"/>
    </row>
    <row r="328" spans="1:18" x14ac:dyDescent="0.25">
      <c r="A328" s="128">
        <v>2012</v>
      </c>
      <c r="B328" s="127"/>
      <c r="C328" s="127">
        <v>2009</v>
      </c>
      <c r="D328" s="4"/>
      <c r="E328" s="4"/>
      <c r="F328" s="4"/>
      <c r="G328" s="4"/>
      <c r="H328" s="4"/>
      <c r="I328" s="4">
        <f>SUM(D328:H328)</f>
        <v>0</v>
      </c>
      <c r="J328" s="4"/>
      <c r="K328" s="4"/>
      <c r="L328" s="4"/>
      <c r="M328" s="4"/>
      <c r="N328" s="4"/>
      <c r="O328" s="4">
        <f>SUM(J328:N328)</f>
        <v>0</v>
      </c>
      <c r="P328" s="11">
        <f>SUM(I328+O328)</f>
        <v>0</v>
      </c>
      <c r="Q328" s="186"/>
      <c r="R328" s="186"/>
    </row>
    <row r="329" spans="1:18" x14ac:dyDescent="0.25">
      <c r="A329" s="127" t="s">
        <v>362</v>
      </c>
      <c r="B329" s="127"/>
      <c r="C329" s="127">
        <v>2009</v>
      </c>
      <c r="D329" s="4"/>
      <c r="E329" s="4"/>
      <c r="F329" s="4"/>
      <c r="G329" s="4"/>
      <c r="H329" s="4"/>
      <c r="I329" s="4">
        <f>SUM(D329:H329)</f>
        <v>0</v>
      </c>
      <c r="J329" s="4"/>
      <c r="K329" s="4"/>
      <c r="L329" s="4"/>
      <c r="M329" s="4"/>
      <c r="N329" s="4"/>
      <c r="O329" s="4">
        <f>SUM(J329:N329)</f>
        <v>0</v>
      </c>
      <c r="P329" s="11">
        <f>SUM(I329+O329)</f>
        <v>0</v>
      </c>
      <c r="Q329" s="186"/>
      <c r="R329" s="186"/>
    </row>
    <row r="330" spans="1:18" x14ac:dyDescent="0.25">
      <c r="A330" s="127" t="s">
        <v>579</v>
      </c>
      <c r="B330" s="127"/>
      <c r="C330" s="127">
        <v>2009</v>
      </c>
      <c r="D330" s="4"/>
      <c r="E330" s="4"/>
      <c r="F330" s="4"/>
      <c r="G330" s="4"/>
      <c r="H330" s="4"/>
      <c r="I330" s="4">
        <f>SUM(D330:H330)</f>
        <v>0</v>
      </c>
      <c r="J330" s="4"/>
      <c r="K330" s="4"/>
      <c r="L330" s="4"/>
      <c r="M330" s="4"/>
      <c r="N330" s="4"/>
      <c r="O330" s="4">
        <f>SUM(J330:N330)</f>
        <v>0</v>
      </c>
      <c r="P330" s="11">
        <f>SUM(I330+O330)</f>
        <v>0</v>
      </c>
      <c r="Q330" s="186"/>
      <c r="R330" s="186"/>
    </row>
    <row r="331" spans="1:18" x14ac:dyDescent="0.25">
      <c r="A331" s="127" t="s">
        <v>529</v>
      </c>
      <c r="B331" s="127"/>
      <c r="C331" s="127">
        <v>2010</v>
      </c>
      <c r="D331" s="4"/>
      <c r="E331" s="4"/>
      <c r="F331" s="4"/>
      <c r="G331" s="4"/>
      <c r="H331" s="4"/>
      <c r="I331" s="4">
        <f>SUM(D331:H331)</f>
        <v>0</v>
      </c>
      <c r="J331" s="4"/>
      <c r="K331" s="4"/>
      <c r="L331" s="4"/>
      <c r="M331" s="4"/>
      <c r="N331" s="4"/>
      <c r="O331" s="4">
        <f>SUM(J331:N331)</f>
        <v>0</v>
      </c>
      <c r="P331" s="11">
        <f>SUM(I331+O331)</f>
        <v>0</v>
      </c>
      <c r="Q331" s="186"/>
      <c r="R331" s="186"/>
    </row>
    <row r="332" spans="1:18" x14ac:dyDescent="0.25">
      <c r="A332" s="127" t="s">
        <v>579</v>
      </c>
      <c r="B332" s="127"/>
      <c r="C332" s="127">
        <v>2011</v>
      </c>
      <c r="D332" s="4"/>
      <c r="E332" s="4"/>
      <c r="F332" s="4"/>
      <c r="G332" s="4"/>
      <c r="H332" s="4"/>
      <c r="I332" s="4">
        <f>SUM(D332:H332)</f>
        <v>0</v>
      </c>
      <c r="J332" s="4"/>
      <c r="K332" s="4"/>
      <c r="L332" s="4"/>
      <c r="M332" s="4"/>
      <c r="N332" s="4"/>
      <c r="O332" s="4">
        <f>SUM(J332:N332)</f>
        <v>0</v>
      </c>
      <c r="P332" s="11">
        <f>SUM(I332+O332)</f>
        <v>0</v>
      </c>
      <c r="Q332" s="186"/>
      <c r="R332" s="186"/>
    </row>
    <row r="333" spans="1:18" x14ac:dyDescent="0.25">
      <c r="A333" s="127" t="s">
        <v>217</v>
      </c>
      <c r="B333" s="127"/>
      <c r="C333" s="127">
        <v>2011</v>
      </c>
      <c r="D333" s="4"/>
      <c r="E333" s="4"/>
      <c r="F333" s="4"/>
      <c r="G333" s="4"/>
      <c r="H333" s="4"/>
      <c r="I333" s="4">
        <f>SUM(D333:H333)</f>
        <v>0</v>
      </c>
      <c r="J333" s="4"/>
      <c r="K333" s="4"/>
      <c r="L333" s="4"/>
      <c r="M333" s="4"/>
      <c r="N333" s="4"/>
      <c r="O333" s="4">
        <f>SUM(J333:N333)</f>
        <v>0</v>
      </c>
      <c r="P333" s="11">
        <f>SUM(I333+O333)</f>
        <v>0</v>
      </c>
      <c r="Q333" s="186"/>
      <c r="R333" s="186"/>
    </row>
    <row r="334" spans="1:18" x14ac:dyDescent="0.25">
      <c r="A334" s="127" t="s">
        <v>520</v>
      </c>
      <c r="B334" s="127"/>
      <c r="C334" s="127">
        <v>2012</v>
      </c>
      <c r="D334" s="4"/>
      <c r="E334" s="4"/>
      <c r="F334" s="4"/>
      <c r="G334" s="4"/>
      <c r="H334" s="4"/>
      <c r="I334" s="4">
        <f>SUM(D334:H334)</f>
        <v>0</v>
      </c>
      <c r="J334" s="4"/>
      <c r="K334" s="4"/>
      <c r="L334" s="4"/>
      <c r="M334" s="4"/>
      <c r="N334" s="4"/>
      <c r="O334" s="4">
        <f>SUM(J334:N334)</f>
        <v>0</v>
      </c>
      <c r="P334" s="11">
        <f>SUM(I334+O334)</f>
        <v>0</v>
      </c>
      <c r="Q334" s="186"/>
      <c r="R334" s="186"/>
    </row>
    <row r="335" spans="1:18" x14ac:dyDescent="0.25">
      <c r="A335" s="127" t="s">
        <v>185</v>
      </c>
      <c r="B335" s="127"/>
      <c r="C335" s="127">
        <v>2012</v>
      </c>
      <c r="D335" s="4"/>
      <c r="E335" s="4"/>
      <c r="F335" s="4"/>
      <c r="G335" s="4"/>
      <c r="H335" s="4"/>
      <c r="I335" s="4">
        <f>SUM(D335:H335)</f>
        <v>0</v>
      </c>
      <c r="J335" s="4"/>
      <c r="K335" s="4"/>
      <c r="L335" s="4"/>
      <c r="M335" s="4"/>
      <c r="N335" s="4"/>
      <c r="O335" s="4">
        <f>SUM(J335:N335)</f>
        <v>0</v>
      </c>
      <c r="P335" s="11">
        <f>SUM(I335+O335)</f>
        <v>0</v>
      </c>
      <c r="Q335" s="186"/>
      <c r="R335" s="186"/>
    </row>
    <row r="336" spans="1:18" x14ac:dyDescent="0.25">
      <c r="A336" s="127" t="s">
        <v>251</v>
      </c>
      <c r="B336" s="127"/>
      <c r="C336" s="127">
        <v>2013</v>
      </c>
      <c r="D336" s="4"/>
      <c r="E336" s="4"/>
      <c r="F336" s="4"/>
      <c r="G336" s="4"/>
      <c r="H336" s="4"/>
      <c r="I336" s="4">
        <f>SUM(D336:H336)</f>
        <v>0</v>
      </c>
      <c r="J336" s="4"/>
      <c r="K336" s="4"/>
      <c r="L336" s="4"/>
      <c r="M336" s="4"/>
      <c r="N336" s="4"/>
      <c r="O336" s="4">
        <f>SUM(J336:N336)</f>
        <v>0</v>
      </c>
      <c r="P336" s="11">
        <f>SUM(I336+O336)</f>
        <v>0</v>
      </c>
      <c r="Q336" s="186"/>
      <c r="R336" s="186"/>
    </row>
    <row r="337" spans="1:18" x14ac:dyDescent="0.25">
      <c r="A337" s="127" t="s">
        <v>537</v>
      </c>
      <c r="B337" s="127"/>
      <c r="C337" s="127">
        <v>2014</v>
      </c>
      <c r="D337" s="4"/>
      <c r="E337" s="4"/>
      <c r="F337" s="4"/>
      <c r="G337" s="4"/>
      <c r="H337" s="4"/>
      <c r="I337" s="4">
        <f>SUM(D337:H337)</f>
        <v>0</v>
      </c>
      <c r="J337" s="4"/>
      <c r="K337" s="4"/>
      <c r="L337" s="4"/>
      <c r="M337" s="4"/>
      <c r="N337" s="4"/>
      <c r="O337" s="4">
        <f>SUM(J337:N337)</f>
        <v>0</v>
      </c>
      <c r="P337" s="11">
        <f>SUM(I337+O337)</f>
        <v>0</v>
      </c>
      <c r="Q337" s="186"/>
      <c r="R337" s="186"/>
    </row>
    <row r="338" spans="1:18" x14ac:dyDescent="0.25">
      <c r="A338" s="127" t="s">
        <v>519</v>
      </c>
      <c r="B338" s="127"/>
      <c r="C338" s="127">
        <v>2015</v>
      </c>
      <c r="D338" s="4"/>
      <c r="E338" s="4"/>
      <c r="F338" s="4"/>
      <c r="G338" s="4"/>
      <c r="H338" s="4"/>
      <c r="I338" s="4">
        <f>SUM(D338:H338)</f>
        <v>0</v>
      </c>
      <c r="J338" s="4"/>
      <c r="K338" s="4"/>
      <c r="L338" s="4"/>
      <c r="M338" s="4"/>
      <c r="N338" s="4"/>
      <c r="O338" s="4">
        <f>SUM(J338:N338)</f>
        <v>0</v>
      </c>
      <c r="P338" s="11">
        <f>SUM(I338+O338)</f>
        <v>0</v>
      </c>
      <c r="Q338" s="186"/>
      <c r="R338" s="186"/>
    </row>
    <row r="339" spans="1:18" x14ac:dyDescent="0.25">
      <c r="A339" s="127" t="s">
        <v>556</v>
      </c>
      <c r="B339" s="127"/>
      <c r="C339" s="127">
        <v>2015</v>
      </c>
      <c r="D339" s="4"/>
      <c r="E339" s="4"/>
      <c r="F339" s="4"/>
      <c r="G339" s="4"/>
      <c r="H339" s="4"/>
      <c r="I339" s="4">
        <f>SUM(D339:H339)</f>
        <v>0</v>
      </c>
      <c r="J339" s="4"/>
      <c r="K339" s="4"/>
      <c r="L339" s="4"/>
      <c r="M339" s="4"/>
      <c r="N339" s="4"/>
      <c r="O339" s="4">
        <f>SUM(J339:N339)</f>
        <v>0</v>
      </c>
      <c r="P339" s="11">
        <f>SUM(I339+O339)</f>
        <v>0</v>
      </c>
      <c r="Q339" s="186"/>
      <c r="R339" s="186"/>
    </row>
    <row r="340" spans="1:18" x14ac:dyDescent="0.25">
      <c r="A340" s="127" t="s">
        <v>574</v>
      </c>
      <c r="B340" s="127"/>
      <c r="C340" s="127">
        <v>2015</v>
      </c>
      <c r="D340" s="4"/>
      <c r="E340" s="4"/>
      <c r="F340" s="4"/>
      <c r="G340" s="4"/>
      <c r="H340" s="4"/>
      <c r="I340" s="4">
        <f>SUM(D340:H340)</f>
        <v>0</v>
      </c>
      <c r="J340" s="4"/>
      <c r="K340" s="4"/>
      <c r="L340" s="4"/>
      <c r="M340" s="4"/>
      <c r="N340" s="4"/>
      <c r="O340" s="4">
        <f>SUM(J340:N340)</f>
        <v>0</v>
      </c>
      <c r="P340" s="11">
        <f>SUM(I340+O340)</f>
        <v>0</v>
      </c>
      <c r="Q340" s="186"/>
      <c r="R340" s="186"/>
    </row>
    <row r="341" spans="1:18" x14ac:dyDescent="0.25">
      <c r="A341" s="127" t="s">
        <v>245</v>
      </c>
      <c r="B341" s="127"/>
      <c r="C341" s="127">
        <v>2015</v>
      </c>
      <c r="D341" s="4"/>
      <c r="E341" s="4"/>
      <c r="F341" s="4"/>
      <c r="G341" s="4"/>
      <c r="H341" s="4"/>
      <c r="I341" s="4">
        <f>SUM(D341:H341)</f>
        <v>0</v>
      </c>
      <c r="J341" s="4"/>
      <c r="K341" s="4"/>
      <c r="L341" s="4"/>
      <c r="M341" s="4"/>
      <c r="N341" s="4"/>
      <c r="O341" s="4">
        <f>SUM(J341:N341)</f>
        <v>0</v>
      </c>
      <c r="P341" s="11">
        <f>SUM(I341+O341)</f>
        <v>0</v>
      </c>
      <c r="Q341" s="186"/>
      <c r="R341" s="186"/>
    </row>
    <row r="342" spans="1:18" x14ac:dyDescent="0.25">
      <c r="A342" s="127" t="s">
        <v>330</v>
      </c>
      <c r="B342" s="127"/>
      <c r="C342" s="127">
        <v>2016</v>
      </c>
      <c r="D342" s="4"/>
      <c r="E342" s="4"/>
      <c r="F342" s="4"/>
      <c r="G342" s="4"/>
      <c r="H342" s="4"/>
      <c r="I342" s="4">
        <f>SUM(D342:H342)</f>
        <v>0</v>
      </c>
      <c r="J342" s="4"/>
      <c r="K342" s="4"/>
      <c r="L342" s="4"/>
      <c r="M342" s="4"/>
      <c r="N342" s="4"/>
      <c r="O342" s="4">
        <f>SUM(J342:N342)</f>
        <v>0</v>
      </c>
      <c r="P342" s="11">
        <f>SUM(I342+O342)</f>
        <v>0</v>
      </c>
      <c r="Q342" s="186"/>
      <c r="R342" s="186"/>
    </row>
    <row r="343" spans="1:18" x14ac:dyDescent="0.25">
      <c r="A343" s="127" t="s">
        <v>185</v>
      </c>
      <c r="B343" s="127"/>
      <c r="C343" s="127">
        <v>2016</v>
      </c>
      <c r="D343" s="4"/>
      <c r="E343" s="4"/>
      <c r="F343" s="4"/>
      <c r="G343" s="4"/>
      <c r="H343" s="4"/>
      <c r="I343" s="4">
        <f>SUM(D343:H343)</f>
        <v>0</v>
      </c>
      <c r="J343" s="4"/>
      <c r="K343" s="4"/>
      <c r="L343" s="4"/>
      <c r="M343" s="4"/>
      <c r="N343" s="4"/>
      <c r="O343" s="4">
        <f>SUM(J343:N343)</f>
        <v>0</v>
      </c>
      <c r="P343" s="11">
        <f>SUM(I343+O343)</f>
        <v>0</v>
      </c>
      <c r="Q343" s="186"/>
      <c r="R343" s="186"/>
    </row>
    <row r="344" spans="1:18" x14ac:dyDescent="0.25">
      <c r="A344" s="127" t="s">
        <v>327</v>
      </c>
      <c r="B344" s="127"/>
      <c r="C344" s="127">
        <v>2018</v>
      </c>
      <c r="D344" s="4"/>
      <c r="E344" s="4"/>
      <c r="F344" s="4"/>
      <c r="G344" s="4"/>
      <c r="H344" s="4"/>
      <c r="I344" s="4">
        <f>SUM(D344:H344)</f>
        <v>0</v>
      </c>
      <c r="J344" s="4"/>
      <c r="K344" s="4"/>
      <c r="L344" s="4"/>
      <c r="M344" s="4"/>
      <c r="N344" s="4"/>
      <c r="O344" s="4">
        <f>SUM(J344:N344)</f>
        <v>0</v>
      </c>
      <c r="P344" s="11">
        <f>SUM(I344+O344)</f>
        <v>0</v>
      </c>
      <c r="Q344" s="186"/>
      <c r="R344" s="186"/>
    </row>
    <row r="345" spans="1:18" x14ac:dyDescent="0.25">
      <c r="A345" s="128">
        <v>1917</v>
      </c>
      <c r="B345" s="127"/>
      <c r="C345" s="127">
        <v>2019</v>
      </c>
      <c r="D345" s="4"/>
      <c r="E345" s="4"/>
      <c r="F345" s="4"/>
      <c r="G345" s="4"/>
      <c r="H345" s="4"/>
      <c r="I345" s="4">
        <f>SUM(D345:H345)</f>
        <v>0</v>
      </c>
      <c r="J345" s="4"/>
      <c r="K345" s="4"/>
      <c r="L345" s="4"/>
      <c r="M345" s="4"/>
      <c r="N345" s="4"/>
      <c r="O345" s="4">
        <f>SUM(J345:N345)</f>
        <v>0</v>
      </c>
      <c r="P345" s="11">
        <f>SUM(I345+O345)</f>
        <v>0</v>
      </c>
      <c r="Q345" s="186"/>
      <c r="R345" s="186"/>
    </row>
    <row r="346" spans="1:18" x14ac:dyDescent="0.25">
      <c r="A346" s="127" t="s">
        <v>166</v>
      </c>
      <c r="B346" s="127"/>
      <c r="C346" s="127">
        <v>2019</v>
      </c>
      <c r="D346" s="70"/>
      <c r="E346" s="4"/>
      <c r="F346" s="4"/>
      <c r="G346" s="4"/>
      <c r="H346" s="4"/>
      <c r="I346" s="4">
        <f>SUM(D346:H346)</f>
        <v>0</v>
      </c>
      <c r="J346" s="4"/>
      <c r="K346" s="4"/>
      <c r="L346" s="4"/>
      <c r="M346" s="4"/>
      <c r="N346" s="4"/>
      <c r="O346" s="4">
        <f>SUM(J346:N346)</f>
        <v>0</v>
      </c>
      <c r="P346" s="11">
        <f>SUM(I346+O346)</f>
        <v>0</v>
      </c>
      <c r="Q346" s="186"/>
      <c r="R346" s="186"/>
    </row>
    <row r="347" spans="1:18" x14ac:dyDescent="0.25">
      <c r="A347" s="127" t="s">
        <v>310</v>
      </c>
      <c r="B347" s="127"/>
      <c r="C347" s="127"/>
      <c r="D347" s="4"/>
      <c r="E347" s="4"/>
      <c r="F347" s="4"/>
      <c r="G347" s="4"/>
      <c r="H347" s="4"/>
      <c r="I347" s="4">
        <f>SUM(D347:H347)</f>
        <v>0</v>
      </c>
      <c r="J347" s="4"/>
      <c r="K347" s="4"/>
      <c r="L347" s="4"/>
      <c r="M347" s="4"/>
      <c r="N347" s="4"/>
      <c r="O347" s="4">
        <f>SUM(J347:N347)</f>
        <v>0</v>
      </c>
      <c r="P347" s="11">
        <f>SUM(I347+O347)</f>
        <v>0</v>
      </c>
      <c r="Q347" s="186"/>
      <c r="R347" s="186"/>
    </row>
    <row r="348" spans="1:18" x14ac:dyDescent="0.25">
      <c r="A348" s="127" t="s">
        <v>515</v>
      </c>
      <c r="B348" s="127"/>
      <c r="C348" s="127"/>
      <c r="D348" s="4"/>
      <c r="E348" s="4"/>
      <c r="F348" s="4"/>
      <c r="G348" s="4"/>
      <c r="H348" s="4"/>
      <c r="I348" s="4">
        <f>SUM(D348:H348)</f>
        <v>0</v>
      </c>
      <c r="J348" s="4"/>
      <c r="K348" s="4"/>
      <c r="L348" s="4"/>
      <c r="M348" s="4"/>
      <c r="N348" s="4"/>
      <c r="O348" s="4">
        <f>SUM(J348:N348)</f>
        <v>0</v>
      </c>
      <c r="P348" s="11">
        <f>SUM(I348+O348)</f>
        <v>0</v>
      </c>
      <c r="Q348" s="186"/>
      <c r="R348" s="186"/>
    </row>
    <row r="349" spans="1:18" x14ac:dyDescent="0.25">
      <c r="A349" s="127" t="s">
        <v>545</v>
      </c>
      <c r="B349" s="127"/>
      <c r="C349" s="127"/>
      <c r="D349" s="4"/>
      <c r="E349" s="4"/>
      <c r="F349" s="4"/>
      <c r="G349" s="4"/>
      <c r="H349" s="4"/>
      <c r="I349" s="4">
        <f>SUM(D349:H349)</f>
        <v>0</v>
      </c>
      <c r="J349" s="4"/>
      <c r="K349" s="4"/>
      <c r="L349" s="4"/>
      <c r="M349" s="4"/>
      <c r="N349" s="4"/>
      <c r="O349" s="4">
        <f>SUM(J349:N349)</f>
        <v>0</v>
      </c>
      <c r="P349" s="11">
        <f>SUM(I349+O349)</f>
        <v>0</v>
      </c>
      <c r="Q349" s="186"/>
      <c r="R349" s="186"/>
    </row>
    <row r="350" spans="1:18" x14ac:dyDescent="0.25">
      <c r="A350" s="127" t="s">
        <v>546</v>
      </c>
      <c r="B350" s="127"/>
      <c r="C350" s="127"/>
      <c r="D350" s="4"/>
      <c r="E350" s="4"/>
      <c r="F350" s="4"/>
      <c r="G350" s="4"/>
      <c r="H350" s="4"/>
      <c r="I350" s="4">
        <f>SUM(D350:H350)</f>
        <v>0</v>
      </c>
      <c r="J350" s="4"/>
      <c r="K350" s="4"/>
      <c r="L350" s="4"/>
      <c r="M350" s="4"/>
      <c r="N350" s="4"/>
      <c r="O350" s="4">
        <f>SUM(J350:N350)</f>
        <v>0</v>
      </c>
      <c r="P350" s="11">
        <f>SUM(I350+O350)</f>
        <v>0</v>
      </c>
      <c r="Q350" s="186"/>
      <c r="R350" s="186"/>
    </row>
    <row r="351" spans="1:18" x14ac:dyDescent="0.25">
      <c r="A351" s="127" t="s">
        <v>232</v>
      </c>
      <c r="B351" s="127"/>
      <c r="C351" s="127"/>
      <c r="D351" s="4"/>
      <c r="E351" s="4"/>
      <c r="F351" s="4"/>
      <c r="G351" s="4"/>
      <c r="H351" s="4"/>
      <c r="I351" s="4">
        <f>SUM(D351:H351)</f>
        <v>0</v>
      </c>
      <c r="J351" s="4"/>
      <c r="K351" s="4"/>
      <c r="L351" s="4"/>
      <c r="M351" s="4"/>
      <c r="N351" s="4"/>
      <c r="O351" s="4">
        <f>SUM(J351:N351)</f>
        <v>0</v>
      </c>
      <c r="P351" s="11">
        <f>SUM(I351+O351)</f>
        <v>0</v>
      </c>
      <c r="Q351" s="186"/>
      <c r="R351" s="186"/>
    </row>
    <row r="352" spans="1:18" x14ac:dyDescent="0.25">
      <c r="A352" s="127" t="s">
        <v>233</v>
      </c>
      <c r="B352" s="127"/>
      <c r="C352" s="127"/>
      <c r="D352" s="4"/>
      <c r="E352" s="4"/>
      <c r="F352" s="4"/>
      <c r="G352" s="4"/>
      <c r="H352" s="4"/>
      <c r="I352" s="4">
        <f>SUM(D352:H352)</f>
        <v>0</v>
      </c>
      <c r="J352" s="4"/>
      <c r="K352" s="4"/>
      <c r="L352" s="4"/>
      <c r="M352" s="4"/>
      <c r="N352" s="4"/>
      <c r="O352" s="4">
        <f>SUM(J352:N352)</f>
        <v>0</v>
      </c>
      <c r="P352" s="11">
        <f>SUM(I352+O352)</f>
        <v>0</v>
      </c>
      <c r="Q352" s="186"/>
      <c r="R352" s="186"/>
    </row>
    <row r="353" spans="1:18" x14ac:dyDescent="0.25">
      <c r="A353" s="127" t="s">
        <v>571</v>
      </c>
      <c r="B353" s="127"/>
      <c r="C353" s="127"/>
      <c r="D353" s="4"/>
      <c r="E353" s="4"/>
      <c r="F353" s="4"/>
      <c r="G353" s="4"/>
      <c r="H353" s="4"/>
      <c r="I353" s="4">
        <f>SUM(D353:H353)</f>
        <v>0</v>
      </c>
      <c r="J353" s="4"/>
      <c r="K353" s="4"/>
      <c r="L353" s="4"/>
      <c r="M353" s="4"/>
      <c r="N353" s="4"/>
      <c r="O353" s="4">
        <f>SUM(J353:N353)</f>
        <v>0</v>
      </c>
      <c r="P353" s="11">
        <f>SUM(I353+O353)</f>
        <v>0</v>
      </c>
      <c r="Q353" s="186"/>
      <c r="R353" s="186"/>
    </row>
    <row r="354" spans="1:18" x14ac:dyDescent="0.25">
      <c r="A354" s="127" t="s">
        <v>526</v>
      </c>
      <c r="B354" s="127"/>
      <c r="C354" s="127"/>
      <c r="D354" s="4"/>
      <c r="E354" s="4"/>
      <c r="F354" s="4"/>
      <c r="G354" s="4"/>
      <c r="H354" s="4"/>
      <c r="I354" s="4">
        <f>SUM(D354:H354)</f>
        <v>0</v>
      </c>
      <c r="J354" s="4"/>
      <c r="K354" s="4"/>
      <c r="L354" s="4"/>
      <c r="M354" s="4"/>
      <c r="N354" s="4"/>
      <c r="O354" s="4">
        <f>SUM(J354:N354)</f>
        <v>0</v>
      </c>
      <c r="P354" s="11">
        <f>SUM(I354+O354)</f>
        <v>0</v>
      </c>
      <c r="Q354" s="186"/>
      <c r="R354" s="186"/>
    </row>
    <row r="355" spans="1:18" x14ac:dyDescent="0.25">
      <c r="A355" s="127" t="s">
        <v>187</v>
      </c>
      <c r="B355" s="127"/>
      <c r="C355" s="127"/>
      <c r="D355" s="4"/>
      <c r="E355" s="4"/>
      <c r="F355" s="4"/>
      <c r="G355" s="4"/>
      <c r="H355" s="4"/>
      <c r="I355" s="4">
        <f>SUM(D355:H355)</f>
        <v>0</v>
      </c>
      <c r="J355" s="4"/>
      <c r="K355" s="4"/>
      <c r="L355" s="4"/>
      <c r="M355" s="4"/>
      <c r="N355" s="4"/>
      <c r="O355" s="4">
        <f>SUM(J355:N355)</f>
        <v>0</v>
      </c>
      <c r="P355" s="11">
        <f>SUM(I355+O355)</f>
        <v>0</v>
      </c>
      <c r="Q355" s="186"/>
      <c r="R355" s="186"/>
    </row>
    <row r="356" spans="1:18" x14ac:dyDescent="0.25">
      <c r="A356" s="127" t="s">
        <v>198</v>
      </c>
      <c r="B356" s="127"/>
      <c r="C356" s="127"/>
      <c r="D356" s="4"/>
      <c r="E356" s="4"/>
      <c r="F356" s="4"/>
      <c r="G356" s="4"/>
      <c r="H356" s="4"/>
      <c r="I356" s="4">
        <f>SUM(D356:H356)</f>
        <v>0</v>
      </c>
      <c r="J356" s="4"/>
      <c r="K356" s="4"/>
      <c r="L356" s="4"/>
      <c r="M356" s="4"/>
      <c r="N356" s="4"/>
      <c r="O356" s="4">
        <f>SUM(J356:N356)</f>
        <v>0</v>
      </c>
      <c r="P356" s="11">
        <f>SUM(I356+O356)</f>
        <v>0</v>
      </c>
      <c r="Q356" s="186"/>
      <c r="R356" s="186"/>
    </row>
    <row r="357" spans="1:18" x14ac:dyDescent="0.25">
      <c r="A357" s="127" t="s">
        <v>408</v>
      </c>
      <c r="B357" s="127"/>
      <c r="C357" s="127"/>
      <c r="D357" s="4"/>
      <c r="E357" s="4"/>
      <c r="F357" s="4"/>
      <c r="G357" s="4"/>
      <c r="H357" s="4"/>
      <c r="I357" s="4">
        <f>SUM(D357:H357)</f>
        <v>0</v>
      </c>
      <c r="J357" s="4"/>
      <c r="K357" s="4"/>
      <c r="L357" s="4"/>
      <c r="M357" s="4"/>
      <c r="N357" s="4"/>
      <c r="O357" s="4">
        <f>SUM(J357:N357)</f>
        <v>0</v>
      </c>
      <c r="P357" s="11">
        <f>SUM(I357+O357)</f>
        <v>0</v>
      </c>
      <c r="Q357" s="186"/>
      <c r="R357" s="186"/>
    </row>
    <row r="358" spans="1:18" x14ac:dyDescent="0.25">
      <c r="A358" s="127" t="s">
        <v>470</v>
      </c>
      <c r="B358" s="127"/>
      <c r="C358" s="127"/>
      <c r="D358" s="4"/>
      <c r="E358" s="4"/>
      <c r="F358" s="4"/>
      <c r="G358" s="4"/>
      <c r="H358" s="4"/>
      <c r="I358" s="4">
        <f>SUM(D358:H358)</f>
        <v>0</v>
      </c>
      <c r="J358" s="4"/>
      <c r="K358" s="4"/>
      <c r="L358" s="4"/>
      <c r="M358" s="4"/>
      <c r="N358" s="4"/>
      <c r="O358" s="4">
        <f>SUM(J358:N358)</f>
        <v>0</v>
      </c>
      <c r="P358" s="11">
        <f>SUM(I358+O358)</f>
        <v>0</v>
      </c>
      <c r="Q358" s="186"/>
      <c r="R358" s="186"/>
    </row>
    <row r="359" spans="1:18" x14ac:dyDescent="0.25">
      <c r="A359" s="127" t="s">
        <v>484</v>
      </c>
      <c r="B359" s="127"/>
      <c r="C359" s="127"/>
      <c r="D359" s="4"/>
      <c r="E359" s="4"/>
      <c r="F359" s="4"/>
      <c r="G359" s="4"/>
      <c r="H359" s="4"/>
      <c r="I359" s="4">
        <f>SUM(D359:H359)</f>
        <v>0</v>
      </c>
      <c r="J359" s="4"/>
      <c r="K359" s="4"/>
      <c r="L359" s="4"/>
      <c r="M359" s="4"/>
      <c r="N359" s="4"/>
      <c r="O359" s="4">
        <f>SUM(J359:N359)</f>
        <v>0</v>
      </c>
      <c r="P359" s="11">
        <f>SUM(I359+O359)</f>
        <v>0</v>
      </c>
      <c r="Q359" s="186"/>
      <c r="R359" s="186"/>
    </row>
    <row r="360" spans="1:18" x14ac:dyDescent="0.25">
      <c r="A360" s="127" t="s">
        <v>547</v>
      </c>
      <c r="B360" s="127"/>
      <c r="C360" s="127"/>
      <c r="D360" s="4"/>
      <c r="E360" s="4"/>
      <c r="F360" s="4"/>
      <c r="G360" s="4"/>
      <c r="H360" s="4"/>
      <c r="I360" s="4">
        <f>SUM(D360:H360)</f>
        <v>0</v>
      </c>
      <c r="J360" s="4"/>
      <c r="K360" s="4"/>
      <c r="L360" s="4"/>
      <c r="M360" s="4"/>
      <c r="N360" s="4"/>
      <c r="O360" s="4">
        <f>SUM(J360:N360)</f>
        <v>0</v>
      </c>
      <c r="P360" s="11">
        <f>SUM(I360+O360)</f>
        <v>0</v>
      </c>
      <c r="Q360" s="186"/>
      <c r="R360" s="186"/>
    </row>
    <row r="361" spans="1:18" x14ac:dyDescent="0.25">
      <c r="A361" s="127" t="s">
        <v>649</v>
      </c>
      <c r="B361" s="127"/>
      <c r="C361" s="127"/>
      <c r="D361" s="4"/>
      <c r="E361" s="4"/>
      <c r="F361" s="4"/>
      <c r="G361" s="4"/>
      <c r="H361" s="4"/>
      <c r="I361" s="4">
        <f>SUM(D361:H361)</f>
        <v>0</v>
      </c>
      <c r="J361" s="4"/>
      <c r="K361" s="4"/>
      <c r="L361" s="4"/>
      <c r="M361" s="4"/>
      <c r="N361" s="4"/>
      <c r="O361" s="4">
        <f>SUM(J361:N361)</f>
        <v>0</v>
      </c>
      <c r="P361" s="11">
        <f>SUM(I361+O361)</f>
        <v>0</v>
      </c>
      <c r="Q361" s="186"/>
      <c r="R361" s="186"/>
    </row>
    <row r="362" spans="1:18" x14ac:dyDescent="0.25">
      <c r="A362" s="127" t="s">
        <v>337</v>
      </c>
      <c r="B362" s="127"/>
      <c r="C362" s="127"/>
      <c r="D362" s="4"/>
      <c r="E362" s="4"/>
      <c r="F362" s="4"/>
      <c r="G362" s="4"/>
      <c r="H362" s="4"/>
      <c r="I362" s="4">
        <f>SUM(D362:H362)</f>
        <v>0</v>
      </c>
      <c r="J362" s="4"/>
      <c r="K362" s="4"/>
      <c r="L362" s="4"/>
      <c r="M362" s="4"/>
      <c r="N362" s="4"/>
      <c r="O362" s="4">
        <f>SUM(J362:N362)</f>
        <v>0</v>
      </c>
      <c r="P362" s="11">
        <f>SUM(I362+O362)</f>
        <v>0</v>
      </c>
      <c r="Q362" s="186"/>
      <c r="R362" s="186"/>
    </row>
    <row r="363" spans="1:18" x14ac:dyDescent="0.25">
      <c r="A363" s="127" t="s">
        <v>212</v>
      </c>
      <c r="B363" s="127"/>
      <c r="C363" s="127"/>
      <c r="D363" s="4"/>
      <c r="E363" s="4"/>
      <c r="F363" s="4"/>
      <c r="G363" s="4"/>
      <c r="H363" s="4"/>
      <c r="I363" s="4">
        <f>SUM(D363:H363)</f>
        <v>0</v>
      </c>
      <c r="J363" s="4"/>
      <c r="K363" s="4"/>
      <c r="L363" s="4"/>
      <c r="M363" s="4"/>
      <c r="N363" s="4"/>
      <c r="O363" s="4">
        <f>SUM(J363:N363)</f>
        <v>0</v>
      </c>
      <c r="P363" s="11">
        <f>SUM(I363+O363)</f>
        <v>0</v>
      </c>
      <c r="Q363" s="186"/>
      <c r="R363" s="186"/>
    </row>
    <row r="364" spans="1:18" x14ac:dyDescent="0.25">
      <c r="A364" s="127" t="s">
        <v>262</v>
      </c>
      <c r="B364" s="127"/>
      <c r="C364" s="127"/>
      <c r="D364" s="4"/>
      <c r="E364" s="4"/>
      <c r="F364" s="4"/>
      <c r="G364" s="4"/>
      <c r="H364" s="4"/>
      <c r="I364" s="4">
        <f>SUM(D364:H364)</f>
        <v>0</v>
      </c>
      <c r="J364" s="4"/>
      <c r="K364" s="4"/>
      <c r="L364" s="4"/>
      <c r="M364" s="4"/>
      <c r="N364" s="4"/>
      <c r="O364" s="4">
        <f>SUM(J364:N364)</f>
        <v>0</v>
      </c>
      <c r="P364" s="11">
        <f>SUM(I364+O364)</f>
        <v>0</v>
      </c>
      <c r="Q364" s="186"/>
      <c r="R364" s="186"/>
    </row>
    <row r="365" spans="1:18" x14ac:dyDescent="0.25">
      <c r="A365" s="127" t="s">
        <v>259</v>
      </c>
      <c r="B365" s="127"/>
      <c r="C365" s="127"/>
      <c r="D365" s="4"/>
      <c r="E365" s="4"/>
      <c r="F365" s="4"/>
      <c r="G365" s="4"/>
      <c r="H365" s="4"/>
      <c r="I365" s="4">
        <f>SUM(D365:H365)</f>
        <v>0</v>
      </c>
      <c r="J365" s="4"/>
      <c r="K365" s="4"/>
      <c r="L365" s="4"/>
      <c r="M365" s="4"/>
      <c r="N365" s="4"/>
      <c r="O365" s="4">
        <f>SUM(J365:N365)</f>
        <v>0</v>
      </c>
      <c r="P365" s="11">
        <f>SUM(I365+O365)</f>
        <v>0</v>
      </c>
      <c r="Q365" s="186"/>
      <c r="R365" s="186"/>
    </row>
    <row r="366" spans="1:18" x14ac:dyDescent="0.25">
      <c r="A366" s="127" t="s">
        <v>549</v>
      </c>
      <c r="B366" s="127"/>
      <c r="C366" s="127"/>
      <c r="D366" s="4"/>
      <c r="E366" s="4"/>
      <c r="F366" s="4"/>
      <c r="G366" s="4"/>
      <c r="H366" s="4"/>
      <c r="I366" s="4">
        <f>SUM(D366:H366)</f>
        <v>0</v>
      </c>
      <c r="J366" s="4"/>
      <c r="K366" s="4"/>
      <c r="L366" s="4"/>
      <c r="M366" s="4"/>
      <c r="N366" s="4"/>
      <c r="O366" s="4">
        <f>SUM(J366:N366)</f>
        <v>0</v>
      </c>
      <c r="P366" s="11">
        <f>SUM(I366+O366)</f>
        <v>0</v>
      </c>
      <c r="Q366" s="186"/>
      <c r="R366" s="186"/>
    </row>
    <row r="367" spans="1:18" x14ac:dyDescent="0.25">
      <c r="A367" s="127" t="s">
        <v>532</v>
      </c>
      <c r="B367" s="127"/>
      <c r="C367" s="127"/>
      <c r="D367" s="4"/>
      <c r="E367" s="4"/>
      <c r="F367" s="4"/>
      <c r="G367" s="4"/>
      <c r="H367" s="4"/>
      <c r="I367" s="4">
        <f>SUM(D367:H367)</f>
        <v>0</v>
      </c>
      <c r="J367" s="4"/>
      <c r="K367" s="4"/>
      <c r="L367" s="4"/>
      <c r="M367" s="4"/>
      <c r="N367" s="4"/>
      <c r="O367" s="4">
        <f>SUM(J367:N367)</f>
        <v>0</v>
      </c>
      <c r="P367" s="11">
        <f>SUM(I367+O367)</f>
        <v>0</v>
      </c>
      <c r="Q367" s="186"/>
      <c r="R367" s="186"/>
    </row>
    <row r="368" spans="1:18" x14ac:dyDescent="0.25">
      <c r="A368" s="127" t="s">
        <v>358</v>
      </c>
      <c r="B368" s="127"/>
      <c r="C368" s="127"/>
      <c r="D368" s="4"/>
      <c r="E368" s="4"/>
      <c r="F368" s="4"/>
      <c r="G368" s="4"/>
      <c r="H368" s="4"/>
      <c r="I368" s="4">
        <f>SUM(D368:H368)</f>
        <v>0</v>
      </c>
      <c r="J368" s="4"/>
      <c r="K368" s="4"/>
      <c r="L368" s="4"/>
      <c r="M368" s="4"/>
      <c r="N368" s="4"/>
      <c r="O368" s="4">
        <f>SUM(J368:N368)</f>
        <v>0</v>
      </c>
      <c r="P368" s="11">
        <f>SUM(I368+O368)</f>
        <v>0</v>
      </c>
      <c r="Q368" s="186"/>
      <c r="R368" s="186"/>
    </row>
    <row r="369" spans="1:18" x14ac:dyDescent="0.25">
      <c r="A369" s="127" t="s">
        <v>513</v>
      </c>
      <c r="B369" s="127"/>
      <c r="C369" s="127"/>
      <c r="D369" s="4"/>
      <c r="E369" s="4"/>
      <c r="F369" s="4"/>
      <c r="G369" s="4"/>
      <c r="H369" s="4"/>
      <c r="I369" s="4">
        <f>SUM(D369:H369)</f>
        <v>0</v>
      </c>
      <c r="J369" s="4"/>
      <c r="K369" s="4"/>
      <c r="L369" s="4"/>
      <c r="M369" s="4"/>
      <c r="N369" s="4"/>
      <c r="O369" s="4">
        <f>SUM(J369:N369)</f>
        <v>0</v>
      </c>
      <c r="P369" s="11">
        <f>SUM(I369+O369)</f>
        <v>0</v>
      </c>
      <c r="Q369" s="186"/>
      <c r="R369" s="186"/>
    </row>
    <row r="370" spans="1:18" x14ac:dyDescent="0.25">
      <c r="A370" s="127" t="s">
        <v>246</v>
      </c>
      <c r="B370" s="127"/>
      <c r="C370" s="127"/>
      <c r="D370" s="4"/>
      <c r="E370" s="4"/>
      <c r="F370" s="4"/>
      <c r="G370" s="4"/>
      <c r="H370" s="4"/>
      <c r="I370" s="4">
        <f>SUM(D370:H370)</f>
        <v>0</v>
      </c>
      <c r="J370" s="4"/>
      <c r="K370" s="4"/>
      <c r="L370" s="4"/>
      <c r="M370" s="4"/>
      <c r="N370" s="4"/>
      <c r="O370" s="4">
        <f>SUM(J370:N370)</f>
        <v>0</v>
      </c>
      <c r="P370" s="11">
        <f>SUM(I370+O370)</f>
        <v>0</v>
      </c>
      <c r="Q370" s="186"/>
      <c r="R370" s="186"/>
    </row>
    <row r="371" spans="1:18" x14ac:dyDescent="0.25">
      <c r="A371" s="127" t="s">
        <v>235</v>
      </c>
      <c r="B371" s="127"/>
      <c r="C371" s="127"/>
      <c r="D371" s="4"/>
      <c r="E371" s="4"/>
      <c r="F371" s="4"/>
      <c r="G371" s="4"/>
      <c r="H371" s="4"/>
      <c r="I371" s="4">
        <f>SUM(D371:H371)</f>
        <v>0</v>
      </c>
      <c r="J371" s="4"/>
      <c r="K371" s="4"/>
      <c r="L371" s="4"/>
      <c r="M371" s="4"/>
      <c r="N371" s="4"/>
      <c r="O371" s="4">
        <f>SUM(J371:N371)</f>
        <v>0</v>
      </c>
      <c r="P371" s="11">
        <f>SUM(I371+O371)</f>
        <v>0</v>
      </c>
      <c r="Q371" s="186"/>
      <c r="R371" s="186"/>
    </row>
    <row r="372" spans="1:18" x14ac:dyDescent="0.25">
      <c r="A372" s="127" t="s">
        <v>522</v>
      </c>
      <c r="B372" s="127"/>
      <c r="C372" s="127"/>
      <c r="D372" s="4"/>
      <c r="E372" s="4"/>
      <c r="F372" s="4"/>
      <c r="G372" s="4"/>
      <c r="H372" s="4"/>
      <c r="I372" s="4">
        <f>SUM(D372:H372)</f>
        <v>0</v>
      </c>
      <c r="J372" s="4"/>
      <c r="K372" s="4"/>
      <c r="L372" s="4"/>
      <c r="M372" s="4"/>
      <c r="N372" s="4"/>
      <c r="O372" s="4">
        <f>SUM(J372:N372)</f>
        <v>0</v>
      </c>
      <c r="P372" s="11">
        <f>SUM(I372+O372)</f>
        <v>0</v>
      </c>
      <c r="Q372" s="186"/>
      <c r="R372" s="186"/>
    </row>
    <row r="373" spans="1:18" x14ac:dyDescent="0.25">
      <c r="A373" s="127" t="s">
        <v>551</v>
      </c>
      <c r="B373" s="127"/>
      <c r="C373" s="127"/>
      <c r="D373" s="4"/>
      <c r="E373" s="4"/>
      <c r="F373" s="4"/>
      <c r="G373" s="4"/>
      <c r="H373" s="4"/>
      <c r="I373" s="4">
        <f>SUM(D373:H373)</f>
        <v>0</v>
      </c>
      <c r="J373" s="4"/>
      <c r="K373" s="4"/>
      <c r="L373" s="4"/>
      <c r="M373" s="4"/>
      <c r="N373" s="4"/>
      <c r="O373" s="4">
        <f>SUM(J373:N373)</f>
        <v>0</v>
      </c>
      <c r="P373" s="11">
        <f>SUM(I373+O373)</f>
        <v>0</v>
      </c>
      <c r="Q373" s="186"/>
      <c r="R373" s="186"/>
    </row>
    <row r="374" spans="1:18" x14ac:dyDescent="0.25">
      <c r="A374" s="127" t="s">
        <v>417</v>
      </c>
      <c r="B374" s="127"/>
      <c r="C374" s="127"/>
      <c r="D374" s="4"/>
      <c r="E374" s="4"/>
      <c r="F374" s="4"/>
      <c r="G374" s="4"/>
      <c r="H374" s="4"/>
      <c r="I374" s="4">
        <f>SUM(D374:H374)</f>
        <v>0</v>
      </c>
      <c r="J374" s="4"/>
      <c r="K374" s="4"/>
      <c r="L374" s="4"/>
      <c r="M374" s="4"/>
      <c r="N374" s="4"/>
      <c r="O374" s="4">
        <f>SUM(J374:N374)</f>
        <v>0</v>
      </c>
      <c r="P374" s="11">
        <f>SUM(I374+O374)</f>
        <v>0</v>
      </c>
      <c r="Q374" s="186"/>
      <c r="R374" s="186"/>
    </row>
    <row r="375" spans="1:18" x14ac:dyDescent="0.25">
      <c r="A375" s="127" t="s">
        <v>925</v>
      </c>
      <c r="B375" s="127"/>
      <c r="C375" s="127"/>
      <c r="D375" s="4"/>
      <c r="E375" s="4"/>
      <c r="F375" s="4"/>
      <c r="G375" s="4"/>
      <c r="H375" s="4"/>
      <c r="I375" s="4">
        <f>SUM(D375:H375)</f>
        <v>0</v>
      </c>
      <c r="J375" s="4"/>
      <c r="K375" s="4"/>
      <c r="L375" s="4"/>
      <c r="M375" s="4"/>
      <c r="N375" s="4"/>
      <c r="O375" s="4">
        <f>SUM(J375:N375)</f>
        <v>0</v>
      </c>
      <c r="P375" s="11">
        <f>SUM(I375+O375)</f>
        <v>0</v>
      </c>
      <c r="Q375" s="186"/>
      <c r="R375" s="186"/>
    </row>
    <row r="376" spans="1:18" x14ac:dyDescent="0.25">
      <c r="A376" s="127" t="s">
        <v>514</v>
      </c>
      <c r="B376" s="127"/>
      <c r="C376" s="127"/>
      <c r="D376" s="4"/>
      <c r="E376" s="4"/>
      <c r="F376" s="4"/>
      <c r="G376" s="4"/>
      <c r="H376" s="4"/>
      <c r="I376" s="4">
        <f>SUM(D376:H376)</f>
        <v>0</v>
      </c>
      <c r="J376" s="4"/>
      <c r="K376" s="4"/>
      <c r="L376" s="4"/>
      <c r="M376" s="4"/>
      <c r="N376" s="4"/>
      <c r="O376" s="4">
        <f>SUM(J376:N376)</f>
        <v>0</v>
      </c>
      <c r="P376" s="11">
        <f>SUM(I376+O376)</f>
        <v>0</v>
      </c>
      <c r="Q376" s="186"/>
      <c r="R376" s="186"/>
    </row>
    <row r="377" spans="1:18" x14ac:dyDescent="0.25">
      <c r="A377" s="127" t="s">
        <v>494</v>
      </c>
      <c r="B377" s="127"/>
      <c r="C377" s="127"/>
      <c r="D377" s="4"/>
      <c r="E377" s="4"/>
      <c r="F377" s="4"/>
      <c r="G377" s="4"/>
      <c r="H377" s="4"/>
      <c r="I377" s="4">
        <f>SUM(D377:H377)</f>
        <v>0</v>
      </c>
      <c r="J377" s="4"/>
      <c r="K377" s="4"/>
      <c r="L377" s="4"/>
      <c r="M377" s="4"/>
      <c r="N377" s="4"/>
      <c r="O377" s="4">
        <f>SUM(J377:N377)</f>
        <v>0</v>
      </c>
      <c r="P377" s="11">
        <f>SUM(I377+O377)</f>
        <v>0</v>
      </c>
      <c r="Q377" s="186"/>
      <c r="R377" s="186"/>
    </row>
    <row r="378" spans="1:18" x14ac:dyDescent="0.25">
      <c r="A378" s="127" t="s">
        <v>370</v>
      </c>
      <c r="B378" s="127"/>
      <c r="C378" s="127"/>
      <c r="D378" s="4"/>
      <c r="E378" s="4"/>
      <c r="F378" s="4"/>
      <c r="G378" s="4"/>
      <c r="H378" s="4"/>
      <c r="I378" s="4">
        <f>SUM(D378:H378)</f>
        <v>0</v>
      </c>
      <c r="J378" s="4"/>
      <c r="K378" s="4"/>
      <c r="L378" s="4"/>
      <c r="M378" s="4"/>
      <c r="N378" s="4"/>
      <c r="O378" s="4">
        <f>SUM(J378:N378)</f>
        <v>0</v>
      </c>
      <c r="P378" s="11">
        <f>SUM(I378+O378)</f>
        <v>0</v>
      </c>
      <c r="Q378" s="186"/>
      <c r="R378" s="186"/>
    </row>
    <row r="379" spans="1:18" x14ac:dyDescent="0.25">
      <c r="A379" s="127" t="s">
        <v>563</v>
      </c>
      <c r="B379" s="127"/>
      <c r="C379" s="127"/>
      <c r="D379" s="4"/>
      <c r="E379" s="4"/>
      <c r="F379" s="4"/>
      <c r="G379" s="4"/>
      <c r="H379" s="4"/>
      <c r="I379" s="4">
        <f>SUM(D379:H379)</f>
        <v>0</v>
      </c>
      <c r="J379" s="4"/>
      <c r="K379" s="4"/>
      <c r="L379" s="4"/>
      <c r="M379" s="4"/>
      <c r="N379" s="4"/>
      <c r="O379" s="4">
        <f>SUM(J379:N379)</f>
        <v>0</v>
      </c>
      <c r="P379" s="11">
        <f>SUM(I379+O379)</f>
        <v>0</v>
      </c>
      <c r="Q379" s="186"/>
      <c r="R379" s="186"/>
    </row>
    <row r="380" spans="1:18" x14ac:dyDescent="0.25">
      <c r="A380" s="127" t="s">
        <v>284</v>
      </c>
      <c r="B380" s="127"/>
      <c r="C380" s="127"/>
      <c r="D380" s="4"/>
      <c r="E380" s="4"/>
      <c r="F380" s="4"/>
      <c r="G380" s="4"/>
      <c r="H380" s="4"/>
      <c r="I380" s="4">
        <f>SUM(D380:H380)</f>
        <v>0</v>
      </c>
      <c r="J380" s="4"/>
      <c r="K380" s="4"/>
      <c r="L380" s="4"/>
      <c r="M380" s="4"/>
      <c r="N380" s="4"/>
      <c r="O380" s="4">
        <f>SUM(J380:N380)</f>
        <v>0</v>
      </c>
      <c r="P380" s="11">
        <f>SUM(I380+O380)</f>
        <v>0</v>
      </c>
      <c r="Q380" s="186"/>
      <c r="R380" s="186"/>
    </row>
    <row r="381" spans="1:18" x14ac:dyDescent="0.25">
      <c r="A381" s="127" t="s">
        <v>524</v>
      </c>
      <c r="B381" s="127"/>
      <c r="C381" s="127"/>
      <c r="D381" s="4"/>
      <c r="E381" s="4"/>
      <c r="F381" s="4"/>
      <c r="G381" s="4"/>
      <c r="H381" s="4"/>
      <c r="I381" s="4">
        <f>SUM(D381:H381)</f>
        <v>0</v>
      </c>
      <c r="J381" s="4"/>
      <c r="K381" s="4"/>
      <c r="L381" s="4"/>
      <c r="M381" s="4"/>
      <c r="N381" s="4"/>
      <c r="O381" s="4">
        <f>SUM(J381:N381)</f>
        <v>0</v>
      </c>
      <c r="P381" s="11">
        <f>SUM(I381+O381)</f>
        <v>0</v>
      </c>
      <c r="Q381" s="186"/>
      <c r="R381" s="186"/>
    </row>
    <row r="382" spans="1:18" x14ac:dyDescent="0.25">
      <c r="A382" s="127" t="s">
        <v>305</v>
      </c>
      <c r="B382" s="127"/>
      <c r="C382" s="127"/>
      <c r="D382" s="4"/>
      <c r="E382" s="4"/>
      <c r="F382" s="4"/>
      <c r="G382" s="4"/>
      <c r="H382" s="4"/>
      <c r="I382" s="4">
        <f>SUM(D382:H382)</f>
        <v>0</v>
      </c>
      <c r="J382" s="4"/>
      <c r="K382" s="4"/>
      <c r="L382" s="4"/>
      <c r="M382" s="4"/>
      <c r="N382" s="4"/>
      <c r="O382" s="4">
        <f>SUM(J382:N382)</f>
        <v>0</v>
      </c>
      <c r="P382" s="11">
        <f>SUM(I382+O382)</f>
        <v>0</v>
      </c>
      <c r="Q382" s="186"/>
      <c r="R382" s="186"/>
    </row>
    <row r="383" spans="1:18" x14ac:dyDescent="0.25">
      <c r="A383" s="127" t="s">
        <v>261</v>
      </c>
      <c r="B383" s="127"/>
      <c r="C383" s="127"/>
      <c r="D383" s="4"/>
      <c r="E383" s="4"/>
      <c r="F383" s="4"/>
      <c r="G383" s="4"/>
      <c r="H383" s="4"/>
      <c r="I383" s="4">
        <f>SUM(D383:H383)</f>
        <v>0</v>
      </c>
      <c r="J383" s="4"/>
      <c r="K383" s="4"/>
      <c r="L383" s="4"/>
      <c r="M383" s="4"/>
      <c r="N383" s="4"/>
      <c r="O383" s="4">
        <f>SUM(J383:N383)</f>
        <v>0</v>
      </c>
      <c r="P383" s="11">
        <f>SUM(I383+O383)</f>
        <v>0</v>
      </c>
      <c r="Q383" s="186"/>
      <c r="R383" s="186"/>
    </row>
    <row r="384" spans="1:18" x14ac:dyDescent="0.25">
      <c r="A384" s="127" t="s">
        <v>365</v>
      </c>
      <c r="B384" s="127"/>
      <c r="C384" s="127"/>
      <c r="D384" s="4"/>
      <c r="E384" s="4"/>
      <c r="F384" s="4"/>
      <c r="G384" s="4"/>
      <c r="H384" s="4"/>
      <c r="I384" s="4">
        <f>SUM(D384:H384)</f>
        <v>0</v>
      </c>
      <c r="J384" s="4"/>
      <c r="K384" s="4"/>
      <c r="L384" s="4"/>
      <c r="M384" s="4"/>
      <c r="N384" s="4"/>
      <c r="O384" s="4">
        <f>SUM(J384:N384)</f>
        <v>0</v>
      </c>
      <c r="P384" s="11">
        <f>SUM(I384+O384)</f>
        <v>0</v>
      </c>
      <c r="Q384" s="186"/>
      <c r="R384" s="186"/>
    </row>
    <row r="385" spans="1:18" x14ac:dyDescent="0.25">
      <c r="A385" s="127" t="s">
        <v>329</v>
      </c>
      <c r="B385" s="127"/>
      <c r="C385" s="127"/>
      <c r="D385" s="4"/>
      <c r="E385" s="4"/>
      <c r="F385" s="4"/>
      <c r="G385" s="4"/>
      <c r="H385" s="4"/>
      <c r="I385" s="4">
        <f>SUM(D385:H385)</f>
        <v>0</v>
      </c>
      <c r="J385" s="4"/>
      <c r="K385" s="4"/>
      <c r="L385" s="4"/>
      <c r="M385" s="4"/>
      <c r="N385" s="4"/>
      <c r="O385" s="4">
        <f>SUM(J385:N385)</f>
        <v>0</v>
      </c>
      <c r="P385" s="11">
        <f>SUM(I385+O385)</f>
        <v>0</v>
      </c>
      <c r="Q385" s="186"/>
      <c r="R385" s="186"/>
    </row>
    <row r="386" spans="1:18" x14ac:dyDescent="0.25">
      <c r="A386" s="127" t="s">
        <v>203</v>
      </c>
      <c r="B386" s="127"/>
      <c r="C386" s="127"/>
      <c r="D386" s="4"/>
      <c r="E386" s="4"/>
      <c r="F386" s="4"/>
      <c r="G386" s="4"/>
      <c r="H386" s="4"/>
      <c r="I386" s="4">
        <f>SUM(D386:H386)</f>
        <v>0</v>
      </c>
      <c r="J386" s="4"/>
      <c r="K386" s="4"/>
      <c r="L386" s="4"/>
      <c r="M386" s="4"/>
      <c r="N386" s="4"/>
      <c r="O386" s="4">
        <f>SUM(J386:N386)</f>
        <v>0</v>
      </c>
      <c r="P386" s="11">
        <f>SUM(I386+O386)</f>
        <v>0</v>
      </c>
      <c r="Q386" s="186"/>
      <c r="R386" s="186"/>
    </row>
    <row r="387" spans="1:18" x14ac:dyDescent="0.25">
      <c r="A387" s="127" t="s">
        <v>223</v>
      </c>
      <c r="B387" s="127"/>
      <c r="C387" s="127"/>
      <c r="D387" s="4"/>
      <c r="E387" s="4"/>
      <c r="F387" s="4"/>
      <c r="G387" s="4"/>
      <c r="H387" s="4"/>
      <c r="I387" s="4">
        <f>SUM(D387:H387)</f>
        <v>0</v>
      </c>
      <c r="J387" s="4"/>
      <c r="K387" s="4"/>
      <c r="L387" s="4"/>
      <c r="M387" s="4"/>
      <c r="N387" s="4"/>
      <c r="O387" s="4">
        <f>SUM(J387:N387)</f>
        <v>0</v>
      </c>
      <c r="P387" s="11">
        <f>SUM(I387+O387)</f>
        <v>0</v>
      </c>
      <c r="Q387" s="186"/>
      <c r="R387" s="186"/>
    </row>
    <row r="388" spans="1:18" x14ac:dyDescent="0.25">
      <c r="A388" s="127" t="s">
        <v>297</v>
      </c>
      <c r="B388" s="127"/>
      <c r="C388" s="127"/>
      <c r="D388" s="4"/>
      <c r="E388" s="4"/>
      <c r="F388" s="4"/>
      <c r="G388" s="4"/>
      <c r="H388" s="4"/>
      <c r="I388" s="4">
        <f>SUM(D388:H388)</f>
        <v>0</v>
      </c>
      <c r="J388" s="4"/>
      <c r="K388" s="4"/>
      <c r="L388" s="4"/>
      <c r="M388" s="4"/>
      <c r="N388" s="4"/>
      <c r="O388" s="4">
        <f>SUM(J388:N388)</f>
        <v>0</v>
      </c>
      <c r="P388" s="11">
        <f>SUM(I388+O388)</f>
        <v>0</v>
      </c>
      <c r="Q388" s="186"/>
      <c r="R388" s="186"/>
    </row>
    <row r="389" spans="1:18" x14ac:dyDescent="0.25">
      <c r="A389" s="127" t="s">
        <v>331</v>
      </c>
      <c r="B389" s="127"/>
      <c r="C389" s="127"/>
      <c r="D389" s="4"/>
      <c r="E389" s="4"/>
      <c r="F389" s="4"/>
      <c r="G389" s="4"/>
      <c r="H389" s="4"/>
      <c r="I389" s="4">
        <f>SUM(D389:H389)</f>
        <v>0</v>
      </c>
      <c r="J389" s="4"/>
      <c r="K389" s="4"/>
      <c r="L389" s="4"/>
      <c r="M389" s="4"/>
      <c r="N389" s="4"/>
      <c r="O389" s="4">
        <f>SUM(J389:N389)</f>
        <v>0</v>
      </c>
      <c r="P389" s="11">
        <f>SUM(I389+O389)</f>
        <v>0</v>
      </c>
      <c r="Q389" s="186"/>
      <c r="R389" s="186"/>
    </row>
    <row r="390" spans="1:18" x14ac:dyDescent="0.25">
      <c r="A390" s="127" t="s">
        <v>247</v>
      </c>
      <c r="B390" s="127"/>
      <c r="C390" s="127"/>
      <c r="D390" s="4"/>
      <c r="E390" s="4"/>
      <c r="F390" s="4"/>
      <c r="G390" s="4"/>
      <c r="H390" s="4"/>
      <c r="I390" s="4">
        <f>SUM(D390:H390)</f>
        <v>0</v>
      </c>
      <c r="J390" s="4"/>
      <c r="K390" s="4"/>
      <c r="L390" s="4"/>
      <c r="M390" s="4"/>
      <c r="N390" s="4"/>
      <c r="O390" s="4">
        <f>SUM(J390:N390)</f>
        <v>0</v>
      </c>
      <c r="P390" s="11">
        <f>SUM(I390+O390)</f>
        <v>0</v>
      </c>
      <c r="Q390" s="186"/>
      <c r="R390" s="186"/>
    </row>
    <row r="391" spans="1:18" x14ac:dyDescent="0.25">
      <c r="A391" s="127" t="s">
        <v>555</v>
      </c>
      <c r="B391" s="127"/>
      <c r="C391" s="127"/>
      <c r="D391" s="4"/>
      <c r="E391" s="4"/>
      <c r="F391" s="4"/>
      <c r="G391" s="4"/>
      <c r="H391" s="4"/>
      <c r="I391" s="4">
        <f>SUM(D391:H391)</f>
        <v>0</v>
      </c>
      <c r="J391" s="4"/>
      <c r="K391" s="4"/>
      <c r="L391" s="4"/>
      <c r="M391" s="4"/>
      <c r="N391" s="4"/>
      <c r="O391" s="4">
        <f>SUM(J391:N391)</f>
        <v>0</v>
      </c>
      <c r="P391" s="11">
        <f>SUM(I391+O391)</f>
        <v>0</v>
      </c>
      <c r="Q391" s="186"/>
      <c r="R391" s="186"/>
    </row>
    <row r="392" spans="1:18" x14ac:dyDescent="0.25">
      <c r="A392" s="127" t="s">
        <v>493</v>
      </c>
      <c r="B392" s="127"/>
      <c r="C392" s="127"/>
      <c r="D392" s="4"/>
      <c r="E392" s="4"/>
      <c r="F392" s="4"/>
      <c r="G392" s="4"/>
      <c r="H392" s="4"/>
      <c r="I392" s="4">
        <f>SUM(D392:H392)</f>
        <v>0</v>
      </c>
      <c r="J392" s="4"/>
      <c r="K392" s="4"/>
      <c r="L392" s="4"/>
      <c r="M392" s="4"/>
      <c r="N392" s="4"/>
      <c r="O392" s="4">
        <f>SUM(J392:N392)</f>
        <v>0</v>
      </c>
      <c r="P392" s="11">
        <f>SUM(I392+O392)</f>
        <v>0</v>
      </c>
      <c r="Q392" s="186"/>
      <c r="R392" s="186"/>
    </row>
    <row r="393" spans="1:18" x14ac:dyDescent="0.25">
      <c r="A393" s="127" t="s">
        <v>492</v>
      </c>
      <c r="B393" s="127"/>
      <c r="C393" s="127"/>
      <c r="D393" s="4"/>
      <c r="E393" s="4"/>
      <c r="F393" s="4"/>
      <c r="G393" s="4"/>
      <c r="H393" s="4"/>
      <c r="I393" s="4">
        <f>SUM(D393:H393)</f>
        <v>0</v>
      </c>
      <c r="J393" s="4"/>
      <c r="K393" s="4"/>
      <c r="L393" s="4"/>
      <c r="M393" s="4"/>
      <c r="N393" s="4"/>
      <c r="O393" s="4">
        <f>SUM(J393:N393)</f>
        <v>0</v>
      </c>
      <c r="P393" s="11">
        <f>SUM(I393+O393)</f>
        <v>0</v>
      </c>
      <c r="Q393" s="186"/>
      <c r="R393" s="186"/>
    </row>
    <row r="394" spans="1:18" x14ac:dyDescent="0.25">
      <c r="A394" s="127" t="s">
        <v>557</v>
      </c>
      <c r="B394" s="127"/>
      <c r="C394" s="127"/>
      <c r="D394" s="4"/>
      <c r="E394" s="4"/>
      <c r="F394" s="4"/>
      <c r="G394" s="4"/>
      <c r="H394" s="4"/>
      <c r="I394" s="4">
        <f>SUM(D394:H394)</f>
        <v>0</v>
      </c>
      <c r="J394" s="4"/>
      <c r="K394" s="4"/>
      <c r="L394" s="4"/>
      <c r="M394" s="4"/>
      <c r="N394" s="4"/>
      <c r="O394" s="4">
        <f>SUM(J394:N394)</f>
        <v>0</v>
      </c>
      <c r="P394" s="11">
        <f>SUM(I394+O394)</f>
        <v>0</v>
      </c>
      <c r="Q394" s="186"/>
      <c r="R394" s="186"/>
    </row>
    <row r="395" spans="1:18" x14ac:dyDescent="0.25">
      <c r="A395" s="127" t="s">
        <v>495</v>
      </c>
      <c r="B395" s="127"/>
      <c r="C395" s="127"/>
      <c r="D395" s="4"/>
      <c r="E395" s="4"/>
      <c r="F395" s="4"/>
      <c r="G395" s="4"/>
      <c r="H395" s="4"/>
      <c r="I395" s="4">
        <f>SUM(D395:H395)</f>
        <v>0</v>
      </c>
      <c r="J395" s="4"/>
      <c r="K395" s="4"/>
      <c r="L395" s="4"/>
      <c r="M395" s="4"/>
      <c r="N395" s="4"/>
      <c r="O395" s="4">
        <f>SUM(J395:N395)</f>
        <v>0</v>
      </c>
      <c r="P395" s="11">
        <f>SUM(I395+O395)</f>
        <v>0</v>
      </c>
      <c r="Q395" s="186"/>
      <c r="R395" s="186"/>
    </row>
    <row r="396" spans="1:18" x14ac:dyDescent="0.25">
      <c r="A396" s="127" t="s">
        <v>533</v>
      </c>
      <c r="B396" s="127"/>
      <c r="C396" s="127"/>
      <c r="D396" s="4"/>
      <c r="E396" s="4"/>
      <c r="F396" s="4"/>
      <c r="G396" s="4"/>
      <c r="H396" s="4"/>
      <c r="I396" s="4">
        <f>SUM(D396:H396)</f>
        <v>0</v>
      </c>
      <c r="J396" s="4"/>
      <c r="K396" s="4"/>
      <c r="L396" s="4"/>
      <c r="M396" s="4"/>
      <c r="N396" s="4"/>
      <c r="O396" s="4">
        <f>SUM(J396:N396)</f>
        <v>0</v>
      </c>
      <c r="P396" s="11">
        <f>SUM(I396+O396)</f>
        <v>0</v>
      </c>
      <c r="Q396" s="186"/>
      <c r="R396" s="186"/>
    </row>
    <row r="397" spans="1:18" x14ac:dyDescent="0.25">
      <c r="A397" s="127" t="s">
        <v>548</v>
      </c>
      <c r="B397" s="127"/>
      <c r="C397" s="127"/>
      <c r="D397" s="4"/>
      <c r="E397" s="4"/>
      <c r="F397" s="4"/>
      <c r="G397" s="4"/>
      <c r="H397" s="4"/>
      <c r="I397" s="4">
        <f>SUM(D397:H397)</f>
        <v>0</v>
      </c>
      <c r="J397" s="4"/>
      <c r="K397" s="4"/>
      <c r="L397" s="4"/>
      <c r="M397" s="4"/>
      <c r="N397" s="4"/>
      <c r="O397" s="4">
        <f>SUM(J397:N397)</f>
        <v>0</v>
      </c>
      <c r="P397" s="11">
        <f>SUM(I397+O397)</f>
        <v>0</v>
      </c>
      <c r="Q397" s="186"/>
      <c r="R397" s="186"/>
    </row>
    <row r="398" spans="1:18" x14ac:dyDescent="0.25">
      <c r="A398" s="127" t="s">
        <v>215</v>
      </c>
      <c r="B398" s="127"/>
      <c r="C398" s="127"/>
      <c r="D398" s="4"/>
      <c r="E398" s="4"/>
      <c r="F398" s="4"/>
      <c r="G398" s="4"/>
      <c r="H398" s="4"/>
      <c r="I398" s="4">
        <f>SUM(D398:H398)</f>
        <v>0</v>
      </c>
      <c r="J398" s="4"/>
      <c r="K398" s="4"/>
      <c r="L398" s="4"/>
      <c r="M398" s="4"/>
      <c r="N398" s="4"/>
      <c r="O398" s="4">
        <f>SUM(J398:N398)</f>
        <v>0</v>
      </c>
      <c r="P398" s="11">
        <f>SUM(I398+O398)</f>
        <v>0</v>
      </c>
      <c r="Q398" s="186"/>
      <c r="R398" s="186"/>
    </row>
    <row r="399" spans="1:18" x14ac:dyDescent="0.25">
      <c r="A399" s="127" t="s">
        <v>336</v>
      </c>
      <c r="B399" s="127"/>
      <c r="C399" s="127"/>
      <c r="D399" s="4"/>
      <c r="E399" s="4"/>
      <c r="F399" s="4"/>
      <c r="G399" s="4"/>
      <c r="H399" s="4"/>
      <c r="I399" s="4">
        <f>SUM(D399:H399)</f>
        <v>0</v>
      </c>
      <c r="J399" s="4"/>
      <c r="K399" s="4"/>
      <c r="L399" s="4"/>
      <c r="M399" s="4"/>
      <c r="N399" s="4"/>
      <c r="O399" s="4">
        <f>SUM(J399:N399)</f>
        <v>0</v>
      </c>
      <c r="P399" s="11">
        <f>SUM(I399+O399)</f>
        <v>0</v>
      </c>
      <c r="Q399" s="186"/>
      <c r="R399" s="186"/>
    </row>
    <row r="400" spans="1:18" x14ac:dyDescent="0.25">
      <c r="A400" s="127" t="s">
        <v>271</v>
      </c>
      <c r="B400" s="127"/>
      <c r="C400" s="127"/>
      <c r="D400" s="4"/>
      <c r="E400" s="4"/>
      <c r="F400" s="4"/>
      <c r="G400" s="4"/>
      <c r="H400" s="4"/>
      <c r="I400" s="4">
        <f>SUM(D400:H400)</f>
        <v>0</v>
      </c>
      <c r="J400" s="4"/>
      <c r="K400" s="4"/>
      <c r="L400" s="4"/>
      <c r="M400" s="4"/>
      <c r="N400" s="4"/>
      <c r="O400" s="4">
        <f>SUM(J400:N400)</f>
        <v>0</v>
      </c>
      <c r="P400" s="11">
        <f>SUM(I400+O400)</f>
        <v>0</v>
      </c>
      <c r="Q400" s="186"/>
      <c r="R400" s="186"/>
    </row>
    <row r="401" spans="1:18" x14ac:dyDescent="0.25">
      <c r="A401" s="127" t="s">
        <v>570</v>
      </c>
      <c r="B401" s="127"/>
      <c r="C401" s="127"/>
      <c r="D401" s="4"/>
      <c r="E401" s="4"/>
      <c r="F401" s="4"/>
      <c r="G401" s="4"/>
      <c r="H401" s="4"/>
      <c r="I401" s="4">
        <f>SUM(D401:H401)</f>
        <v>0</v>
      </c>
      <c r="J401" s="4"/>
      <c r="K401" s="4"/>
      <c r="L401" s="4"/>
      <c r="M401" s="4"/>
      <c r="N401" s="4"/>
      <c r="O401" s="4">
        <f>SUM(J401:N401)</f>
        <v>0</v>
      </c>
      <c r="P401" s="11">
        <f>SUM(I401+O401)</f>
        <v>0</v>
      </c>
      <c r="Q401" s="186"/>
      <c r="R401" s="186"/>
    </row>
    <row r="402" spans="1:18" x14ac:dyDescent="0.25">
      <c r="A402" s="127" t="s">
        <v>517</v>
      </c>
      <c r="B402" s="127"/>
      <c r="C402" s="127"/>
      <c r="D402" s="4"/>
      <c r="E402" s="4"/>
      <c r="F402" s="4"/>
      <c r="G402" s="4"/>
      <c r="H402" s="4"/>
      <c r="I402" s="4">
        <f>SUM(D402:H402)</f>
        <v>0</v>
      </c>
      <c r="J402" s="4"/>
      <c r="K402" s="4"/>
      <c r="L402" s="4"/>
      <c r="M402" s="4"/>
      <c r="N402" s="4"/>
      <c r="O402" s="4">
        <f>SUM(J402:N402)</f>
        <v>0</v>
      </c>
      <c r="P402" s="11">
        <f>SUM(I402+O402)</f>
        <v>0</v>
      </c>
      <c r="Q402" s="186"/>
      <c r="R402" s="186"/>
    </row>
    <row r="403" spans="1:18" x14ac:dyDescent="0.25">
      <c r="A403" s="127" t="s">
        <v>343</v>
      </c>
      <c r="B403" s="127"/>
      <c r="C403" s="127"/>
      <c r="D403" s="4"/>
      <c r="E403" s="4"/>
      <c r="F403" s="4"/>
      <c r="G403" s="4"/>
      <c r="H403" s="4"/>
      <c r="I403" s="4">
        <f>SUM(D403:H403)</f>
        <v>0</v>
      </c>
      <c r="J403" s="4"/>
      <c r="K403" s="4"/>
      <c r="L403" s="4"/>
      <c r="M403" s="4"/>
      <c r="N403" s="4"/>
      <c r="O403" s="4">
        <f>SUM(J403:N403)</f>
        <v>0</v>
      </c>
      <c r="P403" s="11">
        <f>SUM(I403+O403)</f>
        <v>0</v>
      </c>
      <c r="Q403" s="186"/>
      <c r="R403" s="186"/>
    </row>
    <row r="404" spans="1:18" x14ac:dyDescent="0.25">
      <c r="A404" s="127" t="s">
        <v>221</v>
      </c>
      <c r="B404" s="127"/>
      <c r="C404" s="127"/>
      <c r="D404" s="4"/>
      <c r="E404" s="4"/>
      <c r="F404" s="4"/>
      <c r="G404" s="4"/>
      <c r="H404" s="4"/>
      <c r="I404" s="4">
        <f>SUM(D404:H404)</f>
        <v>0</v>
      </c>
      <c r="J404" s="4"/>
      <c r="K404" s="4"/>
      <c r="L404" s="4"/>
      <c r="M404" s="4"/>
      <c r="N404" s="4"/>
      <c r="O404" s="4">
        <f>SUM(J404:N404)</f>
        <v>0</v>
      </c>
      <c r="P404" s="11">
        <f>SUM(I404+O404)</f>
        <v>0</v>
      </c>
      <c r="Q404" s="186"/>
      <c r="R404" s="186"/>
    </row>
    <row r="405" spans="1:18" x14ac:dyDescent="0.25">
      <c r="A405" s="127" t="s">
        <v>241</v>
      </c>
      <c r="B405" s="127"/>
      <c r="C405" s="127"/>
      <c r="D405" s="4"/>
      <c r="E405" s="4"/>
      <c r="F405" s="4"/>
      <c r="G405" s="4"/>
      <c r="H405" s="4"/>
      <c r="I405" s="4">
        <f>SUM(D405:H405)</f>
        <v>0</v>
      </c>
      <c r="J405" s="4"/>
      <c r="K405" s="4"/>
      <c r="L405" s="4"/>
      <c r="M405" s="4"/>
      <c r="N405" s="4"/>
      <c r="O405" s="4">
        <f>SUM(J405:N405)</f>
        <v>0</v>
      </c>
      <c r="P405" s="11">
        <f>SUM(I405+O405)</f>
        <v>0</v>
      </c>
      <c r="Q405" s="186"/>
      <c r="R405" s="186"/>
    </row>
    <row r="406" spans="1:18" x14ac:dyDescent="0.25">
      <c r="A406" s="127" t="s">
        <v>569</v>
      </c>
      <c r="B406" s="127"/>
      <c r="C406" s="127"/>
      <c r="D406" s="4"/>
      <c r="E406" s="4"/>
      <c r="F406" s="4"/>
      <c r="G406" s="4"/>
      <c r="H406" s="4"/>
      <c r="I406" s="4">
        <f>SUM(D406:H406)</f>
        <v>0</v>
      </c>
      <c r="J406" s="4"/>
      <c r="K406" s="4"/>
      <c r="L406" s="4"/>
      <c r="M406" s="4"/>
      <c r="N406" s="4"/>
      <c r="O406" s="4">
        <f>SUM(J406:N406)</f>
        <v>0</v>
      </c>
      <c r="P406" s="11">
        <f>SUM(I406+O406)</f>
        <v>0</v>
      </c>
      <c r="Q406" s="186"/>
      <c r="R406" s="186"/>
    </row>
    <row r="407" spans="1:18" x14ac:dyDescent="0.25">
      <c r="A407" s="127" t="s">
        <v>313</v>
      </c>
      <c r="B407" s="127"/>
      <c r="C407" s="127"/>
      <c r="D407" s="4"/>
      <c r="E407" s="4"/>
      <c r="F407" s="4"/>
      <c r="G407" s="4"/>
      <c r="H407" s="4"/>
      <c r="I407" s="4">
        <f>SUM(D407:H407)</f>
        <v>0</v>
      </c>
      <c r="J407" s="4"/>
      <c r="K407" s="4"/>
      <c r="L407" s="4"/>
      <c r="M407" s="4"/>
      <c r="N407" s="4"/>
      <c r="O407" s="4">
        <f>SUM(J407:N407)</f>
        <v>0</v>
      </c>
      <c r="P407" s="11">
        <f>SUM(I407+O407)</f>
        <v>0</v>
      </c>
      <c r="Q407" s="186"/>
      <c r="R407" s="186"/>
    </row>
    <row r="408" spans="1:18" x14ac:dyDescent="0.25">
      <c r="A408" s="127" t="s">
        <v>220</v>
      </c>
      <c r="B408" s="127"/>
      <c r="C408" s="127"/>
      <c r="D408" s="4"/>
      <c r="E408" s="4"/>
      <c r="F408" s="4"/>
      <c r="G408" s="4"/>
      <c r="H408" s="4"/>
      <c r="I408" s="4">
        <f>SUM(D408:H408)</f>
        <v>0</v>
      </c>
      <c r="J408" s="4"/>
      <c r="K408" s="4"/>
      <c r="L408" s="4"/>
      <c r="M408" s="4"/>
      <c r="N408" s="4"/>
      <c r="O408" s="4">
        <f>SUM(J408:N408)</f>
        <v>0</v>
      </c>
      <c r="P408" s="11">
        <f>SUM(I408+O408)</f>
        <v>0</v>
      </c>
      <c r="Q408" s="186"/>
      <c r="R408" s="186"/>
    </row>
    <row r="409" spans="1:18" x14ac:dyDescent="0.25">
      <c r="A409" s="127" t="s">
        <v>219</v>
      </c>
      <c r="B409" s="127"/>
      <c r="C409" s="127"/>
      <c r="D409" s="4"/>
      <c r="E409" s="4"/>
      <c r="F409" s="4"/>
      <c r="G409" s="4"/>
      <c r="H409" s="4"/>
      <c r="I409" s="4">
        <f>SUM(D409:H409)</f>
        <v>0</v>
      </c>
      <c r="J409" s="4"/>
      <c r="K409" s="4"/>
      <c r="L409" s="4"/>
      <c r="M409" s="4"/>
      <c r="N409" s="4"/>
      <c r="O409" s="4">
        <f>SUM(J409:N409)</f>
        <v>0</v>
      </c>
      <c r="P409" s="11">
        <f>SUM(I409+O409)</f>
        <v>0</v>
      </c>
      <c r="Q409" s="186"/>
      <c r="R409" s="186"/>
    </row>
    <row r="410" spans="1:18" x14ac:dyDescent="0.25">
      <c r="A410" s="127" t="s">
        <v>656</v>
      </c>
      <c r="B410" s="127"/>
      <c r="C410" s="127"/>
      <c r="D410" s="4"/>
      <c r="E410" s="4"/>
      <c r="F410" s="4"/>
      <c r="G410" s="4"/>
      <c r="H410" s="4"/>
      <c r="I410" s="4">
        <f>SUM(D410:H410)</f>
        <v>0</v>
      </c>
      <c r="J410" s="4"/>
      <c r="K410" s="4"/>
      <c r="L410" s="4"/>
      <c r="M410" s="4"/>
      <c r="N410" s="4"/>
      <c r="O410" s="4">
        <f>SUM(J410:N410)</f>
        <v>0</v>
      </c>
      <c r="P410" s="11">
        <f>SUM(I410+O410)</f>
        <v>0</v>
      </c>
      <c r="Q410" s="186"/>
      <c r="R410" s="186"/>
    </row>
    <row r="411" spans="1:18" x14ac:dyDescent="0.25">
      <c r="A411" s="127" t="s">
        <v>348</v>
      </c>
      <c r="B411" s="127"/>
      <c r="C411" s="127"/>
      <c r="D411" s="4"/>
      <c r="E411" s="4"/>
      <c r="F411" s="4"/>
      <c r="G411" s="4"/>
      <c r="H411" s="4"/>
      <c r="I411" s="4">
        <f>SUM(D411:H411)</f>
        <v>0</v>
      </c>
      <c r="J411" s="4"/>
      <c r="K411" s="4"/>
      <c r="L411" s="4"/>
      <c r="M411" s="4"/>
      <c r="N411" s="4"/>
      <c r="O411" s="4">
        <f>SUM(J411:N411)</f>
        <v>0</v>
      </c>
      <c r="P411" s="11">
        <f>SUM(I411+O411)</f>
        <v>0</v>
      </c>
      <c r="Q411" s="186"/>
      <c r="R411" s="186"/>
    </row>
    <row r="412" spans="1:18" x14ac:dyDescent="0.25">
      <c r="A412" s="127" t="s">
        <v>266</v>
      </c>
      <c r="B412" s="127"/>
      <c r="C412" s="127"/>
      <c r="D412" s="4"/>
      <c r="E412" s="4"/>
      <c r="F412" s="4"/>
      <c r="G412" s="4"/>
      <c r="H412" s="4"/>
      <c r="I412" s="4">
        <f>SUM(D412:H412)</f>
        <v>0</v>
      </c>
      <c r="J412" s="4"/>
      <c r="K412" s="4"/>
      <c r="L412" s="4"/>
      <c r="M412" s="4"/>
      <c r="N412" s="4"/>
      <c r="O412" s="4">
        <f>SUM(J412:N412)</f>
        <v>0</v>
      </c>
      <c r="P412" s="11">
        <f>SUM(I412+O412)</f>
        <v>0</v>
      </c>
      <c r="Q412" s="186"/>
      <c r="R412" s="186"/>
    </row>
    <row r="413" spans="1:18" x14ac:dyDescent="0.25">
      <c r="A413" s="127" t="s">
        <v>206</v>
      </c>
      <c r="B413" s="127"/>
      <c r="C413" s="127"/>
      <c r="D413" s="4"/>
      <c r="E413" s="4"/>
      <c r="F413" s="4"/>
      <c r="G413" s="4"/>
      <c r="H413" s="4"/>
      <c r="I413" s="4">
        <f>SUM(D413:H413)</f>
        <v>0</v>
      </c>
      <c r="J413" s="4"/>
      <c r="K413" s="4"/>
      <c r="L413" s="4"/>
      <c r="M413" s="4"/>
      <c r="N413" s="4"/>
      <c r="O413" s="4">
        <f>SUM(J413:N413)</f>
        <v>0</v>
      </c>
      <c r="P413" s="11">
        <f>SUM(I413+O413)</f>
        <v>0</v>
      </c>
      <c r="Q413" s="186"/>
      <c r="R413" s="186"/>
    </row>
    <row r="414" spans="1:18" x14ac:dyDescent="0.25">
      <c r="A414" s="127" t="s">
        <v>379</v>
      </c>
      <c r="B414" s="127"/>
      <c r="C414" s="127"/>
      <c r="D414" s="4"/>
      <c r="E414" s="4"/>
      <c r="F414" s="4"/>
      <c r="G414" s="4"/>
      <c r="H414" s="4"/>
      <c r="I414" s="4">
        <f>SUM(D414:H414)</f>
        <v>0</v>
      </c>
      <c r="J414" s="4"/>
      <c r="K414" s="4"/>
      <c r="L414" s="4"/>
      <c r="M414" s="4"/>
      <c r="N414" s="4"/>
      <c r="O414" s="4">
        <f>SUM(J414:N414)</f>
        <v>0</v>
      </c>
      <c r="P414" s="11">
        <f>SUM(I414+O414)</f>
        <v>0</v>
      </c>
      <c r="Q414" s="186"/>
      <c r="R414" s="186"/>
    </row>
    <row r="415" spans="1:18" x14ac:dyDescent="0.25">
      <c r="A415" s="127" t="s">
        <v>263</v>
      </c>
      <c r="B415" s="127"/>
      <c r="C415" s="127"/>
      <c r="D415" s="4"/>
      <c r="E415" s="4"/>
      <c r="F415" s="4"/>
      <c r="G415" s="4"/>
      <c r="H415" s="4"/>
      <c r="I415" s="4">
        <f>SUM(D415:H415)</f>
        <v>0</v>
      </c>
      <c r="J415" s="4"/>
      <c r="K415" s="4"/>
      <c r="L415" s="4"/>
      <c r="M415" s="4"/>
      <c r="N415" s="4"/>
      <c r="O415" s="4">
        <f>SUM(J415:N415)</f>
        <v>0</v>
      </c>
      <c r="P415" s="11">
        <f>SUM(I415+O415)</f>
        <v>0</v>
      </c>
      <c r="Q415" s="186"/>
      <c r="R415" s="186"/>
    </row>
    <row r="416" spans="1:18" x14ac:dyDescent="0.25">
      <c r="A416" s="127" t="s">
        <v>378</v>
      </c>
      <c r="B416" s="127"/>
      <c r="C416" s="127"/>
      <c r="D416" s="4"/>
      <c r="E416" s="4"/>
      <c r="F416" s="4"/>
      <c r="G416" s="4"/>
      <c r="H416" s="4"/>
      <c r="I416" s="4">
        <f>SUM(D416:H416)</f>
        <v>0</v>
      </c>
      <c r="J416" s="4"/>
      <c r="K416" s="4"/>
      <c r="L416" s="4"/>
      <c r="M416" s="4"/>
      <c r="N416" s="4"/>
      <c r="O416" s="4">
        <f>SUM(J416:N416)</f>
        <v>0</v>
      </c>
      <c r="P416" s="11">
        <f>SUM(I416+O416)</f>
        <v>0</v>
      </c>
      <c r="Q416" s="186"/>
      <c r="R416" s="186"/>
    </row>
    <row r="417" spans="1:18" x14ac:dyDescent="0.25">
      <c r="A417" s="127" t="s">
        <v>386</v>
      </c>
      <c r="B417" s="127"/>
      <c r="C417" s="127"/>
      <c r="D417" s="4"/>
      <c r="E417" s="4"/>
      <c r="F417" s="4"/>
      <c r="G417" s="4"/>
      <c r="H417" s="4"/>
      <c r="I417" s="4">
        <f>SUM(D417:H417)</f>
        <v>0</v>
      </c>
      <c r="J417" s="4"/>
      <c r="K417" s="4"/>
      <c r="L417" s="4"/>
      <c r="M417" s="4"/>
      <c r="N417" s="4"/>
      <c r="O417" s="4">
        <f>SUM(J417:N417)</f>
        <v>0</v>
      </c>
      <c r="P417" s="11">
        <f>SUM(I417+O417)</f>
        <v>0</v>
      </c>
      <c r="Q417" s="186"/>
      <c r="R417" s="186"/>
    </row>
    <row r="418" spans="1:18" x14ac:dyDescent="0.25">
      <c r="A418" s="127" t="s">
        <v>384</v>
      </c>
      <c r="B418" s="127"/>
      <c r="C418" s="127"/>
      <c r="D418" s="4"/>
      <c r="E418" s="4"/>
      <c r="F418" s="4"/>
      <c r="G418" s="4"/>
      <c r="H418" s="4"/>
      <c r="I418" s="4">
        <f>SUM(D418:H418)</f>
        <v>0</v>
      </c>
      <c r="J418" s="4"/>
      <c r="K418" s="4"/>
      <c r="L418" s="4"/>
      <c r="M418" s="4"/>
      <c r="N418" s="4"/>
      <c r="O418" s="4">
        <f>SUM(J418:N418)</f>
        <v>0</v>
      </c>
      <c r="P418" s="11">
        <f>SUM(I418+O418)</f>
        <v>0</v>
      </c>
      <c r="Q418" s="186"/>
      <c r="R418" s="186"/>
    </row>
    <row r="419" spans="1:18" x14ac:dyDescent="0.25">
      <c r="A419" s="127" t="s">
        <v>565</v>
      </c>
      <c r="B419" s="127"/>
      <c r="C419" s="127"/>
      <c r="D419" s="4"/>
      <c r="E419" s="4"/>
      <c r="F419" s="4"/>
      <c r="G419" s="4"/>
      <c r="H419" s="4"/>
      <c r="I419" s="4">
        <f>SUM(D419:H419)</f>
        <v>0</v>
      </c>
      <c r="J419" s="4"/>
      <c r="K419" s="4"/>
      <c r="L419" s="4"/>
      <c r="M419" s="4"/>
      <c r="N419" s="4"/>
      <c r="O419" s="4">
        <f>SUM(J419:N419)</f>
        <v>0</v>
      </c>
      <c r="P419" s="11">
        <f>SUM(I419+O419)</f>
        <v>0</v>
      </c>
      <c r="Q419" s="186"/>
      <c r="R419" s="186"/>
    </row>
    <row r="420" spans="1:18" x14ac:dyDescent="0.25">
      <c r="A420" s="127" t="s">
        <v>534</v>
      </c>
      <c r="B420" s="127"/>
      <c r="C420" s="127"/>
      <c r="D420" s="4"/>
      <c r="E420" s="4"/>
      <c r="F420" s="4"/>
      <c r="G420" s="4"/>
      <c r="H420" s="4"/>
      <c r="I420" s="4">
        <f>SUM(D420:H420)</f>
        <v>0</v>
      </c>
      <c r="J420" s="4"/>
      <c r="K420" s="4"/>
      <c r="L420" s="4"/>
      <c r="M420" s="4"/>
      <c r="N420" s="4"/>
      <c r="O420" s="4">
        <f>SUM(J420:N420)</f>
        <v>0</v>
      </c>
      <c r="P420" s="11">
        <f>SUM(I420+O420)</f>
        <v>0</v>
      </c>
      <c r="Q420" s="186"/>
      <c r="R420" s="186"/>
    </row>
    <row r="421" spans="1:18" x14ac:dyDescent="0.25">
      <c r="A421" s="127" t="s">
        <v>239</v>
      </c>
      <c r="B421" s="127"/>
      <c r="C421" s="127"/>
      <c r="D421" s="4"/>
      <c r="E421" s="4"/>
      <c r="F421" s="4"/>
      <c r="G421" s="4"/>
      <c r="H421" s="4"/>
      <c r="I421" s="4">
        <f>SUM(D421:H421)</f>
        <v>0</v>
      </c>
      <c r="J421" s="4"/>
      <c r="K421" s="4"/>
      <c r="L421" s="4"/>
      <c r="M421" s="4"/>
      <c r="N421" s="4"/>
      <c r="O421" s="4">
        <f>SUM(J421:N421)</f>
        <v>0</v>
      </c>
      <c r="P421" s="11">
        <f>SUM(I421+O421)</f>
        <v>0</v>
      </c>
      <c r="Q421" s="186"/>
      <c r="R421" s="186"/>
    </row>
    <row r="422" spans="1:18" x14ac:dyDescent="0.25">
      <c r="A422" s="127" t="s">
        <v>446</v>
      </c>
      <c r="B422" s="127"/>
      <c r="C422" s="127"/>
      <c r="D422" s="4"/>
      <c r="E422" s="4"/>
      <c r="F422" s="4"/>
      <c r="G422" s="4"/>
      <c r="H422" s="4"/>
      <c r="I422" s="4">
        <f>SUM(D422:H422)</f>
        <v>0</v>
      </c>
      <c r="J422" s="4"/>
      <c r="K422" s="4"/>
      <c r="L422" s="4"/>
      <c r="M422" s="4"/>
      <c r="N422" s="4"/>
      <c r="O422" s="4">
        <f>SUM(J422:N422)</f>
        <v>0</v>
      </c>
      <c r="P422" s="11">
        <f>SUM(I422+O422)</f>
        <v>0</v>
      </c>
      <c r="Q422" s="186"/>
      <c r="R422" s="186"/>
    </row>
    <row r="423" spans="1:18" x14ac:dyDescent="0.25">
      <c r="A423" s="127" t="s">
        <v>447</v>
      </c>
      <c r="B423" s="127"/>
      <c r="C423" s="127"/>
      <c r="D423" s="4"/>
      <c r="E423" s="4"/>
      <c r="F423" s="4"/>
      <c r="G423" s="4"/>
      <c r="H423" s="4"/>
      <c r="I423" s="4">
        <f>SUM(D423:H423)</f>
        <v>0</v>
      </c>
      <c r="J423" s="4"/>
      <c r="K423" s="4"/>
      <c r="L423" s="4"/>
      <c r="M423" s="4"/>
      <c r="N423" s="4"/>
      <c r="O423" s="4">
        <f>SUM(J423:N423)</f>
        <v>0</v>
      </c>
      <c r="P423" s="11">
        <f>SUM(I423+O423)</f>
        <v>0</v>
      </c>
      <c r="Q423" s="186"/>
      <c r="R423" s="186"/>
    </row>
    <row r="424" spans="1:18" x14ac:dyDescent="0.25">
      <c r="A424" s="127" t="s">
        <v>583</v>
      </c>
      <c r="B424" s="127"/>
      <c r="C424" s="127"/>
      <c r="D424" s="4"/>
      <c r="E424" s="4"/>
      <c r="F424" s="4"/>
      <c r="G424" s="4"/>
      <c r="H424" s="4"/>
      <c r="I424" s="4">
        <f>SUM(D424:H424)</f>
        <v>0</v>
      </c>
      <c r="J424" s="4"/>
      <c r="K424" s="4"/>
      <c r="L424" s="4"/>
      <c r="M424" s="4"/>
      <c r="N424" s="4"/>
      <c r="O424" s="4">
        <f>SUM(J424:N424)</f>
        <v>0</v>
      </c>
      <c r="P424" s="11">
        <f>SUM(I424+O424)</f>
        <v>0</v>
      </c>
      <c r="Q424" s="186"/>
      <c r="R424" s="186"/>
    </row>
    <row r="425" spans="1:18" x14ac:dyDescent="0.25">
      <c r="A425" s="127" t="s">
        <v>582</v>
      </c>
      <c r="B425" s="127"/>
      <c r="C425" s="127"/>
      <c r="D425" s="4"/>
      <c r="E425" s="4"/>
      <c r="F425" s="4"/>
      <c r="G425" s="4"/>
      <c r="H425" s="4"/>
      <c r="I425" s="4">
        <f>SUM(D425:H425)</f>
        <v>0</v>
      </c>
      <c r="J425" s="4"/>
      <c r="K425" s="4"/>
      <c r="L425" s="4"/>
      <c r="M425" s="4"/>
      <c r="N425" s="4"/>
      <c r="O425" s="4">
        <f>SUM(J425:N425)</f>
        <v>0</v>
      </c>
      <c r="P425" s="11">
        <f>SUM(I425+O425)</f>
        <v>0</v>
      </c>
      <c r="Q425" s="186"/>
      <c r="R425" s="186"/>
    </row>
    <row r="426" spans="1:18" x14ac:dyDescent="0.25">
      <c r="A426" s="127" t="s">
        <v>671</v>
      </c>
      <c r="B426" s="127"/>
      <c r="C426" s="127"/>
      <c r="D426" s="4"/>
      <c r="E426" s="4"/>
      <c r="F426" s="4"/>
      <c r="G426" s="4"/>
      <c r="H426" s="4"/>
      <c r="I426" s="4">
        <f>SUM(D426:H426)</f>
        <v>0</v>
      </c>
      <c r="J426" s="4"/>
      <c r="K426" s="4"/>
      <c r="L426" s="4"/>
      <c r="M426" s="4"/>
      <c r="N426" s="4"/>
      <c r="O426" s="4">
        <f>SUM(J426:N426)</f>
        <v>0</v>
      </c>
      <c r="P426" s="11">
        <f>SUM(I426+O426)</f>
        <v>0</v>
      </c>
      <c r="Q426" s="186"/>
      <c r="R426" s="186"/>
    </row>
    <row r="427" spans="1:18" x14ac:dyDescent="0.25">
      <c r="A427" s="127" t="s">
        <v>630</v>
      </c>
      <c r="B427" s="127"/>
      <c r="C427" s="127"/>
      <c r="D427" s="4"/>
      <c r="E427" s="4"/>
      <c r="F427" s="4"/>
      <c r="G427" s="4"/>
      <c r="H427" s="4"/>
      <c r="I427" s="4">
        <f>SUM(D427:H427)</f>
        <v>0</v>
      </c>
      <c r="J427" s="4"/>
      <c r="K427" s="4"/>
      <c r="L427" s="4"/>
      <c r="M427" s="4"/>
      <c r="N427" s="4"/>
      <c r="O427" s="4">
        <f>SUM(J427:N427)</f>
        <v>0</v>
      </c>
      <c r="P427" s="11">
        <f>SUM(I427+O427)</f>
        <v>0</v>
      </c>
      <c r="Q427" s="186"/>
      <c r="R427" s="186"/>
    </row>
    <row r="428" spans="1:18" x14ac:dyDescent="0.25">
      <c r="A428" s="127" t="s">
        <v>637</v>
      </c>
      <c r="B428" s="127"/>
      <c r="C428" s="127"/>
      <c r="D428" s="4"/>
      <c r="E428" s="4"/>
      <c r="F428" s="4"/>
      <c r="G428" s="4"/>
      <c r="H428" s="4"/>
      <c r="I428" s="4">
        <f>SUM(D428:H428)</f>
        <v>0</v>
      </c>
      <c r="J428" s="4"/>
      <c r="K428" s="4"/>
      <c r="L428" s="4"/>
      <c r="M428" s="4"/>
      <c r="N428" s="4"/>
      <c r="O428" s="4">
        <f>SUM(J428:N428)</f>
        <v>0</v>
      </c>
      <c r="P428" s="11">
        <f>SUM(I428+O428)</f>
        <v>0</v>
      </c>
      <c r="Q428" s="186"/>
      <c r="R428" s="186"/>
    </row>
    <row r="429" spans="1:18" x14ac:dyDescent="0.25">
      <c r="A429" s="127" t="s">
        <v>641</v>
      </c>
      <c r="B429" s="127"/>
      <c r="C429" s="127"/>
      <c r="D429" s="4"/>
      <c r="E429" s="4"/>
      <c r="F429" s="4"/>
      <c r="G429" s="4"/>
      <c r="H429" s="4"/>
      <c r="I429" s="4">
        <f>SUM(D429:H429)</f>
        <v>0</v>
      </c>
      <c r="J429" s="4"/>
      <c r="K429" s="4"/>
      <c r="L429" s="4"/>
      <c r="M429" s="4"/>
      <c r="N429" s="4"/>
      <c r="O429" s="4">
        <f>SUM(J429:N429)</f>
        <v>0</v>
      </c>
      <c r="P429" s="11">
        <f>SUM(I429+O429)</f>
        <v>0</v>
      </c>
      <c r="Q429" s="186"/>
      <c r="R429" s="186"/>
    </row>
    <row r="430" spans="1:18" x14ac:dyDescent="0.25">
      <c r="A430" s="127" t="s">
        <v>230</v>
      </c>
      <c r="B430" s="127"/>
      <c r="C430" s="127"/>
      <c r="D430" s="4"/>
      <c r="E430" s="4"/>
      <c r="F430" s="4"/>
      <c r="G430" s="4"/>
      <c r="H430" s="4"/>
      <c r="I430" s="4">
        <f>SUM(D430:H430)</f>
        <v>0</v>
      </c>
      <c r="J430" s="4"/>
      <c r="K430" s="4"/>
      <c r="L430" s="4"/>
      <c r="M430" s="4"/>
      <c r="N430" s="4"/>
      <c r="O430" s="4">
        <f>SUM(J430:N430)</f>
        <v>0</v>
      </c>
      <c r="P430" s="11">
        <f>SUM(I430+O430)</f>
        <v>0</v>
      </c>
      <c r="Q430" s="186"/>
      <c r="R430" s="186"/>
    </row>
    <row r="431" spans="1:18" x14ac:dyDescent="0.25">
      <c r="A431" s="127" t="s">
        <v>186</v>
      </c>
      <c r="B431" s="127"/>
      <c r="C431" s="127"/>
      <c r="D431" s="4"/>
      <c r="E431" s="4"/>
      <c r="F431" s="4"/>
      <c r="G431" s="4"/>
      <c r="H431" s="4"/>
      <c r="I431" s="4">
        <f>SUM(D431:H431)</f>
        <v>0</v>
      </c>
      <c r="J431" s="4"/>
      <c r="K431" s="4"/>
      <c r="L431" s="4"/>
      <c r="M431" s="4"/>
      <c r="N431" s="4"/>
      <c r="O431" s="4">
        <f>SUM(J431:N431)</f>
        <v>0</v>
      </c>
      <c r="P431" s="11">
        <f>SUM(I431+O431)</f>
        <v>0</v>
      </c>
      <c r="Q431" s="186"/>
      <c r="R431" s="186"/>
    </row>
    <row r="432" spans="1:18" x14ac:dyDescent="0.25">
      <c r="A432" s="127" t="s">
        <v>578</v>
      </c>
      <c r="B432" s="127"/>
      <c r="C432" s="127"/>
      <c r="D432" s="4"/>
      <c r="E432" s="4"/>
      <c r="F432" s="4"/>
      <c r="G432" s="4"/>
      <c r="H432" s="4"/>
      <c r="I432" s="4">
        <f>SUM(D432:H432)</f>
        <v>0</v>
      </c>
      <c r="J432" s="4"/>
      <c r="K432" s="4"/>
      <c r="L432" s="4"/>
      <c r="M432" s="4"/>
      <c r="N432" s="4"/>
      <c r="O432" s="4">
        <f>SUM(J432:N432)</f>
        <v>0</v>
      </c>
      <c r="P432" s="11">
        <f>SUM(I432+O432)</f>
        <v>0</v>
      </c>
      <c r="Q432" s="186"/>
      <c r="R432" s="186"/>
    </row>
    <row r="433" spans="1:18" x14ac:dyDescent="0.25">
      <c r="A433" s="127" t="s">
        <v>175</v>
      </c>
      <c r="B433" s="127"/>
      <c r="C433" s="127"/>
      <c r="D433" s="4"/>
      <c r="E433" s="4"/>
      <c r="F433" s="4"/>
      <c r="G433" s="4"/>
      <c r="H433" s="4"/>
      <c r="I433" s="4">
        <f>SUM(D433:H433)</f>
        <v>0</v>
      </c>
      <c r="J433" s="4"/>
      <c r="K433" s="4"/>
      <c r="L433" s="4"/>
      <c r="M433" s="4"/>
      <c r="N433" s="4"/>
      <c r="O433" s="4">
        <f>SUM(J433:N433)</f>
        <v>0</v>
      </c>
      <c r="P433" s="11">
        <f>SUM(I433+O433)</f>
        <v>0</v>
      </c>
      <c r="Q433" s="186"/>
      <c r="R433" s="186"/>
    </row>
    <row r="434" spans="1:18" x14ac:dyDescent="0.25">
      <c r="A434" s="127" t="s">
        <v>521</v>
      </c>
      <c r="B434" s="127"/>
      <c r="C434" s="127"/>
      <c r="D434" s="4"/>
      <c r="E434" s="4"/>
      <c r="F434" s="4"/>
      <c r="G434" s="4"/>
      <c r="H434" s="4"/>
      <c r="I434" s="4">
        <f>SUM(D434:H434)</f>
        <v>0</v>
      </c>
      <c r="J434" s="4"/>
      <c r="K434" s="4"/>
      <c r="L434" s="4"/>
      <c r="M434" s="4"/>
      <c r="N434" s="4"/>
      <c r="O434" s="4">
        <f>SUM(J434:N434)</f>
        <v>0</v>
      </c>
      <c r="P434" s="11">
        <f>SUM(I434+O434)</f>
        <v>0</v>
      </c>
      <c r="Q434" s="186"/>
      <c r="R434" s="186"/>
    </row>
    <row r="435" spans="1:18" x14ac:dyDescent="0.25">
      <c r="A435" s="127" t="s">
        <v>659</v>
      </c>
      <c r="B435" s="127"/>
      <c r="C435" s="127"/>
      <c r="D435" s="4"/>
      <c r="E435" s="4"/>
      <c r="F435" s="4"/>
      <c r="G435" s="4"/>
      <c r="H435" s="4"/>
      <c r="I435" s="4">
        <f>SUM(D435:H435)</f>
        <v>0</v>
      </c>
      <c r="J435" s="4"/>
      <c r="K435" s="4"/>
      <c r="L435" s="4"/>
      <c r="M435" s="4"/>
      <c r="N435" s="4"/>
      <c r="O435" s="4">
        <f>SUM(J435:N435)</f>
        <v>0</v>
      </c>
      <c r="P435" s="11">
        <f>SUM(I435+O435)</f>
        <v>0</v>
      </c>
      <c r="Q435" s="186"/>
      <c r="R435" s="186"/>
    </row>
    <row r="436" spans="1:18" x14ac:dyDescent="0.25">
      <c r="A436" s="127" t="s">
        <v>285</v>
      </c>
      <c r="B436" s="127"/>
      <c r="C436" s="127"/>
      <c r="D436" s="4"/>
      <c r="E436" s="4"/>
      <c r="F436" s="4"/>
      <c r="G436" s="4"/>
      <c r="H436" s="4"/>
      <c r="I436" s="4">
        <f>SUM(D436:H436)</f>
        <v>0</v>
      </c>
      <c r="J436" s="4"/>
      <c r="K436" s="4"/>
      <c r="L436" s="4"/>
      <c r="M436" s="4"/>
      <c r="N436" s="4"/>
      <c r="O436" s="4">
        <f>SUM(J436:N436)</f>
        <v>0</v>
      </c>
      <c r="P436" s="11">
        <f>SUM(I436+O436)</f>
        <v>0</v>
      </c>
      <c r="Q436" s="186"/>
      <c r="R436" s="186"/>
    </row>
    <row r="437" spans="1:18" x14ac:dyDescent="0.25">
      <c r="A437" s="127" t="s">
        <v>505</v>
      </c>
      <c r="B437" s="127"/>
      <c r="C437" s="127"/>
      <c r="D437" s="4"/>
      <c r="E437" s="4"/>
      <c r="F437" s="4"/>
      <c r="G437" s="4"/>
      <c r="H437" s="4"/>
      <c r="I437" s="4">
        <f>SUM(D437:H437)</f>
        <v>0</v>
      </c>
      <c r="J437" s="4"/>
      <c r="K437" s="4"/>
      <c r="L437" s="4"/>
      <c r="M437" s="4"/>
      <c r="N437" s="4"/>
      <c r="O437" s="4">
        <f>SUM(J437:N437)</f>
        <v>0</v>
      </c>
      <c r="P437" s="11">
        <f>SUM(I437+O437)</f>
        <v>0</v>
      </c>
      <c r="Q437" s="186"/>
      <c r="R437" s="186"/>
    </row>
    <row r="438" spans="1:18" x14ac:dyDescent="0.25">
      <c r="A438" s="127" t="s">
        <v>341</v>
      </c>
      <c r="B438" s="127"/>
      <c r="C438" s="127"/>
      <c r="D438" s="4"/>
      <c r="E438" s="4"/>
      <c r="F438" s="4"/>
      <c r="G438" s="4"/>
      <c r="H438" s="4"/>
      <c r="I438" s="4">
        <f>SUM(D438:H438)</f>
        <v>0</v>
      </c>
      <c r="J438" s="4"/>
      <c r="K438" s="4"/>
      <c r="L438" s="4"/>
      <c r="M438" s="4"/>
      <c r="N438" s="4"/>
      <c r="O438" s="4">
        <f>SUM(J438:N438)</f>
        <v>0</v>
      </c>
      <c r="P438" s="11">
        <f>SUM(I438+O438)</f>
        <v>0</v>
      </c>
      <c r="Q438" s="186"/>
      <c r="R438" s="186"/>
    </row>
    <row r="439" spans="1:18" x14ac:dyDescent="0.25">
      <c r="A439" s="127" t="s">
        <v>500</v>
      </c>
      <c r="B439" s="127"/>
      <c r="C439" s="127"/>
      <c r="D439" s="4"/>
      <c r="E439" s="4"/>
      <c r="F439" s="4"/>
      <c r="G439" s="4"/>
      <c r="H439" s="4"/>
      <c r="I439" s="4">
        <f>SUM(D439:H439)</f>
        <v>0</v>
      </c>
      <c r="J439" s="4"/>
      <c r="K439" s="4"/>
      <c r="L439" s="4"/>
      <c r="M439" s="4"/>
      <c r="N439" s="4"/>
      <c r="O439" s="4">
        <f>SUM(J439:N439)</f>
        <v>0</v>
      </c>
      <c r="P439" s="11">
        <f>SUM(I439+O439)</f>
        <v>0</v>
      </c>
      <c r="Q439" s="186"/>
      <c r="R439" s="186"/>
    </row>
    <row r="440" spans="1:18" x14ac:dyDescent="0.25">
      <c r="A440" s="127" t="s">
        <v>567</v>
      </c>
      <c r="B440" s="127"/>
      <c r="C440" s="127"/>
      <c r="D440" s="4"/>
      <c r="E440" s="4"/>
      <c r="F440" s="4"/>
      <c r="G440" s="4"/>
      <c r="H440" s="4"/>
      <c r="I440" s="4">
        <f>SUM(D440:H440)</f>
        <v>0</v>
      </c>
      <c r="J440" s="4"/>
      <c r="K440" s="4"/>
      <c r="L440" s="4"/>
      <c r="M440" s="4"/>
      <c r="N440" s="4"/>
      <c r="O440" s="4">
        <f>SUM(J440:N440)</f>
        <v>0</v>
      </c>
      <c r="P440" s="11">
        <f>SUM(I440+O440)</f>
        <v>0</v>
      </c>
      <c r="Q440" s="186"/>
      <c r="R440" s="186"/>
    </row>
    <row r="441" spans="1:18" x14ac:dyDescent="0.25">
      <c r="A441" s="127" t="s">
        <v>272</v>
      </c>
      <c r="B441" s="127"/>
      <c r="C441" s="127"/>
      <c r="D441" s="4"/>
      <c r="E441" s="4"/>
      <c r="F441" s="4"/>
      <c r="G441" s="4"/>
      <c r="H441" s="4"/>
      <c r="I441" s="4">
        <f>SUM(D441:H441)</f>
        <v>0</v>
      </c>
      <c r="J441" s="4"/>
      <c r="K441" s="4"/>
      <c r="L441" s="4"/>
      <c r="M441" s="4"/>
      <c r="N441" s="4"/>
      <c r="O441" s="4">
        <f>SUM(J441:N441)</f>
        <v>0</v>
      </c>
      <c r="P441" s="11">
        <f>SUM(I441+O441)</f>
        <v>0</v>
      </c>
      <c r="Q441" s="186"/>
      <c r="R441" s="186"/>
    </row>
    <row r="442" spans="1:18" x14ac:dyDescent="0.25">
      <c r="A442" s="127" t="s">
        <v>169</v>
      </c>
      <c r="B442" s="127"/>
      <c r="C442" s="127"/>
      <c r="D442" s="70"/>
      <c r="E442" s="4"/>
      <c r="F442" s="4"/>
      <c r="G442" s="4"/>
      <c r="H442" s="4"/>
      <c r="I442" s="4">
        <f>SUM(D442:H442)</f>
        <v>0</v>
      </c>
      <c r="J442" s="4"/>
      <c r="K442" s="4"/>
      <c r="L442" s="4"/>
      <c r="M442" s="4"/>
      <c r="N442" s="4"/>
      <c r="O442" s="4">
        <f>SUM(J442:N442)</f>
        <v>0</v>
      </c>
      <c r="P442" s="11">
        <f>SUM(I442+O442)</f>
        <v>0</v>
      </c>
      <c r="Q442" s="186"/>
      <c r="R442" s="186"/>
    </row>
    <row r="443" spans="1:18" x14ac:dyDescent="0.25">
      <c r="A443" s="127" t="s">
        <v>501</v>
      </c>
      <c r="B443" s="127"/>
      <c r="C443" s="127"/>
      <c r="D443" s="4"/>
      <c r="E443" s="4"/>
      <c r="F443" s="4"/>
      <c r="G443" s="4"/>
      <c r="H443" s="4"/>
      <c r="I443" s="4">
        <f>SUM(D443:H443)</f>
        <v>0</v>
      </c>
      <c r="J443" s="4"/>
      <c r="K443" s="4"/>
      <c r="L443" s="4"/>
      <c r="M443" s="4"/>
      <c r="N443" s="4"/>
      <c r="O443" s="4">
        <f>SUM(J443:N443)</f>
        <v>0</v>
      </c>
      <c r="P443" s="11">
        <f>SUM(I443+O443)</f>
        <v>0</v>
      </c>
      <c r="Q443" s="186"/>
      <c r="R443" s="186"/>
    </row>
    <row r="444" spans="1:18" x14ac:dyDescent="0.25">
      <c r="A444" s="127" t="s">
        <v>502</v>
      </c>
      <c r="B444" s="127"/>
      <c r="C444" s="127"/>
      <c r="D444" s="4"/>
      <c r="E444" s="4"/>
      <c r="F444" s="4"/>
      <c r="G444" s="4"/>
      <c r="H444" s="4"/>
      <c r="I444" s="4">
        <f>SUM(D444:H444)</f>
        <v>0</v>
      </c>
      <c r="J444" s="4"/>
      <c r="K444" s="4"/>
      <c r="L444" s="4"/>
      <c r="M444" s="4"/>
      <c r="N444" s="4"/>
      <c r="O444" s="4">
        <f>SUM(J444:N444)</f>
        <v>0</v>
      </c>
      <c r="P444" s="11">
        <f>SUM(I444+O444)</f>
        <v>0</v>
      </c>
      <c r="Q444" s="186"/>
      <c r="R444" s="186"/>
    </row>
    <row r="445" spans="1:18" x14ac:dyDescent="0.25">
      <c r="A445" s="127" t="s">
        <v>323</v>
      </c>
      <c r="B445" s="127"/>
      <c r="C445" s="127"/>
      <c r="D445" s="4"/>
      <c r="E445" s="4"/>
      <c r="F445" s="4"/>
      <c r="G445" s="4"/>
      <c r="H445" s="4"/>
      <c r="I445" s="4">
        <f>SUM(D445:H445)</f>
        <v>0</v>
      </c>
      <c r="J445" s="4"/>
      <c r="K445" s="4"/>
      <c r="L445" s="4"/>
      <c r="M445" s="4"/>
      <c r="N445" s="4"/>
      <c r="O445" s="4">
        <f>SUM(J445:N445)</f>
        <v>0</v>
      </c>
      <c r="P445" s="11">
        <f>SUM(I445+O445)</f>
        <v>0</v>
      </c>
      <c r="Q445" s="186"/>
      <c r="R445" s="186"/>
    </row>
    <row r="446" spans="1:18" x14ac:dyDescent="0.25">
      <c r="A446" s="127" t="s">
        <v>926</v>
      </c>
      <c r="B446" s="127"/>
      <c r="C446" s="127"/>
      <c r="D446" s="4"/>
      <c r="E446" s="4"/>
      <c r="F446" s="4"/>
      <c r="G446" s="4"/>
      <c r="H446" s="4"/>
      <c r="I446" s="4">
        <f>SUM(D446:H446)</f>
        <v>0</v>
      </c>
      <c r="J446" s="4"/>
      <c r="K446" s="4"/>
      <c r="L446" s="4"/>
      <c r="M446" s="4"/>
      <c r="N446" s="4"/>
      <c r="O446" s="4">
        <f>SUM(J446:N446)</f>
        <v>0</v>
      </c>
      <c r="P446" s="11">
        <f>SUM(I446+O446)</f>
        <v>0</v>
      </c>
      <c r="Q446" s="186"/>
      <c r="R446" s="186"/>
    </row>
    <row r="447" spans="1:18" x14ac:dyDescent="0.25">
      <c r="A447" s="127" t="s">
        <v>909</v>
      </c>
      <c r="B447" s="127"/>
      <c r="C447" s="127"/>
      <c r="D447" s="4"/>
      <c r="E447" s="4"/>
      <c r="F447" s="4"/>
      <c r="G447" s="4"/>
      <c r="H447" s="4"/>
      <c r="I447" s="4">
        <f>SUM(D447:H447)</f>
        <v>0</v>
      </c>
      <c r="J447" s="4"/>
      <c r="K447" s="4"/>
      <c r="L447" s="4"/>
      <c r="M447" s="4"/>
      <c r="N447" s="4"/>
      <c r="O447" s="4">
        <f>SUM(J447:N447)</f>
        <v>0</v>
      </c>
      <c r="P447" s="11">
        <f>SUM(I447+O447)</f>
        <v>0</v>
      </c>
      <c r="Q447" s="186"/>
      <c r="R447" s="186"/>
    </row>
    <row r="448" spans="1:18" x14ac:dyDescent="0.25">
      <c r="A448" s="127" t="s">
        <v>170</v>
      </c>
      <c r="B448" s="127"/>
      <c r="C448" s="127"/>
      <c r="D448" s="70"/>
      <c r="E448" s="4"/>
      <c r="F448" s="4"/>
      <c r="G448" s="4"/>
      <c r="H448" s="4"/>
      <c r="I448" s="4">
        <f>SUM(D448:H448)</f>
        <v>0</v>
      </c>
      <c r="J448" s="4"/>
      <c r="K448" s="4"/>
      <c r="L448" s="4"/>
      <c r="M448" s="4"/>
      <c r="N448" s="4"/>
      <c r="O448" s="4">
        <f>SUM(J448:N448)</f>
        <v>0</v>
      </c>
      <c r="P448" s="11">
        <f>SUM(I448+O448)</f>
        <v>0</v>
      </c>
      <c r="Q448" s="186"/>
      <c r="R448" s="186"/>
    </row>
    <row r="449" spans="1:18" x14ac:dyDescent="0.25">
      <c r="A449" s="127" t="s">
        <v>486</v>
      </c>
      <c r="B449" s="127"/>
      <c r="C449" s="127"/>
      <c r="D449" s="4"/>
      <c r="E449" s="4"/>
      <c r="F449" s="4"/>
      <c r="G449" s="4"/>
      <c r="H449" s="4"/>
      <c r="I449" s="4">
        <f>SUM(D449:H449)</f>
        <v>0</v>
      </c>
      <c r="J449" s="4"/>
      <c r="K449" s="4"/>
      <c r="L449" s="4"/>
      <c r="M449" s="4"/>
      <c r="N449" s="4"/>
      <c r="O449" s="4">
        <f>SUM(J449:N449)</f>
        <v>0</v>
      </c>
      <c r="P449" s="11">
        <f>SUM(I449+O449)</f>
        <v>0</v>
      </c>
      <c r="Q449" s="186"/>
      <c r="R449" s="186"/>
    </row>
    <row r="450" spans="1:18" x14ac:dyDescent="0.25">
      <c r="A450" s="127" t="s">
        <v>197</v>
      </c>
      <c r="B450" s="127"/>
      <c r="C450" s="127"/>
      <c r="D450" s="4"/>
      <c r="E450" s="4"/>
      <c r="F450" s="4"/>
      <c r="G450" s="4"/>
      <c r="H450" s="4"/>
      <c r="I450" s="4">
        <f>SUM(D450:H450)</f>
        <v>0</v>
      </c>
      <c r="J450" s="4"/>
      <c r="K450" s="4"/>
      <c r="L450" s="4"/>
      <c r="M450" s="4"/>
      <c r="N450" s="4"/>
      <c r="O450" s="4">
        <f>SUM(J450:N450)</f>
        <v>0</v>
      </c>
      <c r="P450" s="11">
        <f>SUM(I450+O450)</f>
        <v>0</v>
      </c>
      <c r="Q450" s="186"/>
      <c r="R450" s="186"/>
    </row>
    <row r="451" spans="1:18" x14ac:dyDescent="0.25">
      <c r="A451" s="127" t="s">
        <v>376</v>
      </c>
      <c r="B451" s="127"/>
      <c r="C451" s="127"/>
      <c r="D451" s="4"/>
      <c r="E451" s="4"/>
      <c r="F451" s="4"/>
      <c r="G451" s="4"/>
      <c r="H451" s="4"/>
      <c r="I451" s="4">
        <f>SUM(D451:H451)</f>
        <v>0</v>
      </c>
      <c r="J451" s="4"/>
      <c r="K451" s="4"/>
      <c r="L451" s="4"/>
      <c r="M451" s="4"/>
      <c r="N451" s="4"/>
      <c r="O451" s="4">
        <f>SUM(J451:N451)</f>
        <v>0</v>
      </c>
      <c r="P451" s="11">
        <f>SUM(I451+O451)</f>
        <v>0</v>
      </c>
      <c r="Q451" s="186"/>
      <c r="R451" s="186"/>
    </row>
    <row r="452" spans="1:18" x14ac:dyDescent="0.25">
      <c r="A452" s="127" t="s">
        <v>474</v>
      </c>
      <c r="B452" s="127"/>
      <c r="C452" s="127"/>
      <c r="D452" s="4"/>
      <c r="E452" s="4"/>
      <c r="F452" s="4"/>
      <c r="G452" s="4"/>
      <c r="H452" s="4"/>
      <c r="I452" s="4">
        <f>SUM(D452:H452)</f>
        <v>0</v>
      </c>
      <c r="J452" s="4"/>
      <c r="K452" s="4"/>
      <c r="L452" s="4"/>
      <c r="M452" s="4"/>
      <c r="N452" s="4"/>
      <c r="O452" s="4">
        <f>SUM(J452:N452)</f>
        <v>0</v>
      </c>
      <c r="P452" s="11">
        <f>SUM(I452+O452)</f>
        <v>0</v>
      </c>
      <c r="Q452" s="186"/>
      <c r="R452" s="186"/>
    </row>
    <row r="453" spans="1:18" x14ac:dyDescent="0.25">
      <c r="A453" s="127" t="s">
        <v>577</v>
      </c>
      <c r="B453" s="127"/>
      <c r="C453" s="127"/>
      <c r="D453" s="4"/>
      <c r="E453" s="4"/>
      <c r="F453" s="4"/>
      <c r="G453" s="4"/>
      <c r="H453" s="4"/>
      <c r="I453" s="4">
        <f>SUM(D453:H453)</f>
        <v>0</v>
      </c>
      <c r="J453" s="4"/>
      <c r="K453" s="4"/>
      <c r="L453" s="4"/>
      <c r="M453" s="4"/>
      <c r="N453" s="4"/>
      <c r="O453" s="4">
        <f>SUM(J453:N453)</f>
        <v>0</v>
      </c>
      <c r="P453" s="11">
        <f>SUM(I453+O453)</f>
        <v>0</v>
      </c>
      <c r="Q453" s="186"/>
      <c r="R453" s="186"/>
    </row>
    <row r="454" spans="1:18" x14ac:dyDescent="0.25">
      <c r="A454" s="127" t="s">
        <v>211</v>
      </c>
      <c r="B454" s="127"/>
      <c r="C454" s="127"/>
      <c r="D454" s="4"/>
      <c r="E454" s="4"/>
      <c r="F454" s="4"/>
      <c r="G454" s="4"/>
      <c r="H454" s="4"/>
      <c r="I454" s="4">
        <f>SUM(D454:H454)</f>
        <v>0</v>
      </c>
      <c r="J454" s="4"/>
      <c r="K454" s="4"/>
      <c r="L454" s="4"/>
      <c r="M454" s="4"/>
      <c r="N454" s="4"/>
      <c r="O454" s="4">
        <f>SUM(J454:N454)</f>
        <v>0</v>
      </c>
      <c r="P454" s="11">
        <f>SUM(I454+O454)</f>
        <v>0</v>
      </c>
      <c r="Q454" s="186"/>
      <c r="R454" s="186"/>
    </row>
    <row r="455" spans="1:18" x14ac:dyDescent="0.25">
      <c r="A455" s="127" t="s">
        <v>363</v>
      </c>
      <c r="B455" s="127"/>
      <c r="C455" s="127"/>
      <c r="D455" s="4"/>
      <c r="E455" s="4"/>
      <c r="F455" s="4"/>
      <c r="G455" s="4"/>
      <c r="H455" s="4"/>
      <c r="I455" s="4">
        <f>SUM(D455:H455)</f>
        <v>0</v>
      </c>
      <c r="J455" s="4"/>
      <c r="K455" s="4"/>
      <c r="L455" s="4"/>
      <c r="M455" s="4"/>
      <c r="N455" s="4"/>
      <c r="O455" s="4">
        <f>SUM(J455:N455)</f>
        <v>0</v>
      </c>
      <c r="P455" s="11">
        <f>SUM(I455+O455)</f>
        <v>0</v>
      </c>
      <c r="Q455" s="186"/>
      <c r="R455" s="186"/>
    </row>
    <row r="456" spans="1:18" x14ac:dyDescent="0.25">
      <c r="A456" s="127" t="s">
        <v>438</v>
      </c>
      <c r="B456" s="127"/>
      <c r="C456" s="127"/>
      <c r="D456" s="4"/>
      <c r="E456" s="4"/>
      <c r="F456" s="4"/>
      <c r="G456" s="4"/>
      <c r="H456" s="4"/>
      <c r="I456" s="4">
        <f>SUM(D456:H456)</f>
        <v>0</v>
      </c>
      <c r="J456" s="4"/>
      <c r="K456" s="4"/>
      <c r="L456" s="4"/>
      <c r="M456" s="4"/>
      <c r="N456" s="4"/>
      <c r="O456" s="4">
        <f>SUM(J456:N456)</f>
        <v>0</v>
      </c>
      <c r="P456" s="11">
        <f>SUM(I456+O456)</f>
        <v>0</v>
      </c>
      <c r="Q456" s="186"/>
      <c r="R456" s="186"/>
    </row>
    <row r="457" spans="1:18" x14ac:dyDescent="0.25">
      <c r="A457" s="127" t="s">
        <v>276</v>
      </c>
      <c r="B457" s="127"/>
      <c r="C457" s="127"/>
      <c r="D457" s="4"/>
      <c r="E457" s="4"/>
      <c r="F457" s="4"/>
      <c r="G457" s="4"/>
      <c r="H457" s="4"/>
      <c r="I457" s="4">
        <f>SUM(D457:H457)</f>
        <v>0</v>
      </c>
      <c r="J457" s="4"/>
      <c r="K457" s="4"/>
      <c r="L457" s="4"/>
      <c r="M457" s="4"/>
      <c r="N457" s="4"/>
      <c r="O457" s="4">
        <f>SUM(J457:N457)</f>
        <v>0</v>
      </c>
      <c r="P457" s="11">
        <f>SUM(I457+O457)</f>
        <v>0</v>
      </c>
      <c r="Q457" s="186"/>
      <c r="R457" s="186"/>
    </row>
    <row r="458" spans="1:18" x14ac:dyDescent="0.25">
      <c r="A458" s="127" t="s">
        <v>275</v>
      </c>
      <c r="B458" s="127"/>
      <c r="C458" s="127"/>
      <c r="D458" s="4"/>
      <c r="E458" s="4"/>
      <c r="F458" s="4"/>
      <c r="G458" s="4"/>
      <c r="H458" s="4"/>
      <c r="I458" s="4">
        <f>SUM(D458:H458)</f>
        <v>0</v>
      </c>
      <c r="J458" s="4"/>
      <c r="K458" s="4"/>
      <c r="L458" s="4"/>
      <c r="M458" s="4"/>
      <c r="N458" s="4"/>
      <c r="O458" s="4">
        <f>SUM(J458:N458)</f>
        <v>0</v>
      </c>
      <c r="P458" s="11">
        <f>SUM(I458+O458)</f>
        <v>0</v>
      </c>
      <c r="Q458" s="186"/>
      <c r="R458" s="186"/>
    </row>
    <row r="459" spans="1:18" x14ac:dyDescent="0.25">
      <c r="A459" s="127" t="s">
        <v>317</v>
      </c>
      <c r="B459" s="127"/>
      <c r="C459" s="127"/>
      <c r="D459" s="4"/>
      <c r="E459" s="4"/>
      <c r="F459" s="4"/>
      <c r="G459" s="4"/>
      <c r="H459" s="4"/>
      <c r="I459" s="4">
        <f>SUM(D459:H459)</f>
        <v>0</v>
      </c>
      <c r="J459" s="4"/>
      <c r="K459" s="4"/>
      <c r="L459" s="4"/>
      <c r="M459" s="4"/>
      <c r="N459" s="4"/>
      <c r="O459" s="4">
        <f>SUM(J459:N459)</f>
        <v>0</v>
      </c>
      <c r="P459" s="11">
        <f>SUM(I459+O459)</f>
        <v>0</v>
      </c>
      <c r="Q459" s="186"/>
      <c r="R459" s="186"/>
    </row>
    <row r="460" spans="1:18" x14ac:dyDescent="0.25">
      <c r="A460" s="127" t="s">
        <v>584</v>
      </c>
      <c r="B460" s="127"/>
      <c r="C460" s="127"/>
      <c r="D460" s="4"/>
      <c r="E460" s="4"/>
      <c r="F460" s="4"/>
      <c r="G460" s="4"/>
      <c r="H460" s="4"/>
      <c r="I460" s="4">
        <f>SUM(D460:H460)</f>
        <v>0</v>
      </c>
      <c r="J460" s="4"/>
      <c r="K460" s="4"/>
      <c r="L460" s="4"/>
      <c r="M460" s="4"/>
      <c r="N460" s="4"/>
      <c r="O460" s="4">
        <f>SUM(J460:N460)</f>
        <v>0</v>
      </c>
      <c r="P460" s="11">
        <f>SUM(I460+O460)</f>
        <v>0</v>
      </c>
      <c r="Q460" s="186"/>
      <c r="R460" s="186"/>
    </row>
    <row r="461" spans="1:18" x14ac:dyDescent="0.25">
      <c r="A461" s="127" t="s">
        <v>479</v>
      </c>
      <c r="B461" s="127"/>
      <c r="C461" s="127"/>
      <c r="D461" s="4"/>
      <c r="E461" s="4"/>
      <c r="F461" s="4"/>
      <c r="G461" s="4"/>
      <c r="H461" s="4"/>
      <c r="I461" s="4">
        <f>SUM(D461:H461)</f>
        <v>0</v>
      </c>
      <c r="J461" s="4"/>
      <c r="K461" s="4"/>
      <c r="L461" s="4"/>
      <c r="M461" s="4"/>
      <c r="N461" s="4"/>
      <c r="O461" s="4">
        <f>SUM(J461:N461)</f>
        <v>0</v>
      </c>
      <c r="P461" s="11">
        <f>SUM(I461+O461)</f>
        <v>0</v>
      </c>
      <c r="Q461" s="186"/>
      <c r="R461" s="186"/>
    </row>
    <row r="462" spans="1:18" x14ac:dyDescent="0.25">
      <c r="A462" s="127" t="s">
        <v>193</v>
      </c>
      <c r="B462" s="127"/>
      <c r="C462" s="127"/>
      <c r="D462" s="4"/>
      <c r="E462" s="4"/>
      <c r="F462" s="4"/>
      <c r="G462" s="4"/>
      <c r="H462" s="4"/>
      <c r="I462" s="4">
        <f>SUM(D462:H462)</f>
        <v>0</v>
      </c>
      <c r="J462" s="4"/>
      <c r="K462" s="4"/>
      <c r="L462" s="4"/>
      <c r="M462" s="4"/>
      <c r="N462" s="4"/>
      <c r="O462" s="4">
        <f>SUM(J462:N462)</f>
        <v>0</v>
      </c>
      <c r="P462" s="11">
        <f>SUM(I462+O462)</f>
        <v>0</v>
      </c>
      <c r="Q462" s="186"/>
      <c r="R462" s="186"/>
    </row>
    <row r="463" spans="1:18" x14ac:dyDescent="0.25">
      <c r="A463" s="127" t="s">
        <v>192</v>
      </c>
      <c r="B463" s="127"/>
      <c r="C463" s="127"/>
      <c r="D463" s="4"/>
      <c r="E463" s="4"/>
      <c r="F463" s="4"/>
      <c r="G463" s="4"/>
      <c r="H463" s="4"/>
      <c r="I463" s="4">
        <f>SUM(D463:H463)</f>
        <v>0</v>
      </c>
      <c r="J463" s="4"/>
      <c r="K463" s="4"/>
      <c r="L463" s="4"/>
      <c r="M463" s="4"/>
      <c r="N463" s="4"/>
      <c r="O463" s="4">
        <f>SUM(J463:N463)</f>
        <v>0</v>
      </c>
      <c r="P463" s="11">
        <f>SUM(I463+O463)</f>
        <v>0</v>
      </c>
      <c r="Q463" s="186"/>
      <c r="R463" s="186"/>
    </row>
    <row r="464" spans="1:18" x14ac:dyDescent="0.25">
      <c r="A464" s="127" t="s">
        <v>361</v>
      </c>
      <c r="B464" s="127"/>
      <c r="C464" s="127"/>
      <c r="D464" s="4"/>
      <c r="E464" s="4"/>
      <c r="F464" s="4"/>
      <c r="G464" s="4"/>
      <c r="H464" s="4"/>
      <c r="I464" s="4">
        <f>SUM(D464:H464)</f>
        <v>0</v>
      </c>
      <c r="J464" s="4"/>
      <c r="K464" s="4"/>
      <c r="L464" s="4"/>
      <c r="M464" s="4"/>
      <c r="N464" s="4"/>
      <c r="O464" s="4">
        <f>SUM(J464:N464)</f>
        <v>0</v>
      </c>
      <c r="P464" s="11">
        <f>SUM(I464+O464)</f>
        <v>0</v>
      </c>
      <c r="Q464" s="186"/>
      <c r="R464" s="186"/>
    </row>
    <row r="465" spans="1:18" x14ac:dyDescent="0.25">
      <c r="A465" s="127" t="s">
        <v>648</v>
      </c>
      <c r="B465" s="127"/>
      <c r="C465" s="127"/>
      <c r="D465" s="4"/>
      <c r="E465" s="4"/>
      <c r="F465" s="4"/>
      <c r="G465" s="4"/>
      <c r="H465" s="4"/>
      <c r="I465" s="4">
        <f>SUM(D465:H465)</f>
        <v>0</v>
      </c>
      <c r="J465" s="4"/>
      <c r="K465" s="4"/>
      <c r="L465" s="4"/>
      <c r="M465" s="4"/>
      <c r="N465" s="4"/>
      <c r="O465" s="4">
        <f>SUM(J465:N465)</f>
        <v>0</v>
      </c>
      <c r="P465" s="11">
        <f>SUM(I465+O465)</f>
        <v>0</v>
      </c>
      <c r="Q465" s="186"/>
      <c r="R465" s="186"/>
    </row>
    <row r="466" spans="1:18" x14ac:dyDescent="0.25">
      <c r="A466" s="127" t="s">
        <v>424</v>
      </c>
      <c r="B466" s="127"/>
      <c r="C466" s="127"/>
      <c r="D466" s="4"/>
      <c r="E466" s="4"/>
      <c r="F466" s="4"/>
      <c r="G466" s="4"/>
      <c r="H466" s="4"/>
      <c r="I466" s="4">
        <f>SUM(D466:H466)</f>
        <v>0</v>
      </c>
      <c r="J466" s="4"/>
      <c r="K466" s="4"/>
      <c r="L466" s="4"/>
      <c r="M466" s="4"/>
      <c r="N466" s="4"/>
      <c r="O466" s="4">
        <f>SUM(J466:N466)</f>
        <v>0</v>
      </c>
      <c r="P466" s="11">
        <f>SUM(I466+O466)</f>
        <v>0</v>
      </c>
      <c r="Q466" s="186"/>
      <c r="R466" s="186"/>
    </row>
    <row r="467" spans="1:18" x14ac:dyDescent="0.25">
      <c r="A467" s="127" t="s">
        <v>423</v>
      </c>
      <c r="B467" s="127"/>
      <c r="C467" s="127"/>
      <c r="D467" s="4"/>
      <c r="E467" s="4"/>
      <c r="F467" s="4"/>
      <c r="G467" s="4"/>
      <c r="H467" s="4"/>
      <c r="I467" s="4">
        <f>SUM(D467:H467)</f>
        <v>0</v>
      </c>
      <c r="J467" s="4"/>
      <c r="K467" s="4"/>
      <c r="L467" s="4"/>
      <c r="M467" s="4"/>
      <c r="N467" s="4"/>
      <c r="O467" s="4">
        <f>SUM(J467:N467)</f>
        <v>0</v>
      </c>
      <c r="P467" s="11">
        <f>SUM(I467+O467)</f>
        <v>0</v>
      </c>
      <c r="Q467" s="186"/>
      <c r="R467" s="186"/>
    </row>
    <row r="468" spans="1:18" x14ac:dyDescent="0.25">
      <c r="A468" s="127" t="s">
        <v>321</v>
      </c>
      <c r="B468" s="127"/>
      <c r="C468" s="127"/>
      <c r="D468" s="4"/>
      <c r="E468" s="4"/>
      <c r="F468" s="4"/>
      <c r="G468" s="4"/>
      <c r="H468" s="4"/>
      <c r="I468" s="4">
        <f>SUM(D468:H468)</f>
        <v>0</v>
      </c>
      <c r="J468" s="4"/>
      <c r="K468" s="4"/>
      <c r="L468" s="4"/>
      <c r="M468" s="4"/>
      <c r="N468" s="4"/>
      <c r="O468" s="4">
        <f>SUM(J468:N468)</f>
        <v>0</v>
      </c>
      <c r="P468" s="11">
        <f>SUM(I468+O468)</f>
        <v>0</v>
      </c>
      <c r="Q468" s="186"/>
      <c r="R468" s="186"/>
    </row>
    <row r="469" spans="1:18" x14ac:dyDescent="0.25">
      <c r="A469" s="127" t="s">
        <v>267</v>
      </c>
      <c r="B469" s="127"/>
      <c r="C469" s="127"/>
      <c r="D469" s="4"/>
      <c r="E469" s="4"/>
      <c r="F469" s="4"/>
      <c r="G469" s="4"/>
      <c r="H469" s="4"/>
      <c r="I469" s="4">
        <f>SUM(D469:H469)</f>
        <v>0</v>
      </c>
      <c r="J469" s="4"/>
      <c r="K469" s="4"/>
      <c r="L469" s="4"/>
      <c r="M469" s="4"/>
      <c r="N469" s="4"/>
      <c r="O469" s="4">
        <f>SUM(J469:N469)</f>
        <v>0</v>
      </c>
      <c r="P469" s="11">
        <f>SUM(I469+O469)</f>
        <v>0</v>
      </c>
      <c r="Q469" s="186"/>
      <c r="R469" s="186"/>
    </row>
    <row r="470" spans="1:18" x14ac:dyDescent="0.25">
      <c r="A470" s="127" t="s">
        <v>638</v>
      </c>
      <c r="B470" s="127"/>
      <c r="C470" s="127"/>
      <c r="D470" s="4"/>
      <c r="E470" s="4"/>
      <c r="F470" s="4"/>
      <c r="G470" s="4"/>
      <c r="H470" s="4"/>
      <c r="I470" s="4">
        <f>SUM(D470:H470)</f>
        <v>0</v>
      </c>
      <c r="J470" s="4"/>
      <c r="K470" s="4"/>
      <c r="L470" s="4"/>
      <c r="M470" s="4"/>
      <c r="N470" s="4"/>
      <c r="O470" s="4">
        <f>SUM(J470:N470)</f>
        <v>0</v>
      </c>
      <c r="P470" s="11">
        <f>SUM(I470+O470)</f>
        <v>0</v>
      </c>
      <c r="Q470" s="186"/>
      <c r="R470" s="186"/>
    </row>
    <row r="471" spans="1:18" x14ac:dyDescent="0.25">
      <c r="A471" s="127" t="s">
        <v>243</v>
      </c>
      <c r="B471" s="127"/>
      <c r="C471" s="127"/>
      <c r="D471" s="4"/>
      <c r="E471" s="4"/>
      <c r="F471" s="4"/>
      <c r="G471" s="4"/>
      <c r="H471" s="4"/>
      <c r="I471" s="4">
        <f>SUM(D471:H471)</f>
        <v>0</v>
      </c>
      <c r="J471" s="4"/>
      <c r="K471" s="4"/>
      <c r="L471" s="4"/>
      <c r="M471" s="4"/>
      <c r="N471" s="4"/>
      <c r="O471" s="4">
        <f>SUM(J471:N471)</f>
        <v>0</v>
      </c>
      <c r="P471" s="11">
        <f>SUM(I471+O471)</f>
        <v>0</v>
      </c>
      <c r="Q471" s="186"/>
      <c r="R471" s="186"/>
    </row>
    <row r="472" spans="1:18" x14ac:dyDescent="0.25">
      <c r="A472" s="127" t="s">
        <v>509</v>
      </c>
      <c r="B472" s="127"/>
      <c r="C472" s="127"/>
      <c r="D472" s="4"/>
      <c r="E472" s="4"/>
      <c r="F472" s="4"/>
      <c r="G472" s="4"/>
      <c r="H472" s="4"/>
      <c r="I472" s="4">
        <f>SUM(D472:H472)</f>
        <v>0</v>
      </c>
      <c r="J472" s="4"/>
      <c r="K472" s="4"/>
      <c r="L472" s="4"/>
      <c r="M472" s="4"/>
      <c r="N472" s="4"/>
      <c r="O472" s="4">
        <f>SUM(J472:N472)</f>
        <v>0</v>
      </c>
      <c r="P472" s="11">
        <f>SUM(I472+O472)</f>
        <v>0</v>
      </c>
      <c r="Q472" s="186"/>
      <c r="R472" s="186"/>
    </row>
    <row r="473" spans="1:18" x14ac:dyDescent="0.25">
      <c r="A473" s="127" t="s">
        <v>591</v>
      </c>
      <c r="B473" s="127"/>
      <c r="C473" s="127"/>
      <c r="D473" s="4"/>
      <c r="E473" s="4"/>
      <c r="F473" s="4"/>
      <c r="G473" s="4"/>
      <c r="H473" s="4"/>
      <c r="I473" s="4">
        <f>SUM(D473:H473)</f>
        <v>0</v>
      </c>
      <c r="J473" s="4"/>
      <c r="K473" s="4"/>
      <c r="L473" s="4"/>
      <c r="M473" s="4"/>
      <c r="N473" s="4"/>
      <c r="O473" s="4">
        <f>SUM(J473:N473)</f>
        <v>0</v>
      </c>
      <c r="P473" s="11">
        <f>SUM(I473+O473)</f>
        <v>0</v>
      </c>
      <c r="Q473" s="186"/>
      <c r="R473" s="186"/>
    </row>
    <row r="474" spans="1:18" x14ac:dyDescent="0.25">
      <c r="A474" s="127" t="s">
        <v>437</v>
      </c>
      <c r="B474" s="127"/>
      <c r="C474" s="127"/>
      <c r="D474" s="4"/>
      <c r="E474" s="4"/>
      <c r="F474" s="4"/>
      <c r="G474" s="4"/>
      <c r="H474" s="4"/>
      <c r="I474" s="4">
        <f>SUM(D474:H474)</f>
        <v>0</v>
      </c>
      <c r="J474" s="4"/>
      <c r="K474" s="4"/>
      <c r="L474" s="4"/>
      <c r="M474" s="4"/>
      <c r="N474" s="4"/>
      <c r="O474" s="4">
        <f>SUM(J474:N474)</f>
        <v>0</v>
      </c>
      <c r="P474" s="11">
        <f>SUM(I474+O474)</f>
        <v>0</v>
      </c>
      <c r="Q474" s="186"/>
      <c r="R474" s="186"/>
    </row>
    <row r="475" spans="1:18" x14ac:dyDescent="0.25">
      <c r="A475" s="127" t="s">
        <v>631</v>
      </c>
      <c r="B475" s="127"/>
      <c r="C475" s="127"/>
      <c r="D475" s="4"/>
      <c r="E475" s="4"/>
      <c r="F475" s="4"/>
      <c r="G475" s="4"/>
      <c r="H475" s="4"/>
      <c r="I475" s="4">
        <f>SUM(D475:H475)</f>
        <v>0</v>
      </c>
      <c r="J475" s="4"/>
      <c r="K475" s="4"/>
      <c r="L475" s="4"/>
      <c r="M475" s="4"/>
      <c r="N475" s="4"/>
      <c r="O475" s="4">
        <f>SUM(J475:N475)</f>
        <v>0</v>
      </c>
      <c r="P475" s="11">
        <f>SUM(I475+O475)</f>
        <v>0</v>
      </c>
      <c r="Q475" s="186"/>
      <c r="R475" s="186"/>
    </row>
    <row r="476" spans="1:18" x14ac:dyDescent="0.25">
      <c r="A476" s="127" t="s">
        <v>660</v>
      </c>
      <c r="B476" s="127"/>
      <c r="C476" s="127"/>
      <c r="D476" s="4"/>
      <c r="E476" s="4"/>
      <c r="F476" s="4"/>
      <c r="G476" s="4"/>
      <c r="H476" s="4"/>
      <c r="I476" s="4">
        <f>SUM(D476:H476)</f>
        <v>0</v>
      </c>
      <c r="J476" s="4"/>
      <c r="K476" s="4"/>
      <c r="L476" s="4"/>
      <c r="M476" s="4"/>
      <c r="N476" s="4"/>
      <c r="O476" s="4">
        <f>SUM(J476:N476)</f>
        <v>0</v>
      </c>
      <c r="P476" s="11">
        <f>SUM(I476+O476)</f>
        <v>0</v>
      </c>
      <c r="Q476" s="186"/>
      <c r="R476" s="186"/>
    </row>
    <row r="477" spans="1:18" x14ac:dyDescent="0.25">
      <c r="A477" s="127" t="s">
        <v>489</v>
      </c>
      <c r="B477" s="127"/>
      <c r="C477" s="127"/>
      <c r="D477" s="4"/>
      <c r="E477" s="4"/>
      <c r="F477" s="4"/>
      <c r="G477" s="4"/>
      <c r="H477" s="4"/>
      <c r="I477" s="4">
        <f>SUM(D477:H477)</f>
        <v>0</v>
      </c>
      <c r="J477" s="4"/>
      <c r="K477" s="4"/>
      <c r="L477" s="4"/>
      <c r="M477" s="4"/>
      <c r="N477" s="4"/>
      <c r="O477" s="4">
        <f>SUM(J477:N477)</f>
        <v>0</v>
      </c>
      <c r="P477" s="11">
        <f>SUM(I477+O477)</f>
        <v>0</v>
      </c>
      <c r="Q477" s="186"/>
      <c r="R477" s="186"/>
    </row>
    <row r="478" spans="1:18" x14ac:dyDescent="0.25">
      <c r="A478" s="127" t="s">
        <v>488</v>
      </c>
      <c r="B478" s="127"/>
      <c r="C478" s="127"/>
      <c r="D478" s="4"/>
      <c r="E478" s="4"/>
      <c r="F478" s="4"/>
      <c r="G478" s="4"/>
      <c r="H478" s="4"/>
      <c r="I478" s="4">
        <f>SUM(D478:H478)</f>
        <v>0</v>
      </c>
      <c r="J478" s="4"/>
      <c r="K478" s="4"/>
      <c r="L478" s="4"/>
      <c r="M478" s="4"/>
      <c r="N478" s="4"/>
      <c r="O478" s="4">
        <f>SUM(J478:N478)</f>
        <v>0</v>
      </c>
      <c r="P478" s="11">
        <f>SUM(I478+O478)</f>
        <v>0</v>
      </c>
      <c r="Q478" s="186"/>
      <c r="R478" s="186"/>
    </row>
    <row r="479" spans="1:18" x14ac:dyDescent="0.25">
      <c r="A479" s="127" t="s">
        <v>436</v>
      </c>
      <c r="B479" s="127"/>
      <c r="C479" s="127"/>
      <c r="D479" s="4"/>
      <c r="E479" s="4"/>
      <c r="F479" s="4"/>
      <c r="G479" s="4"/>
      <c r="H479" s="4"/>
      <c r="I479" s="4">
        <f>SUM(D479:H479)</f>
        <v>0</v>
      </c>
      <c r="J479" s="4"/>
      <c r="K479" s="4"/>
      <c r="L479" s="4"/>
      <c r="M479" s="4"/>
      <c r="N479" s="4"/>
      <c r="O479" s="4">
        <f>SUM(J479:N479)</f>
        <v>0</v>
      </c>
      <c r="P479" s="11">
        <f>SUM(I479+O479)</f>
        <v>0</v>
      </c>
      <c r="Q479" s="186"/>
      <c r="R479" s="186"/>
    </row>
    <row r="480" spans="1:18" x14ac:dyDescent="0.25">
      <c r="A480" s="127" t="s">
        <v>485</v>
      </c>
      <c r="B480" s="127"/>
      <c r="C480" s="127"/>
      <c r="D480" s="4"/>
      <c r="E480" s="4"/>
      <c r="F480" s="4"/>
      <c r="G480" s="4"/>
      <c r="H480" s="4"/>
      <c r="I480" s="4">
        <f>SUM(D480:H480)</f>
        <v>0</v>
      </c>
      <c r="J480" s="4"/>
      <c r="K480" s="4"/>
      <c r="L480" s="4"/>
      <c r="M480" s="4"/>
      <c r="N480" s="4"/>
      <c r="O480" s="4">
        <f>SUM(J480:N480)</f>
        <v>0</v>
      </c>
      <c r="P480" s="11">
        <f>SUM(I480+O480)</f>
        <v>0</v>
      </c>
      <c r="Q480" s="186"/>
      <c r="R480" s="186"/>
    </row>
    <row r="481" spans="1:18" x14ac:dyDescent="0.25">
      <c r="A481" s="127" t="s">
        <v>433</v>
      </c>
      <c r="B481" s="127"/>
      <c r="C481" s="127"/>
      <c r="D481" s="4"/>
      <c r="E481" s="4"/>
      <c r="F481" s="4"/>
      <c r="G481" s="4"/>
      <c r="H481" s="4"/>
      <c r="I481" s="4">
        <f>SUM(D481:H481)</f>
        <v>0</v>
      </c>
      <c r="J481" s="4"/>
      <c r="K481" s="4"/>
      <c r="L481" s="4"/>
      <c r="M481" s="4"/>
      <c r="N481" s="4"/>
      <c r="O481" s="4">
        <f>SUM(J481:N481)</f>
        <v>0</v>
      </c>
      <c r="P481" s="11">
        <f>SUM(I481+O481)</f>
        <v>0</v>
      </c>
      <c r="Q481" s="186"/>
      <c r="R481" s="186"/>
    </row>
    <row r="482" spans="1:18" x14ac:dyDescent="0.25">
      <c r="A482" s="127" t="s">
        <v>435</v>
      </c>
      <c r="B482" s="127"/>
      <c r="C482" s="127"/>
      <c r="D482" s="4"/>
      <c r="E482" s="4"/>
      <c r="F482" s="4"/>
      <c r="G482" s="4"/>
      <c r="H482" s="4"/>
      <c r="I482" s="4">
        <f>SUM(D482:H482)</f>
        <v>0</v>
      </c>
      <c r="J482" s="4"/>
      <c r="K482" s="4"/>
      <c r="L482" s="4"/>
      <c r="M482" s="4"/>
      <c r="N482" s="4"/>
      <c r="O482" s="4">
        <f>SUM(J482:N482)</f>
        <v>0</v>
      </c>
      <c r="P482" s="11">
        <f>SUM(I482+O482)</f>
        <v>0</v>
      </c>
      <c r="Q482" s="186"/>
      <c r="R482" s="186"/>
    </row>
    <row r="483" spans="1:18" x14ac:dyDescent="0.25">
      <c r="A483" s="127" t="s">
        <v>434</v>
      </c>
      <c r="B483" s="127"/>
      <c r="C483" s="127"/>
      <c r="D483" s="4"/>
      <c r="E483" s="4"/>
      <c r="F483" s="4"/>
      <c r="G483" s="4"/>
      <c r="H483" s="4"/>
      <c r="I483" s="4">
        <f>SUM(D483:H483)</f>
        <v>0</v>
      </c>
      <c r="J483" s="4"/>
      <c r="K483" s="4"/>
      <c r="L483" s="4"/>
      <c r="M483" s="4"/>
      <c r="N483" s="4"/>
      <c r="O483" s="4">
        <f>SUM(J483:N483)</f>
        <v>0</v>
      </c>
      <c r="P483" s="11">
        <f>SUM(I483+O483)</f>
        <v>0</v>
      </c>
      <c r="Q483" s="186"/>
      <c r="R483" s="186"/>
    </row>
    <row r="484" spans="1:18" x14ac:dyDescent="0.25">
      <c r="A484" s="127" t="s">
        <v>389</v>
      </c>
      <c r="B484" s="127"/>
      <c r="C484" s="127"/>
      <c r="D484" s="4"/>
      <c r="E484" s="4"/>
      <c r="F484" s="4"/>
      <c r="G484" s="4"/>
      <c r="H484" s="4"/>
      <c r="I484" s="4">
        <f>SUM(D484:H484)</f>
        <v>0</v>
      </c>
      <c r="J484" s="4"/>
      <c r="K484" s="4"/>
      <c r="L484" s="4"/>
      <c r="M484" s="4"/>
      <c r="N484" s="4"/>
      <c r="O484" s="4">
        <f>SUM(J484:N484)</f>
        <v>0</v>
      </c>
      <c r="P484" s="11">
        <f>SUM(I484+O484)</f>
        <v>0</v>
      </c>
      <c r="Q484" s="186"/>
      <c r="R484" s="186"/>
    </row>
    <row r="485" spans="1:18" x14ac:dyDescent="0.25">
      <c r="A485" s="127" t="s">
        <v>398</v>
      </c>
      <c r="B485" s="127"/>
      <c r="C485" s="127"/>
      <c r="D485" s="4"/>
      <c r="E485" s="4"/>
      <c r="F485" s="4"/>
      <c r="G485" s="4"/>
      <c r="H485" s="4"/>
      <c r="I485" s="4">
        <f>SUM(D485:H485)</f>
        <v>0</v>
      </c>
      <c r="J485" s="4"/>
      <c r="K485" s="4"/>
      <c r="L485" s="4"/>
      <c r="M485" s="4"/>
      <c r="N485" s="4"/>
      <c r="O485" s="4">
        <f>SUM(J485:N485)</f>
        <v>0</v>
      </c>
      <c r="P485" s="11">
        <f>SUM(I485+O485)</f>
        <v>0</v>
      </c>
      <c r="Q485" s="186"/>
      <c r="R485" s="186"/>
    </row>
    <row r="486" spans="1:18" x14ac:dyDescent="0.25">
      <c r="A486" s="127" t="s">
        <v>397</v>
      </c>
      <c r="B486" s="127"/>
      <c r="C486" s="127"/>
      <c r="D486" s="4"/>
      <c r="E486" s="4"/>
      <c r="F486" s="4"/>
      <c r="G486" s="4"/>
      <c r="H486" s="4"/>
      <c r="I486" s="4">
        <f>SUM(D486:H486)</f>
        <v>0</v>
      </c>
      <c r="J486" s="4"/>
      <c r="K486" s="4"/>
      <c r="L486" s="4"/>
      <c r="M486" s="4"/>
      <c r="N486" s="4"/>
      <c r="O486" s="4">
        <f>SUM(J486:N486)</f>
        <v>0</v>
      </c>
      <c r="P486" s="11">
        <f>SUM(I486+O486)</f>
        <v>0</v>
      </c>
      <c r="Q486" s="186"/>
      <c r="R486" s="186"/>
    </row>
    <row r="487" spans="1:18" x14ac:dyDescent="0.25">
      <c r="A487" s="127" t="s">
        <v>456</v>
      </c>
      <c r="B487" s="127"/>
      <c r="C487" s="127"/>
      <c r="D487" s="4"/>
      <c r="E487" s="4"/>
      <c r="F487" s="4"/>
      <c r="G487" s="4"/>
      <c r="H487" s="4"/>
      <c r="I487" s="4">
        <f>SUM(D487:H487)</f>
        <v>0</v>
      </c>
      <c r="J487" s="4"/>
      <c r="K487" s="4"/>
      <c r="L487" s="4"/>
      <c r="M487" s="4"/>
      <c r="N487" s="4"/>
      <c r="O487" s="4">
        <f>SUM(J487:N487)</f>
        <v>0</v>
      </c>
      <c r="P487" s="11">
        <f>SUM(I487+O487)</f>
        <v>0</v>
      </c>
      <c r="Q487" s="186"/>
      <c r="R487" s="186"/>
    </row>
    <row r="488" spans="1:18" x14ac:dyDescent="0.25">
      <c r="A488" s="127" t="s">
        <v>333</v>
      </c>
      <c r="B488" s="127"/>
      <c r="C488" s="127"/>
      <c r="D488" s="4"/>
      <c r="E488" s="4"/>
      <c r="F488" s="4"/>
      <c r="G488" s="4"/>
      <c r="H488" s="4"/>
      <c r="I488" s="4">
        <f>SUM(D488:H488)</f>
        <v>0</v>
      </c>
      <c r="J488" s="4"/>
      <c r="K488" s="4"/>
      <c r="L488" s="4"/>
      <c r="M488" s="4"/>
      <c r="N488" s="4"/>
      <c r="O488" s="4">
        <f>SUM(J488:N488)</f>
        <v>0</v>
      </c>
      <c r="P488" s="11">
        <f>SUM(I488+O488)</f>
        <v>0</v>
      </c>
      <c r="Q488" s="186"/>
      <c r="R488" s="186"/>
    </row>
    <row r="489" spans="1:18" x14ac:dyDescent="0.25">
      <c r="A489" s="127" t="s">
        <v>668</v>
      </c>
      <c r="B489" s="127"/>
      <c r="C489" s="127"/>
      <c r="D489" s="4"/>
      <c r="E489" s="4"/>
      <c r="F489" s="4"/>
      <c r="G489" s="4"/>
      <c r="H489" s="4"/>
      <c r="I489" s="4">
        <f>SUM(D489:H489)</f>
        <v>0</v>
      </c>
      <c r="J489" s="4"/>
      <c r="K489" s="4"/>
      <c r="L489" s="4"/>
      <c r="M489" s="4"/>
      <c r="N489" s="4"/>
      <c r="O489" s="4">
        <f>SUM(J489:N489)</f>
        <v>0</v>
      </c>
      <c r="P489" s="11">
        <f>SUM(I489+O489)</f>
        <v>0</v>
      </c>
      <c r="Q489" s="186"/>
      <c r="R489" s="186"/>
    </row>
    <row r="490" spans="1:18" x14ac:dyDescent="0.25">
      <c r="A490" s="127" t="s">
        <v>544</v>
      </c>
      <c r="B490" s="127"/>
      <c r="C490" s="127"/>
      <c r="D490" s="64"/>
      <c r="E490" s="64"/>
      <c r="F490" s="4"/>
      <c r="G490" s="4"/>
      <c r="H490" s="4"/>
      <c r="I490" s="4">
        <f>SUM(D490:H490)</f>
        <v>0</v>
      </c>
      <c r="J490" s="4"/>
      <c r="K490" s="4"/>
      <c r="L490" s="4"/>
      <c r="M490" s="4"/>
      <c r="N490" s="4"/>
      <c r="O490" s="4">
        <f>SUM(J490:N490)</f>
        <v>0</v>
      </c>
      <c r="P490" s="11">
        <f>SUM(I490+O490)</f>
        <v>0</v>
      </c>
      <c r="Q490" s="186"/>
      <c r="R490" s="186"/>
    </row>
    <row r="491" spans="1:18" x14ac:dyDescent="0.25">
      <c r="A491" s="127" t="s">
        <v>461</v>
      </c>
      <c r="B491" s="127"/>
      <c r="C491" s="127"/>
      <c r="D491" s="4"/>
      <c r="E491" s="4"/>
      <c r="F491" s="4"/>
      <c r="G491" s="4"/>
      <c r="H491" s="4"/>
      <c r="I491" s="4">
        <f>SUM(D491:H491)</f>
        <v>0</v>
      </c>
      <c r="J491" s="4"/>
      <c r="K491" s="4"/>
      <c r="L491" s="4"/>
      <c r="M491" s="4"/>
      <c r="N491" s="4"/>
      <c r="O491" s="4">
        <f>SUM(J491:N491)</f>
        <v>0</v>
      </c>
      <c r="P491" s="11">
        <f>SUM(I491+O491)</f>
        <v>0</v>
      </c>
      <c r="Q491" s="186"/>
      <c r="R491" s="186"/>
    </row>
    <row r="492" spans="1:18" x14ac:dyDescent="0.25">
      <c r="A492" s="127" t="s">
        <v>209</v>
      </c>
      <c r="B492" s="127"/>
      <c r="C492" s="127"/>
      <c r="D492" s="4"/>
      <c r="E492" s="4"/>
      <c r="F492" s="4"/>
      <c r="G492" s="4"/>
      <c r="H492" s="4"/>
      <c r="I492" s="4">
        <f>SUM(D492:H492)</f>
        <v>0</v>
      </c>
      <c r="J492" s="4"/>
      <c r="K492" s="4"/>
      <c r="L492" s="4"/>
      <c r="M492" s="4"/>
      <c r="N492" s="4"/>
      <c r="O492" s="4">
        <f>SUM(J492:N492)</f>
        <v>0</v>
      </c>
      <c r="P492" s="11">
        <f>SUM(I492+O492)</f>
        <v>0</v>
      </c>
      <c r="Q492" s="186"/>
      <c r="R492" s="186"/>
    </row>
    <row r="493" spans="1:18" x14ac:dyDescent="0.25">
      <c r="A493" s="127" t="s">
        <v>228</v>
      </c>
      <c r="B493" s="127"/>
      <c r="C493" s="127"/>
      <c r="D493" s="4"/>
      <c r="E493" s="4"/>
      <c r="F493" s="4"/>
      <c r="G493" s="4"/>
      <c r="H493" s="4"/>
      <c r="I493" s="4">
        <f>SUM(D493:H493)</f>
        <v>0</v>
      </c>
      <c r="J493" s="4"/>
      <c r="K493" s="4"/>
      <c r="L493" s="4"/>
      <c r="M493" s="4"/>
      <c r="N493" s="4"/>
      <c r="O493" s="4">
        <f>SUM(J493:N493)</f>
        <v>0</v>
      </c>
      <c r="P493" s="11">
        <f>SUM(I493+O493)</f>
        <v>0</v>
      </c>
      <c r="Q493" s="186"/>
      <c r="R493" s="186"/>
    </row>
    <row r="494" spans="1:18" x14ac:dyDescent="0.25">
      <c r="A494" s="127" t="s">
        <v>475</v>
      </c>
      <c r="B494" s="127"/>
      <c r="C494" s="127"/>
      <c r="D494" s="4"/>
      <c r="E494" s="4"/>
      <c r="F494" s="4"/>
      <c r="G494" s="4"/>
      <c r="H494" s="4"/>
      <c r="I494" s="4">
        <f>SUM(D494:H494)</f>
        <v>0</v>
      </c>
      <c r="J494" s="4"/>
      <c r="K494" s="4"/>
      <c r="L494" s="4"/>
      <c r="M494" s="4"/>
      <c r="N494" s="4"/>
      <c r="O494" s="4">
        <f>SUM(J494:N494)</f>
        <v>0</v>
      </c>
      <c r="P494" s="11">
        <f>SUM(I494+O494)</f>
        <v>0</v>
      </c>
      <c r="Q494" s="186"/>
      <c r="R494" s="186"/>
    </row>
    <row r="495" spans="1:18" x14ac:dyDescent="0.25">
      <c r="A495" s="127" t="s">
        <v>540</v>
      </c>
      <c r="B495" s="127"/>
      <c r="C495" s="127"/>
      <c r="D495" s="4"/>
      <c r="E495" s="4"/>
      <c r="F495" s="4"/>
      <c r="G495" s="4"/>
      <c r="H495" s="4"/>
      <c r="I495" s="4">
        <f>SUM(D495:H495)</f>
        <v>0</v>
      </c>
      <c r="J495" s="4"/>
      <c r="K495" s="4"/>
      <c r="L495" s="4"/>
      <c r="M495" s="4"/>
      <c r="N495" s="4"/>
      <c r="O495" s="4">
        <f>SUM(J495:N495)</f>
        <v>0</v>
      </c>
      <c r="P495" s="11">
        <f>SUM(I495+O495)</f>
        <v>0</v>
      </c>
      <c r="Q495" s="186"/>
      <c r="R495" s="186"/>
    </row>
    <row r="496" spans="1:18" x14ac:dyDescent="0.25">
      <c r="A496" s="127" t="s">
        <v>224</v>
      </c>
      <c r="B496" s="127"/>
      <c r="C496" s="127"/>
      <c r="D496" s="4"/>
      <c r="E496" s="4"/>
      <c r="F496" s="4"/>
      <c r="G496" s="4"/>
      <c r="H496" s="4"/>
      <c r="I496" s="4">
        <f>SUM(D496:H496)</f>
        <v>0</v>
      </c>
      <c r="J496" s="4"/>
      <c r="K496" s="4"/>
      <c r="L496" s="4"/>
      <c r="M496" s="4"/>
      <c r="N496" s="4"/>
      <c r="O496" s="4">
        <f>SUM(J496:N496)</f>
        <v>0</v>
      </c>
      <c r="P496" s="11">
        <f>SUM(I496+O496)</f>
        <v>0</v>
      </c>
      <c r="Q496" s="186"/>
      <c r="R496" s="186"/>
    </row>
    <row r="497" spans="1:18" x14ac:dyDescent="0.25">
      <c r="A497" s="127" t="s">
        <v>468</v>
      </c>
      <c r="B497" s="127"/>
      <c r="C497" s="127"/>
      <c r="D497" s="4"/>
      <c r="E497" s="4"/>
      <c r="F497" s="4"/>
      <c r="G497" s="4"/>
      <c r="H497" s="4"/>
      <c r="I497" s="4">
        <f>SUM(D497:H497)</f>
        <v>0</v>
      </c>
      <c r="J497" s="4"/>
      <c r="K497" s="4"/>
      <c r="L497" s="4"/>
      <c r="M497" s="4"/>
      <c r="N497" s="4"/>
      <c r="O497" s="4">
        <f>SUM(J497:N497)</f>
        <v>0</v>
      </c>
      <c r="P497" s="11">
        <f>SUM(I497+O497)</f>
        <v>0</v>
      </c>
      <c r="Q497" s="186"/>
      <c r="R497" s="186"/>
    </row>
    <row r="498" spans="1:18" x14ac:dyDescent="0.25">
      <c r="A498" s="127" t="s">
        <v>316</v>
      </c>
      <c r="B498" s="127"/>
      <c r="C498" s="127"/>
      <c r="D498" s="4"/>
      <c r="E498" s="4"/>
      <c r="F498" s="4"/>
      <c r="G498" s="4"/>
      <c r="H498" s="4"/>
      <c r="I498" s="4">
        <f>SUM(D498:H498)</f>
        <v>0</v>
      </c>
      <c r="J498" s="4"/>
      <c r="K498" s="4"/>
      <c r="L498" s="4"/>
      <c r="M498" s="4"/>
      <c r="N498" s="4"/>
      <c r="O498" s="4">
        <f>SUM(J498:N498)</f>
        <v>0</v>
      </c>
      <c r="P498" s="11">
        <f>SUM(I498+O498)</f>
        <v>0</v>
      </c>
      <c r="Q498" s="186"/>
      <c r="R498" s="186"/>
    </row>
    <row r="499" spans="1:18" x14ac:dyDescent="0.25">
      <c r="A499" s="127" t="s">
        <v>205</v>
      </c>
      <c r="B499" s="127"/>
      <c r="C499" s="127"/>
      <c r="D499" s="4"/>
      <c r="E499" s="4"/>
      <c r="F499" s="4"/>
      <c r="G499" s="4"/>
      <c r="H499" s="4"/>
      <c r="I499" s="4">
        <f>SUM(D499:H499)</f>
        <v>0</v>
      </c>
      <c r="J499" s="4"/>
      <c r="K499" s="4"/>
      <c r="L499" s="4"/>
      <c r="M499" s="4"/>
      <c r="N499" s="4"/>
      <c r="O499" s="4">
        <f>SUM(J499:N499)</f>
        <v>0</v>
      </c>
      <c r="P499" s="11">
        <f>SUM(I499+O499)</f>
        <v>0</v>
      </c>
      <c r="Q499" s="186"/>
      <c r="R499" s="186"/>
    </row>
    <row r="500" spans="1:18" x14ac:dyDescent="0.25">
      <c r="A500" s="127" t="s">
        <v>670</v>
      </c>
      <c r="B500" s="127"/>
      <c r="C500" s="127"/>
      <c r="D500" s="4"/>
      <c r="E500" s="4"/>
      <c r="F500" s="4"/>
      <c r="G500" s="4"/>
      <c r="H500" s="4"/>
      <c r="I500" s="4">
        <f>SUM(D500:H500)</f>
        <v>0</v>
      </c>
      <c r="J500" s="4"/>
      <c r="K500" s="4"/>
      <c r="L500" s="4"/>
      <c r="M500" s="4"/>
      <c r="N500" s="4"/>
      <c r="O500" s="4">
        <f>SUM(J500:N500)</f>
        <v>0</v>
      </c>
      <c r="P500" s="11">
        <f>SUM(I500+O500)</f>
        <v>0</v>
      </c>
      <c r="Q500" s="186"/>
      <c r="R500" s="186"/>
    </row>
    <row r="501" spans="1:18" x14ac:dyDescent="0.25">
      <c r="A501" s="127" t="s">
        <v>274</v>
      </c>
      <c r="B501" s="127"/>
      <c r="C501" s="127"/>
      <c r="D501" s="4"/>
      <c r="E501" s="4"/>
      <c r="F501" s="4"/>
      <c r="G501" s="4"/>
      <c r="H501" s="4"/>
      <c r="I501" s="4">
        <f>SUM(D501:H501)</f>
        <v>0</v>
      </c>
      <c r="J501" s="4"/>
      <c r="K501" s="4"/>
      <c r="L501" s="4"/>
      <c r="M501" s="4"/>
      <c r="N501" s="4"/>
      <c r="O501" s="4">
        <f>SUM(J501:N501)</f>
        <v>0</v>
      </c>
      <c r="P501" s="11">
        <f>SUM(I501+O501)</f>
        <v>0</v>
      </c>
      <c r="Q501" s="186"/>
      <c r="R501" s="186"/>
    </row>
    <row r="502" spans="1:18" x14ac:dyDescent="0.25">
      <c r="A502" s="127" t="s">
        <v>404</v>
      </c>
      <c r="B502" s="127"/>
      <c r="C502" s="127"/>
      <c r="D502" s="4"/>
      <c r="E502" s="4"/>
      <c r="F502" s="4"/>
      <c r="G502" s="4"/>
      <c r="H502" s="4"/>
      <c r="I502" s="4">
        <f>SUM(D502:H502)</f>
        <v>0</v>
      </c>
      <c r="J502" s="4"/>
      <c r="K502" s="4"/>
      <c r="L502" s="4"/>
      <c r="M502" s="4"/>
      <c r="N502" s="4"/>
      <c r="O502" s="4">
        <f>SUM(J502:N502)</f>
        <v>0</v>
      </c>
      <c r="P502" s="11">
        <f>SUM(I502+O502)</f>
        <v>0</v>
      </c>
      <c r="Q502" s="186"/>
      <c r="R502" s="186"/>
    </row>
    <row r="503" spans="1:18" x14ac:dyDescent="0.25">
      <c r="A503" s="127" t="s">
        <v>307</v>
      </c>
      <c r="B503" s="127"/>
      <c r="C503" s="127"/>
      <c r="D503" s="4"/>
      <c r="E503" s="4"/>
      <c r="F503" s="4"/>
      <c r="G503" s="4"/>
      <c r="H503" s="4"/>
      <c r="I503" s="4">
        <f>SUM(D503:H503)</f>
        <v>0</v>
      </c>
      <c r="J503" s="4"/>
      <c r="K503" s="4"/>
      <c r="L503" s="4"/>
      <c r="M503" s="4"/>
      <c r="N503" s="4"/>
      <c r="O503" s="4">
        <f>SUM(J503:N503)</f>
        <v>0</v>
      </c>
      <c r="P503" s="11">
        <f>SUM(I503+O503)</f>
        <v>0</v>
      </c>
      <c r="Q503" s="186"/>
      <c r="R503" s="186"/>
    </row>
    <row r="504" spans="1:18" x14ac:dyDescent="0.25">
      <c r="A504" s="127" t="s">
        <v>518</v>
      </c>
      <c r="B504" s="127"/>
      <c r="C504" s="127"/>
      <c r="D504" s="4"/>
      <c r="E504" s="4"/>
      <c r="F504" s="4"/>
      <c r="G504" s="4"/>
      <c r="H504" s="4"/>
      <c r="I504" s="4">
        <f>SUM(D504:H504)</f>
        <v>0</v>
      </c>
      <c r="J504" s="4"/>
      <c r="K504" s="4"/>
      <c r="L504" s="4"/>
      <c r="M504" s="4"/>
      <c r="N504" s="4"/>
      <c r="O504" s="4">
        <f>SUM(J504:N504)</f>
        <v>0</v>
      </c>
      <c r="P504" s="11">
        <f>SUM(I504+O504)</f>
        <v>0</v>
      </c>
      <c r="Q504" s="186"/>
      <c r="R504" s="186"/>
    </row>
    <row r="505" spans="1:18" x14ac:dyDescent="0.25">
      <c r="A505" s="127" t="s">
        <v>240</v>
      </c>
      <c r="B505" s="127"/>
      <c r="C505" s="127"/>
      <c r="D505" s="4"/>
      <c r="E505" s="4"/>
      <c r="F505" s="4"/>
      <c r="G505" s="4"/>
      <c r="H505" s="4"/>
      <c r="I505" s="4">
        <f>SUM(D505:H505)</f>
        <v>0</v>
      </c>
      <c r="J505" s="4"/>
      <c r="K505" s="4"/>
      <c r="L505" s="4"/>
      <c r="M505" s="4"/>
      <c r="N505" s="4"/>
      <c r="O505" s="4">
        <f>SUM(J505:N505)</f>
        <v>0</v>
      </c>
      <c r="P505" s="11">
        <f>SUM(I505+O505)</f>
        <v>0</v>
      </c>
      <c r="Q505" s="186"/>
      <c r="R505" s="186"/>
    </row>
    <row r="506" spans="1:18" x14ac:dyDescent="0.25">
      <c r="A506" s="127" t="s">
        <v>335</v>
      </c>
      <c r="B506" s="127"/>
      <c r="C506" s="127"/>
      <c r="D506" s="4"/>
      <c r="E506" s="4"/>
      <c r="F506" s="4"/>
      <c r="G506" s="4"/>
      <c r="H506" s="4"/>
      <c r="I506" s="4">
        <f>SUM(D506:H506)</f>
        <v>0</v>
      </c>
      <c r="J506" s="4"/>
      <c r="K506" s="4"/>
      <c r="L506" s="4"/>
      <c r="M506" s="4"/>
      <c r="N506" s="4"/>
      <c r="O506" s="4">
        <f>SUM(J506:N506)</f>
        <v>0</v>
      </c>
      <c r="P506" s="11">
        <f>SUM(I506+O506)</f>
        <v>0</v>
      </c>
      <c r="Q506" s="186"/>
      <c r="R506" s="186"/>
    </row>
    <row r="507" spans="1:18" x14ac:dyDescent="0.25">
      <c r="A507" s="127" t="s">
        <v>503</v>
      </c>
      <c r="B507" s="127"/>
      <c r="C507" s="127"/>
      <c r="D507" s="4"/>
      <c r="E507" s="4"/>
      <c r="F507" s="4"/>
      <c r="G507" s="4"/>
      <c r="H507" s="4"/>
      <c r="I507" s="4">
        <f>SUM(D507:H507)</f>
        <v>0</v>
      </c>
      <c r="J507" s="4"/>
      <c r="K507" s="4"/>
      <c r="L507" s="4"/>
      <c r="M507" s="4"/>
      <c r="N507" s="4"/>
      <c r="O507" s="4">
        <f>SUM(J507:N507)</f>
        <v>0</v>
      </c>
      <c r="P507" s="11">
        <f>SUM(I507+O507)</f>
        <v>0</v>
      </c>
      <c r="Q507" s="186"/>
      <c r="R507" s="186"/>
    </row>
    <row r="508" spans="1:18" x14ac:dyDescent="0.25">
      <c r="A508" s="127" t="s">
        <v>292</v>
      </c>
      <c r="B508" s="127"/>
      <c r="C508" s="127"/>
      <c r="D508" s="4"/>
      <c r="E508" s="4"/>
      <c r="F508" s="4"/>
      <c r="G508" s="4"/>
      <c r="H508" s="4"/>
      <c r="I508" s="4">
        <f>SUM(D508:H508)</f>
        <v>0</v>
      </c>
      <c r="J508" s="4"/>
      <c r="K508" s="4"/>
      <c r="L508" s="4"/>
      <c r="M508" s="4"/>
      <c r="N508" s="4"/>
      <c r="O508" s="4">
        <f>SUM(J508:N508)</f>
        <v>0</v>
      </c>
      <c r="P508" s="11">
        <f>SUM(I508+O508)</f>
        <v>0</v>
      </c>
      <c r="Q508" s="186"/>
      <c r="R508" s="186"/>
    </row>
    <row r="509" spans="1:18" x14ac:dyDescent="0.25">
      <c r="A509" s="127" t="s">
        <v>298</v>
      </c>
      <c r="B509" s="127"/>
      <c r="C509" s="127"/>
      <c r="D509" s="4"/>
      <c r="E509" s="4"/>
      <c r="F509" s="4"/>
      <c r="G509" s="4"/>
      <c r="H509" s="4"/>
      <c r="I509" s="4">
        <f>SUM(D509:H509)</f>
        <v>0</v>
      </c>
      <c r="J509" s="4"/>
      <c r="K509" s="4"/>
      <c r="L509" s="4"/>
      <c r="M509" s="4"/>
      <c r="N509" s="4"/>
      <c r="O509" s="4">
        <f>SUM(J509:N509)</f>
        <v>0</v>
      </c>
      <c r="P509" s="11">
        <f>SUM(I509+O509)</f>
        <v>0</v>
      </c>
      <c r="Q509" s="186"/>
      <c r="R509" s="186"/>
    </row>
    <row r="510" spans="1:18" x14ac:dyDescent="0.25">
      <c r="A510" s="127" t="s">
        <v>257</v>
      </c>
      <c r="B510" s="127"/>
      <c r="C510" s="127"/>
      <c r="D510" s="4"/>
      <c r="E510" s="4"/>
      <c r="F510" s="4"/>
      <c r="G510" s="4"/>
      <c r="H510" s="4"/>
      <c r="I510" s="4">
        <f>SUM(D510:H510)</f>
        <v>0</v>
      </c>
      <c r="J510" s="4"/>
      <c r="K510" s="4"/>
      <c r="L510" s="4"/>
      <c r="M510" s="4"/>
      <c r="N510" s="4"/>
      <c r="O510" s="4">
        <f>SUM(J510:N510)</f>
        <v>0</v>
      </c>
      <c r="P510" s="11">
        <f>SUM(I510+O510)</f>
        <v>0</v>
      </c>
      <c r="Q510" s="186"/>
      <c r="R510" s="186"/>
    </row>
    <row r="511" spans="1:18" x14ac:dyDescent="0.25">
      <c r="A511" s="127" t="s">
        <v>204</v>
      </c>
      <c r="B511" s="127"/>
      <c r="C511" s="127"/>
      <c r="D511" s="4"/>
      <c r="E511" s="4"/>
      <c r="F511" s="4"/>
      <c r="G511" s="4"/>
      <c r="H511" s="4"/>
      <c r="I511" s="4">
        <f>SUM(D511:H511)</f>
        <v>0</v>
      </c>
      <c r="J511" s="4"/>
      <c r="K511" s="4"/>
      <c r="L511" s="4"/>
      <c r="M511" s="4"/>
      <c r="N511" s="4"/>
      <c r="O511" s="4">
        <f>SUM(J511:N511)</f>
        <v>0</v>
      </c>
      <c r="P511" s="11">
        <f>SUM(I511+O511)</f>
        <v>0</v>
      </c>
      <c r="Q511" s="186"/>
      <c r="R511" s="186"/>
    </row>
    <row r="512" spans="1:18" x14ac:dyDescent="0.25">
      <c r="A512" s="127" t="s">
        <v>538</v>
      </c>
      <c r="B512" s="127"/>
      <c r="C512" s="127"/>
      <c r="D512" s="4"/>
      <c r="E512" s="4"/>
      <c r="F512" s="4"/>
      <c r="G512" s="4"/>
      <c r="H512" s="4"/>
      <c r="I512" s="4">
        <f>SUM(D512:H512)</f>
        <v>0</v>
      </c>
      <c r="J512" s="4"/>
      <c r="K512" s="4"/>
      <c r="L512" s="4"/>
      <c r="M512" s="4"/>
      <c r="N512" s="4"/>
      <c r="O512" s="4">
        <f>SUM(J512:N512)</f>
        <v>0</v>
      </c>
      <c r="P512" s="11">
        <f>SUM(I512+O512)</f>
        <v>0</v>
      </c>
      <c r="Q512" s="186"/>
      <c r="R512" s="186"/>
    </row>
    <row r="513" spans="1:18" x14ac:dyDescent="0.25">
      <c r="A513" s="127" t="s">
        <v>374</v>
      </c>
      <c r="B513" s="127"/>
      <c r="C513" s="127"/>
      <c r="D513" s="4"/>
      <c r="E513" s="4"/>
      <c r="F513" s="4"/>
      <c r="G513" s="4"/>
      <c r="H513" s="4"/>
      <c r="I513" s="4">
        <f>SUM(D513:H513)</f>
        <v>0</v>
      </c>
      <c r="J513" s="4"/>
      <c r="K513" s="4"/>
      <c r="L513" s="4"/>
      <c r="M513" s="4"/>
      <c r="N513" s="4"/>
      <c r="O513" s="4">
        <f>SUM(J513:N513)</f>
        <v>0</v>
      </c>
      <c r="P513" s="11">
        <f>SUM(I513+O513)</f>
        <v>0</v>
      </c>
      <c r="Q513" s="186"/>
      <c r="R513" s="186"/>
    </row>
    <row r="514" spans="1:18" x14ac:dyDescent="0.25">
      <c r="A514" s="127" t="s">
        <v>288</v>
      </c>
      <c r="B514" s="127"/>
      <c r="C514" s="127"/>
      <c r="D514" s="4"/>
      <c r="E514" s="4"/>
      <c r="F514" s="4"/>
      <c r="G514" s="4"/>
      <c r="H514" s="4"/>
      <c r="I514" s="4">
        <f>SUM(D514:H514)</f>
        <v>0</v>
      </c>
      <c r="J514" s="4"/>
      <c r="K514" s="4"/>
      <c r="L514" s="4"/>
      <c r="M514" s="4"/>
      <c r="N514" s="4"/>
      <c r="O514" s="4">
        <f>SUM(J514:N514)</f>
        <v>0</v>
      </c>
      <c r="P514" s="11">
        <f>SUM(I514+O514)</f>
        <v>0</v>
      </c>
      <c r="Q514" s="186"/>
      <c r="R514" s="186"/>
    </row>
    <row r="515" spans="1:18" x14ac:dyDescent="0.25">
      <c r="A515" s="127" t="s">
        <v>530</v>
      </c>
      <c r="B515" s="127"/>
      <c r="C515" s="127"/>
      <c r="D515" s="4"/>
      <c r="E515" s="4"/>
      <c r="F515" s="4"/>
      <c r="G515" s="4"/>
      <c r="H515" s="4"/>
      <c r="I515" s="4">
        <f>SUM(D515:H515)</f>
        <v>0</v>
      </c>
      <c r="J515" s="4"/>
      <c r="K515" s="4"/>
      <c r="L515" s="4"/>
      <c r="M515" s="4"/>
      <c r="N515" s="4"/>
      <c r="O515" s="4">
        <f>SUM(J515:N515)</f>
        <v>0</v>
      </c>
      <c r="P515" s="11">
        <f>SUM(I515+O515)</f>
        <v>0</v>
      </c>
      <c r="Q515" s="186"/>
      <c r="R515" s="186"/>
    </row>
    <row r="516" spans="1:18" x14ac:dyDescent="0.25">
      <c r="A516" s="127" t="s">
        <v>428</v>
      </c>
      <c r="B516" s="127"/>
      <c r="C516" s="127"/>
      <c r="D516" s="4"/>
      <c r="E516" s="4"/>
      <c r="F516" s="4"/>
      <c r="G516" s="4"/>
      <c r="H516" s="4"/>
      <c r="I516" s="4">
        <f>SUM(D516:H516)</f>
        <v>0</v>
      </c>
      <c r="J516" s="4"/>
      <c r="K516" s="4"/>
      <c r="L516" s="4"/>
      <c r="M516" s="4"/>
      <c r="N516" s="4"/>
      <c r="O516" s="4">
        <f>SUM(J516:N516)</f>
        <v>0</v>
      </c>
      <c r="P516" s="11">
        <f>SUM(I516+O516)</f>
        <v>0</v>
      </c>
      <c r="Q516" s="186"/>
      <c r="R516" s="186"/>
    </row>
    <row r="517" spans="1:18" x14ac:dyDescent="0.25">
      <c r="A517" s="127" t="s">
        <v>427</v>
      </c>
      <c r="B517" s="127"/>
      <c r="C517" s="127"/>
      <c r="D517" s="4"/>
      <c r="E517" s="4"/>
      <c r="F517" s="4"/>
      <c r="G517" s="4"/>
      <c r="H517" s="4"/>
      <c r="I517" s="4">
        <f>SUM(D517:H517)</f>
        <v>0</v>
      </c>
      <c r="J517" s="4"/>
      <c r="K517" s="4"/>
      <c r="L517" s="4"/>
      <c r="M517" s="4"/>
      <c r="N517" s="4"/>
      <c r="O517" s="4">
        <f>SUM(J517:N517)</f>
        <v>0</v>
      </c>
      <c r="P517" s="11">
        <f>SUM(I517+O517)</f>
        <v>0</v>
      </c>
      <c r="Q517" s="186"/>
      <c r="R517" s="186"/>
    </row>
    <row r="518" spans="1:18" x14ac:dyDescent="0.25">
      <c r="A518" s="127" t="s">
        <v>270</v>
      </c>
      <c r="B518" s="127"/>
      <c r="C518" s="127"/>
      <c r="D518" s="4"/>
      <c r="E518" s="4"/>
      <c r="F518" s="4"/>
      <c r="G518" s="4"/>
      <c r="H518" s="4"/>
      <c r="I518" s="4">
        <f>SUM(D518:H518)</f>
        <v>0</v>
      </c>
      <c r="J518" s="4"/>
      <c r="K518" s="4"/>
      <c r="L518" s="4"/>
      <c r="M518" s="4"/>
      <c r="N518" s="4"/>
      <c r="O518" s="4">
        <f>SUM(J518:N518)</f>
        <v>0</v>
      </c>
      <c r="P518" s="11">
        <f>SUM(I518+O518)</f>
        <v>0</v>
      </c>
      <c r="Q518" s="186"/>
      <c r="R518" s="186"/>
    </row>
    <row r="519" spans="1:18" x14ac:dyDescent="0.25">
      <c r="A519" s="127" t="s">
        <v>306</v>
      </c>
      <c r="B519" s="127"/>
      <c r="C519" s="127"/>
      <c r="D519" s="4"/>
      <c r="E519" s="4"/>
      <c r="F519" s="4"/>
      <c r="G519" s="4"/>
      <c r="H519" s="4"/>
      <c r="I519" s="4">
        <f>SUM(D519:H519)</f>
        <v>0</v>
      </c>
      <c r="J519" s="4"/>
      <c r="K519" s="4"/>
      <c r="L519" s="4"/>
      <c r="M519" s="4"/>
      <c r="N519" s="4"/>
      <c r="O519" s="4">
        <f>SUM(J519:N519)</f>
        <v>0</v>
      </c>
      <c r="P519" s="11">
        <f>SUM(I519+O519)</f>
        <v>0</v>
      </c>
      <c r="Q519" s="186"/>
      <c r="R519" s="186"/>
    </row>
    <row r="520" spans="1:18" x14ac:dyDescent="0.25">
      <c r="A520" s="127" t="s">
        <v>400</v>
      </c>
      <c r="B520" s="127"/>
      <c r="C520" s="127"/>
      <c r="D520" s="4"/>
      <c r="E520" s="4"/>
      <c r="F520" s="4"/>
      <c r="G520" s="4"/>
      <c r="H520" s="4"/>
      <c r="I520" s="4">
        <f>SUM(D520:H520)</f>
        <v>0</v>
      </c>
      <c r="J520" s="4"/>
      <c r="K520" s="4"/>
      <c r="L520" s="4"/>
      <c r="M520" s="4"/>
      <c r="N520" s="4"/>
      <c r="O520" s="4">
        <f>SUM(J520:N520)</f>
        <v>0</v>
      </c>
      <c r="P520" s="11">
        <f>SUM(I520+O520)</f>
        <v>0</v>
      </c>
      <c r="Q520" s="186"/>
      <c r="R520" s="186"/>
    </row>
    <row r="521" spans="1:18" x14ac:dyDescent="0.25">
      <c r="A521" s="127" t="s">
        <v>382</v>
      </c>
      <c r="B521" s="127"/>
      <c r="C521" s="127"/>
      <c r="D521" s="4"/>
      <c r="E521" s="4"/>
      <c r="F521" s="4"/>
      <c r="G521" s="4"/>
      <c r="H521" s="4"/>
      <c r="I521" s="4">
        <f>SUM(D521:H521)</f>
        <v>0</v>
      </c>
      <c r="J521" s="4"/>
      <c r="K521" s="4"/>
      <c r="L521" s="4"/>
      <c r="M521" s="4"/>
      <c r="N521" s="4"/>
      <c r="O521" s="4">
        <f>SUM(J521:N521)</f>
        <v>0</v>
      </c>
      <c r="P521" s="11">
        <f>SUM(I521+O521)</f>
        <v>0</v>
      </c>
      <c r="Q521" s="186"/>
      <c r="R521" s="186"/>
    </row>
    <row r="522" spans="1:18" x14ac:dyDescent="0.25">
      <c r="A522" s="127" t="s">
        <v>672</v>
      </c>
      <c r="B522" s="127"/>
      <c r="C522" s="127"/>
      <c r="D522" s="4"/>
      <c r="E522" s="4"/>
      <c r="F522" s="4"/>
      <c r="G522" s="4"/>
      <c r="H522" s="4"/>
      <c r="I522" s="4">
        <f>SUM(D522:H522)</f>
        <v>0</v>
      </c>
      <c r="J522" s="4"/>
      <c r="K522" s="4"/>
      <c r="L522" s="4"/>
      <c r="M522" s="4"/>
      <c r="N522" s="4"/>
      <c r="O522" s="4">
        <f>SUM(J522:N522)</f>
        <v>0</v>
      </c>
      <c r="P522" s="11">
        <f>SUM(I522+O522)</f>
        <v>0</v>
      </c>
      <c r="Q522" s="186"/>
      <c r="R522" s="186"/>
    </row>
    <row r="523" spans="1:18" x14ac:dyDescent="0.25">
      <c r="A523" s="127" t="s">
        <v>176</v>
      </c>
      <c r="B523" s="127"/>
      <c r="C523" s="127"/>
      <c r="D523" s="4"/>
      <c r="E523" s="4"/>
      <c r="F523" s="4"/>
      <c r="G523" s="4"/>
      <c r="H523" s="4"/>
      <c r="I523" s="4">
        <f>SUM(D523:H523)</f>
        <v>0</v>
      </c>
      <c r="J523" s="4"/>
      <c r="K523" s="4"/>
      <c r="L523" s="4"/>
      <c r="M523" s="4"/>
      <c r="N523" s="4"/>
      <c r="O523" s="4">
        <f>SUM(J523:N523)</f>
        <v>0</v>
      </c>
      <c r="P523" s="11">
        <f>SUM(I523+O523)</f>
        <v>0</v>
      </c>
      <c r="Q523" s="186"/>
      <c r="R523" s="186"/>
    </row>
    <row r="524" spans="1:18" x14ac:dyDescent="0.25">
      <c r="A524" s="127" t="s">
        <v>177</v>
      </c>
      <c r="B524" s="127"/>
      <c r="C524" s="127"/>
      <c r="D524" s="4"/>
      <c r="E524" s="4"/>
      <c r="F524" s="4"/>
      <c r="G524" s="4"/>
      <c r="H524" s="4"/>
      <c r="I524" s="4">
        <f>SUM(D524:H524)</f>
        <v>0</v>
      </c>
      <c r="J524" s="4"/>
      <c r="K524" s="4"/>
      <c r="L524" s="4"/>
      <c r="M524" s="4"/>
      <c r="N524" s="4"/>
      <c r="O524" s="4">
        <f>SUM(J524:N524)</f>
        <v>0</v>
      </c>
      <c r="P524" s="11">
        <f>SUM(I524+O524)</f>
        <v>0</v>
      </c>
      <c r="Q524" s="186"/>
      <c r="R524" s="186"/>
    </row>
    <row r="525" spans="1:18" x14ac:dyDescent="0.25">
      <c r="A525" s="127" t="s">
        <v>303</v>
      </c>
      <c r="B525" s="127"/>
      <c r="C525" s="127"/>
      <c r="D525" s="4"/>
      <c r="E525" s="4"/>
      <c r="F525" s="4"/>
      <c r="G525" s="4"/>
      <c r="H525" s="4"/>
      <c r="I525" s="4">
        <f>SUM(D525:H525)</f>
        <v>0</v>
      </c>
      <c r="J525" s="4"/>
      <c r="K525" s="4"/>
      <c r="L525" s="4"/>
      <c r="M525" s="4"/>
      <c r="N525" s="4"/>
      <c r="O525" s="4">
        <f>SUM(J525:N525)</f>
        <v>0</v>
      </c>
      <c r="P525" s="11">
        <f>SUM(I525+O525)</f>
        <v>0</v>
      </c>
      <c r="Q525" s="186"/>
      <c r="R525" s="186"/>
    </row>
    <row r="526" spans="1:18" x14ac:dyDescent="0.25">
      <c r="A526" s="127" t="s">
        <v>431</v>
      </c>
      <c r="B526" s="127"/>
      <c r="C526" s="127"/>
      <c r="D526" s="4"/>
      <c r="E526" s="4"/>
      <c r="F526" s="4"/>
      <c r="G526" s="4"/>
      <c r="H526" s="4"/>
      <c r="I526" s="4">
        <f>SUM(D526:H526)</f>
        <v>0</v>
      </c>
      <c r="J526" s="4"/>
      <c r="K526" s="4"/>
      <c r="L526" s="4"/>
      <c r="M526" s="4"/>
      <c r="N526" s="4"/>
      <c r="O526" s="4">
        <f>SUM(J526:N526)</f>
        <v>0</v>
      </c>
      <c r="P526" s="11">
        <f>SUM(I526+O526)</f>
        <v>0</v>
      </c>
      <c r="Q526" s="186"/>
      <c r="R526" s="186"/>
    </row>
    <row r="527" spans="1:18" x14ac:dyDescent="0.25">
      <c r="A527" s="127" t="s">
        <v>420</v>
      </c>
      <c r="B527" s="127"/>
      <c r="C527" s="127"/>
      <c r="D527" s="4"/>
      <c r="E527" s="4"/>
      <c r="F527" s="4"/>
      <c r="G527" s="4"/>
      <c r="H527" s="4"/>
      <c r="I527" s="4">
        <f>SUM(D527:H527)</f>
        <v>0</v>
      </c>
      <c r="J527" s="4"/>
      <c r="K527" s="4"/>
      <c r="L527" s="4"/>
      <c r="M527" s="4"/>
      <c r="N527" s="4"/>
      <c r="O527" s="4">
        <f>SUM(J527:N527)</f>
        <v>0</v>
      </c>
      <c r="P527" s="11">
        <f>SUM(I527+O527)</f>
        <v>0</v>
      </c>
      <c r="Q527" s="186"/>
      <c r="R527" s="186"/>
    </row>
    <row r="528" spans="1:18" x14ac:dyDescent="0.25">
      <c r="A528" s="127" t="s">
        <v>265</v>
      </c>
      <c r="B528" s="127"/>
      <c r="C528" s="127"/>
      <c r="D528" s="4"/>
      <c r="E528" s="4"/>
      <c r="F528" s="4"/>
      <c r="G528" s="4"/>
      <c r="H528" s="4"/>
      <c r="I528" s="4">
        <f>SUM(D528:H528)</f>
        <v>0</v>
      </c>
      <c r="J528" s="4"/>
      <c r="K528" s="4"/>
      <c r="L528" s="4"/>
      <c r="M528" s="4"/>
      <c r="N528" s="4"/>
      <c r="O528" s="4">
        <f>SUM(J528:N528)</f>
        <v>0</v>
      </c>
      <c r="P528" s="11">
        <f>SUM(I528+O528)</f>
        <v>0</v>
      </c>
      <c r="Q528" s="186"/>
      <c r="R528" s="186"/>
    </row>
    <row r="529" spans="1:18" x14ac:dyDescent="0.25">
      <c r="A529" s="127" t="s">
        <v>642</v>
      </c>
      <c r="B529" s="127"/>
      <c r="C529" s="127"/>
      <c r="D529" s="4"/>
      <c r="E529" s="4"/>
      <c r="F529" s="4"/>
      <c r="G529" s="4"/>
      <c r="H529" s="4"/>
      <c r="I529" s="4">
        <f>SUM(D529:H529)</f>
        <v>0</v>
      </c>
      <c r="J529" s="4"/>
      <c r="K529" s="4"/>
      <c r="L529" s="4"/>
      <c r="M529" s="4"/>
      <c r="N529" s="4"/>
      <c r="O529" s="4">
        <f>SUM(J529:N529)</f>
        <v>0</v>
      </c>
      <c r="P529" s="11">
        <f>SUM(I529+O529)</f>
        <v>0</v>
      </c>
      <c r="Q529" s="186"/>
      <c r="R529" s="186"/>
    </row>
    <row r="530" spans="1:18" x14ac:dyDescent="0.25">
      <c r="A530" s="127" t="s">
        <v>455</v>
      </c>
      <c r="B530" s="127"/>
      <c r="C530" s="127"/>
      <c r="D530" s="4"/>
      <c r="E530" s="4"/>
      <c r="F530" s="4"/>
      <c r="G530" s="4"/>
      <c r="H530" s="4"/>
      <c r="I530" s="4">
        <f>SUM(D530:H530)</f>
        <v>0</v>
      </c>
      <c r="J530" s="4"/>
      <c r="K530" s="4"/>
      <c r="L530" s="4"/>
      <c r="M530" s="4"/>
      <c r="N530" s="4"/>
      <c r="O530" s="4">
        <f>SUM(J530:N530)</f>
        <v>0</v>
      </c>
      <c r="P530" s="11">
        <f>SUM(I530+O530)</f>
        <v>0</v>
      </c>
      <c r="Q530" s="186"/>
      <c r="R530" s="186"/>
    </row>
    <row r="531" spans="1:18" x14ac:dyDescent="0.25">
      <c r="A531" s="127" t="s">
        <v>422</v>
      </c>
      <c r="B531" s="127"/>
      <c r="C531" s="127"/>
      <c r="D531" s="4"/>
      <c r="E531" s="4"/>
      <c r="F531" s="4"/>
      <c r="G531" s="4"/>
      <c r="H531" s="4"/>
      <c r="I531" s="4">
        <f>SUM(D531:H531)</f>
        <v>0</v>
      </c>
      <c r="J531" s="4"/>
      <c r="K531" s="4"/>
      <c r="L531" s="4"/>
      <c r="M531" s="4"/>
      <c r="N531" s="4"/>
      <c r="O531" s="4">
        <f>SUM(J531:N531)</f>
        <v>0</v>
      </c>
      <c r="P531" s="11">
        <f>SUM(I531+O531)</f>
        <v>0</v>
      </c>
      <c r="Q531" s="186"/>
      <c r="R531" s="186"/>
    </row>
    <row r="532" spans="1:18" x14ac:dyDescent="0.25">
      <c r="A532" s="127" t="s">
        <v>294</v>
      </c>
      <c r="B532" s="127"/>
      <c r="C532" s="127"/>
      <c r="D532" s="4"/>
      <c r="E532" s="4"/>
      <c r="F532" s="4"/>
      <c r="G532" s="4"/>
      <c r="H532" s="4"/>
      <c r="I532" s="4">
        <f>SUM(D532:H532)</f>
        <v>0</v>
      </c>
      <c r="J532" s="4"/>
      <c r="K532" s="4"/>
      <c r="L532" s="4"/>
      <c r="M532" s="4"/>
      <c r="N532" s="4"/>
      <c r="O532" s="4">
        <f>SUM(J532:N532)</f>
        <v>0</v>
      </c>
      <c r="P532" s="11">
        <f>SUM(I532+O532)</f>
        <v>0</v>
      </c>
      <c r="Q532" s="186"/>
      <c r="R532" s="186"/>
    </row>
    <row r="533" spans="1:18" x14ac:dyDescent="0.25">
      <c r="A533" s="127" t="s">
        <v>632</v>
      </c>
      <c r="B533" s="127"/>
      <c r="C533" s="127"/>
      <c r="D533" s="4"/>
      <c r="E533" s="4"/>
      <c r="F533" s="4"/>
      <c r="G533" s="4"/>
      <c r="H533" s="4"/>
      <c r="I533" s="4">
        <f>SUM(D533:H533)</f>
        <v>0</v>
      </c>
      <c r="J533" s="4"/>
      <c r="K533" s="4"/>
      <c r="L533" s="4"/>
      <c r="M533" s="4"/>
      <c r="N533" s="4"/>
      <c r="O533" s="4">
        <f>SUM(J533:N533)</f>
        <v>0</v>
      </c>
      <c r="P533" s="11">
        <f>SUM(I533+O533)</f>
        <v>0</v>
      </c>
      <c r="Q533" s="186"/>
      <c r="R533" s="186"/>
    </row>
    <row r="534" spans="1:18" x14ac:dyDescent="0.25">
      <c r="A534" s="127" t="s">
        <v>338</v>
      </c>
      <c r="B534" s="127"/>
      <c r="C534" s="127"/>
      <c r="D534" s="4"/>
      <c r="E534" s="4"/>
      <c r="F534" s="4"/>
      <c r="G534" s="4"/>
      <c r="H534" s="4"/>
      <c r="I534" s="4">
        <f>SUM(D534:H534)</f>
        <v>0</v>
      </c>
      <c r="J534" s="4"/>
      <c r="K534" s="4"/>
      <c r="L534" s="4"/>
      <c r="M534" s="4"/>
      <c r="N534" s="4"/>
      <c r="O534" s="4">
        <f>SUM(J534:N534)</f>
        <v>0</v>
      </c>
      <c r="P534" s="11">
        <f>SUM(I534+O534)</f>
        <v>0</v>
      </c>
      <c r="Q534" s="186"/>
      <c r="R534" s="186"/>
    </row>
    <row r="535" spans="1:18" x14ac:dyDescent="0.25">
      <c r="A535" s="127" t="s">
        <v>430</v>
      </c>
      <c r="B535" s="127"/>
      <c r="C535" s="127"/>
      <c r="D535" s="4"/>
      <c r="E535" s="4"/>
      <c r="F535" s="4"/>
      <c r="G535" s="4"/>
      <c r="H535" s="4"/>
      <c r="I535" s="4">
        <f>SUM(D535:H535)</f>
        <v>0</v>
      </c>
      <c r="J535" s="4"/>
      <c r="K535" s="4"/>
      <c r="L535" s="4"/>
      <c r="M535" s="4"/>
      <c r="N535" s="4"/>
      <c r="O535" s="4">
        <f>SUM(J535:N535)</f>
        <v>0</v>
      </c>
      <c r="P535" s="11">
        <f>SUM(I535+O535)</f>
        <v>0</v>
      </c>
      <c r="Q535" s="186"/>
      <c r="R535" s="186"/>
    </row>
    <row r="536" spans="1:18" x14ac:dyDescent="0.25">
      <c r="A536" s="127" t="s">
        <v>296</v>
      </c>
      <c r="B536" s="127"/>
      <c r="C536" s="127"/>
      <c r="D536" s="4"/>
      <c r="E536" s="4"/>
      <c r="F536" s="4"/>
      <c r="G536" s="4"/>
      <c r="H536" s="4"/>
      <c r="I536" s="4">
        <f>SUM(D536:H536)</f>
        <v>0</v>
      </c>
      <c r="J536" s="4"/>
      <c r="K536" s="4"/>
      <c r="L536" s="4"/>
      <c r="M536" s="4"/>
      <c r="N536" s="4"/>
      <c r="O536" s="4">
        <f>SUM(J536:N536)</f>
        <v>0</v>
      </c>
      <c r="P536" s="11">
        <f>SUM(I536+O536)</f>
        <v>0</v>
      </c>
      <c r="Q536" s="186"/>
      <c r="R536" s="186"/>
    </row>
    <row r="537" spans="1:18" x14ac:dyDescent="0.25">
      <c r="A537" s="127" t="s">
        <v>287</v>
      </c>
      <c r="B537" s="127"/>
      <c r="C537" s="127"/>
      <c r="D537" s="4"/>
      <c r="E537" s="4"/>
      <c r="F537" s="4"/>
      <c r="G537" s="4"/>
      <c r="H537" s="4"/>
      <c r="I537" s="4">
        <f>SUM(D537:H537)</f>
        <v>0</v>
      </c>
      <c r="J537" s="4"/>
      <c r="K537" s="4"/>
      <c r="L537" s="4"/>
      <c r="M537" s="4"/>
      <c r="N537" s="4"/>
      <c r="O537" s="4">
        <f>SUM(J537:N537)</f>
        <v>0</v>
      </c>
      <c r="P537" s="11">
        <f>SUM(I537+O537)</f>
        <v>0</v>
      </c>
      <c r="Q537" s="186"/>
      <c r="R537" s="186"/>
    </row>
    <row r="538" spans="1:18" x14ac:dyDescent="0.25">
      <c r="A538" s="127" t="s">
        <v>290</v>
      </c>
      <c r="B538" s="127"/>
      <c r="C538" s="127"/>
      <c r="D538" s="4"/>
      <c r="E538" s="4"/>
      <c r="F538" s="4"/>
      <c r="G538" s="4"/>
      <c r="H538" s="4"/>
      <c r="I538" s="4">
        <f>SUM(D538:H538)</f>
        <v>0</v>
      </c>
      <c r="J538" s="4"/>
      <c r="K538" s="4"/>
      <c r="L538" s="4"/>
      <c r="M538" s="4"/>
      <c r="N538" s="4"/>
      <c r="O538" s="4">
        <f>SUM(J538:N538)</f>
        <v>0</v>
      </c>
      <c r="P538" s="11">
        <f>SUM(I538+O538)</f>
        <v>0</v>
      </c>
      <c r="Q538" s="186"/>
      <c r="R538" s="186"/>
    </row>
    <row r="539" spans="1:18" x14ac:dyDescent="0.25">
      <c r="A539" s="127" t="s">
        <v>248</v>
      </c>
      <c r="B539" s="127"/>
      <c r="C539" s="127"/>
      <c r="D539" s="4"/>
      <c r="E539" s="4"/>
      <c r="F539" s="4"/>
      <c r="G539" s="4"/>
      <c r="H539" s="4"/>
      <c r="I539" s="4">
        <f>SUM(D539:H539)</f>
        <v>0</v>
      </c>
      <c r="J539" s="4"/>
      <c r="K539" s="4"/>
      <c r="L539" s="4"/>
      <c r="M539" s="4"/>
      <c r="N539" s="4"/>
      <c r="O539" s="4">
        <f>SUM(J539:N539)</f>
        <v>0</v>
      </c>
      <c r="P539" s="11">
        <f>SUM(I539+O539)</f>
        <v>0</v>
      </c>
      <c r="Q539" s="186"/>
      <c r="R539" s="186"/>
    </row>
    <row r="540" spans="1:18" x14ac:dyDescent="0.25">
      <c r="A540" s="127" t="s">
        <v>234</v>
      </c>
      <c r="B540" s="127"/>
      <c r="C540" s="127"/>
      <c r="D540" s="4"/>
      <c r="E540" s="4"/>
      <c r="F540" s="4"/>
      <c r="G540" s="4"/>
      <c r="H540" s="4"/>
      <c r="I540" s="4">
        <f>SUM(D540:H540)</f>
        <v>0</v>
      </c>
      <c r="J540" s="4"/>
      <c r="K540" s="4"/>
      <c r="L540" s="4"/>
      <c r="M540" s="4"/>
      <c r="N540" s="4"/>
      <c r="O540" s="4">
        <f>SUM(J540:N540)</f>
        <v>0</v>
      </c>
      <c r="P540" s="11">
        <f>SUM(I540+O540)</f>
        <v>0</v>
      </c>
      <c r="Q540" s="186"/>
      <c r="R540" s="186"/>
    </row>
    <row r="541" spans="1:18" x14ac:dyDescent="0.25">
      <c r="A541" s="127" t="s">
        <v>229</v>
      </c>
      <c r="B541" s="127"/>
      <c r="C541" s="127"/>
      <c r="D541" s="4"/>
      <c r="E541" s="4"/>
      <c r="F541" s="4"/>
      <c r="G541" s="4"/>
      <c r="H541" s="4"/>
      <c r="I541" s="4">
        <f>SUM(D541:H541)</f>
        <v>0</v>
      </c>
      <c r="J541" s="4"/>
      <c r="K541" s="4"/>
      <c r="L541" s="4"/>
      <c r="M541" s="4"/>
      <c r="N541" s="4"/>
      <c r="O541" s="4">
        <f>SUM(J541:N541)</f>
        <v>0</v>
      </c>
      <c r="P541" s="11">
        <f>SUM(I541+O541)</f>
        <v>0</v>
      </c>
      <c r="Q541" s="186"/>
      <c r="R541" s="186"/>
    </row>
    <row r="542" spans="1:18" x14ac:dyDescent="0.25">
      <c r="A542" s="127" t="s">
        <v>200</v>
      </c>
      <c r="B542" s="127"/>
      <c r="C542" s="127"/>
      <c r="D542" s="4"/>
      <c r="E542" s="4"/>
      <c r="F542" s="4"/>
      <c r="G542" s="4"/>
      <c r="H542" s="4"/>
      <c r="I542" s="4">
        <f>SUM(D542:H542)</f>
        <v>0</v>
      </c>
      <c r="J542" s="4"/>
      <c r="K542" s="4"/>
      <c r="L542" s="4"/>
      <c r="M542" s="4"/>
      <c r="N542" s="4"/>
      <c r="O542" s="4">
        <f>SUM(J542:N542)</f>
        <v>0</v>
      </c>
      <c r="P542" s="11">
        <f>SUM(I542+O542)</f>
        <v>0</v>
      </c>
      <c r="Q542" s="186"/>
      <c r="R542" s="186"/>
    </row>
    <row r="543" spans="1:18" x14ac:dyDescent="0.25">
      <c r="A543" s="127" t="s">
        <v>387</v>
      </c>
      <c r="B543" s="127"/>
      <c r="C543" s="127"/>
      <c r="D543" s="4"/>
      <c r="E543" s="4"/>
      <c r="F543" s="4"/>
      <c r="G543" s="4"/>
      <c r="H543" s="4"/>
      <c r="I543" s="4">
        <f>SUM(D543:H543)</f>
        <v>0</v>
      </c>
      <c r="J543" s="4"/>
      <c r="K543" s="4"/>
      <c r="L543" s="4"/>
      <c r="M543" s="4"/>
      <c r="N543" s="4"/>
      <c r="O543" s="4">
        <f>SUM(J543:N543)</f>
        <v>0</v>
      </c>
      <c r="P543" s="11">
        <f>SUM(I543+O543)</f>
        <v>0</v>
      </c>
      <c r="Q543" s="186"/>
      <c r="R543" s="186"/>
    </row>
    <row r="544" spans="1:18" x14ac:dyDescent="0.25">
      <c r="A544" s="127" t="s">
        <v>516</v>
      </c>
      <c r="B544" s="127"/>
      <c r="C544" s="127"/>
      <c r="D544" s="4"/>
      <c r="E544" s="4"/>
      <c r="F544" s="4"/>
      <c r="G544" s="4"/>
      <c r="H544" s="4"/>
      <c r="I544" s="4">
        <f>SUM(D544:H544)</f>
        <v>0</v>
      </c>
      <c r="J544" s="4"/>
      <c r="K544" s="4"/>
      <c r="L544" s="4"/>
      <c r="M544" s="4"/>
      <c r="N544" s="4"/>
      <c r="O544" s="4">
        <f>SUM(J544:N544)</f>
        <v>0</v>
      </c>
      <c r="P544" s="11">
        <f>SUM(I544+O544)</f>
        <v>0</v>
      </c>
      <c r="Q544" s="186"/>
      <c r="R544" s="186"/>
    </row>
    <row r="545" spans="1:18" x14ac:dyDescent="0.25">
      <c r="A545" s="127" t="s">
        <v>498</v>
      </c>
      <c r="B545" s="127"/>
      <c r="C545" s="127"/>
      <c r="D545" s="4"/>
      <c r="E545" s="4"/>
      <c r="F545" s="4"/>
      <c r="G545" s="4"/>
      <c r="H545" s="4"/>
      <c r="I545" s="4">
        <f>SUM(D545:H545)</f>
        <v>0</v>
      </c>
      <c r="J545" s="4"/>
      <c r="K545" s="4"/>
      <c r="L545" s="4"/>
      <c r="M545" s="4"/>
      <c r="N545" s="4"/>
      <c r="O545" s="4">
        <f>SUM(J545:N545)</f>
        <v>0</v>
      </c>
      <c r="P545" s="11">
        <f>SUM(I545+O545)</f>
        <v>0</v>
      </c>
      <c r="Q545" s="186"/>
      <c r="R545" s="186"/>
    </row>
    <row r="546" spans="1:18" x14ac:dyDescent="0.25">
      <c r="A546" s="127" t="s">
        <v>575</v>
      </c>
      <c r="B546" s="127"/>
      <c r="C546" s="127"/>
      <c r="D546" s="4"/>
      <c r="E546" s="4"/>
      <c r="F546" s="4"/>
      <c r="G546" s="4"/>
      <c r="H546" s="4"/>
      <c r="I546" s="4">
        <f>SUM(D546:H546)</f>
        <v>0</v>
      </c>
      <c r="J546" s="4"/>
      <c r="K546" s="4"/>
      <c r="L546" s="4"/>
      <c r="M546" s="4"/>
      <c r="N546" s="4"/>
      <c r="O546" s="4">
        <f>SUM(J546:N546)</f>
        <v>0</v>
      </c>
      <c r="P546" s="11">
        <f>SUM(I546+O546)</f>
        <v>0</v>
      </c>
      <c r="Q546" s="186"/>
      <c r="R546" s="186"/>
    </row>
    <row r="547" spans="1:18" x14ac:dyDescent="0.25">
      <c r="A547" s="127" t="s">
        <v>258</v>
      </c>
      <c r="B547" s="127"/>
      <c r="C547" s="127"/>
      <c r="D547" s="4"/>
      <c r="E547" s="4"/>
      <c r="F547" s="4"/>
      <c r="G547" s="4"/>
      <c r="H547" s="4"/>
      <c r="I547" s="4">
        <f>SUM(D547:H547)</f>
        <v>0</v>
      </c>
      <c r="J547" s="4"/>
      <c r="K547" s="4"/>
      <c r="L547" s="4"/>
      <c r="M547" s="4"/>
      <c r="N547" s="4"/>
      <c r="O547" s="4">
        <f>SUM(J547:N547)</f>
        <v>0</v>
      </c>
      <c r="P547" s="11">
        <f>SUM(I547+O547)</f>
        <v>0</v>
      </c>
      <c r="Q547" s="186"/>
      <c r="R547" s="186"/>
    </row>
    <row r="548" spans="1:18" x14ac:dyDescent="0.25">
      <c r="A548" s="127" t="s">
        <v>210</v>
      </c>
      <c r="B548" s="127"/>
      <c r="C548" s="127"/>
      <c r="D548" s="4"/>
      <c r="E548" s="4"/>
      <c r="F548" s="4"/>
      <c r="G548" s="4"/>
      <c r="H548" s="4"/>
      <c r="I548" s="4">
        <f>SUM(D548:H548)</f>
        <v>0</v>
      </c>
      <c r="J548" s="4"/>
      <c r="K548" s="4"/>
      <c r="L548" s="4"/>
      <c r="M548" s="4"/>
      <c r="N548" s="4"/>
      <c r="O548" s="4">
        <f>SUM(J548:N548)</f>
        <v>0</v>
      </c>
      <c r="P548" s="11">
        <f>SUM(I548+O548)</f>
        <v>0</v>
      </c>
      <c r="Q548" s="186"/>
      <c r="R548" s="186"/>
    </row>
    <row r="549" spans="1:18" x14ac:dyDescent="0.25">
      <c r="A549" s="127" t="s">
        <v>554</v>
      </c>
      <c r="B549" s="127"/>
      <c r="C549" s="127"/>
      <c r="D549" s="4"/>
      <c r="E549" s="4"/>
      <c r="F549" s="4"/>
      <c r="G549" s="4"/>
      <c r="H549" s="4"/>
      <c r="I549" s="4">
        <f>SUM(D549:H549)</f>
        <v>0</v>
      </c>
      <c r="J549" s="4"/>
      <c r="K549" s="4"/>
      <c r="L549" s="4"/>
      <c r="M549" s="4"/>
      <c r="N549" s="4"/>
      <c r="O549" s="4">
        <f>SUM(J549:N549)</f>
        <v>0</v>
      </c>
      <c r="P549" s="11">
        <f>SUM(I549+O549)</f>
        <v>0</v>
      </c>
      <c r="Q549" s="186"/>
      <c r="R549" s="186"/>
    </row>
    <row r="550" spans="1:18" x14ac:dyDescent="0.25">
      <c r="A550" s="127" t="s">
        <v>282</v>
      </c>
      <c r="B550" s="127"/>
      <c r="C550" s="127"/>
      <c r="D550" s="4"/>
      <c r="E550" s="4"/>
      <c r="F550" s="4"/>
      <c r="G550" s="4"/>
      <c r="H550" s="4"/>
      <c r="I550" s="4">
        <f>SUM(D550:H550)</f>
        <v>0</v>
      </c>
      <c r="J550" s="4"/>
      <c r="K550" s="4"/>
      <c r="L550" s="4"/>
      <c r="M550" s="4"/>
      <c r="N550" s="4"/>
      <c r="O550" s="4">
        <f>SUM(J550:N550)</f>
        <v>0</v>
      </c>
      <c r="P550" s="11">
        <f>SUM(I550+O550)</f>
        <v>0</v>
      </c>
      <c r="Q550" s="186"/>
      <c r="R550" s="186"/>
    </row>
    <row r="551" spans="1:18" x14ac:dyDescent="0.25">
      <c r="A551" s="127" t="s">
        <v>496</v>
      </c>
      <c r="B551" s="127"/>
      <c r="C551" s="127"/>
      <c r="D551" s="4"/>
      <c r="E551" s="4"/>
      <c r="F551" s="4"/>
      <c r="G551" s="4"/>
      <c r="H551" s="4"/>
      <c r="I551" s="4">
        <f>SUM(D551:H551)</f>
        <v>0</v>
      </c>
      <c r="J551" s="4"/>
      <c r="K551" s="4"/>
      <c r="L551" s="4"/>
      <c r="M551" s="4"/>
      <c r="N551" s="4"/>
      <c r="O551" s="4">
        <f>SUM(J551:N551)</f>
        <v>0</v>
      </c>
      <c r="P551" s="11">
        <f>SUM(I551+O551)</f>
        <v>0</v>
      </c>
      <c r="Q551" s="186"/>
      <c r="R551" s="186"/>
    </row>
    <row r="552" spans="1:18" x14ac:dyDescent="0.25">
      <c r="A552" s="127" t="s">
        <v>207</v>
      </c>
      <c r="B552" s="127"/>
      <c r="C552" s="127"/>
      <c r="D552" s="4"/>
      <c r="E552" s="4"/>
      <c r="F552" s="4"/>
      <c r="G552" s="4"/>
      <c r="H552" s="4"/>
      <c r="I552" s="4">
        <f>SUM(D552:H552)</f>
        <v>0</v>
      </c>
      <c r="J552" s="4"/>
      <c r="K552" s="4"/>
      <c r="L552" s="4"/>
      <c r="M552" s="4"/>
      <c r="N552" s="4"/>
      <c r="O552" s="4">
        <f>SUM(J552:N552)</f>
        <v>0</v>
      </c>
      <c r="P552" s="11">
        <f>SUM(I552+O552)</f>
        <v>0</v>
      </c>
      <c r="Q552" s="186"/>
      <c r="R552" s="186"/>
    </row>
    <row r="553" spans="1:18" x14ac:dyDescent="0.25">
      <c r="A553" s="127" t="s">
        <v>694</v>
      </c>
      <c r="B553" s="127"/>
      <c r="C553" s="127"/>
      <c r="D553" s="4"/>
      <c r="E553" s="4"/>
      <c r="F553" s="4"/>
      <c r="G553" s="4"/>
      <c r="H553" s="4"/>
      <c r="I553" s="4">
        <f>SUM(D553:H553)</f>
        <v>0</v>
      </c>
      <c r="J553" s="4"/>
      <c r="K553" s="4"/>
      <c r="L553" s="4"/>
      <c r="M553" s="4"/>
      <c r="N553" s="4"/>
      <c r="O553" s="4">
        <f>SUM(J553:N553)</f>
        <v>0</v>
      </c>
      <c r="P553" s="11">
        <f>SUM(I553+O553)</f>
        <v>0</v>
      </c>
      <c r="Q553" s="186"/>
      <c r="R553" s="186"/>
    </row>
    <row r="554" spans="1:18" x14ac:dyDescent="0.25">
      <c r="A554" s="127" t="s">
        <v>269</v>
      </c>
      <c r="B554" s="127"/>
      <c r="C554" s="127"/>
      <c r="D554" s="4"/>
      <c r="E554" s="4"/>
      <c r="F554" s="4"/>
      <c r="G554" s="4"/>
      <c r="H554" s="4"/>
      <c r="I554" s="4">
        <f>SUM(D554:H554)</f>
        <v>0</v>
      </c>
      <c r="J554" s="4"/>
      <c r="K554" s="4"/>
      <c r="L554" s="4"/>
      <c r="M554" s="4"/>
      <c r="N554" s="4"/>
      <c r="O554" s="4">
        <f>SUM(J554:N554)</f>
        <v>0</v>
      </c>
      <c r="P554" s="11">
        <f>SUM(I554+O554)</f>
        <v>0</v>
      </c>
      <c r="Q554" s="186"/>
      <c r="R554" s="186"/>
    </row>
    <row r="555" spans="1:18" x14ac:dyDescent="0.25">
      <c r="A555" s="127" t="s">
        <v>666</v>
      </c>
      <c r="B555" s="127"/>
      <c r="C555" s="127"/>
      <c r="D555" s="4"/>
      <c r="E555" s="4"/>
      <c r="F555" s="4"/>
      <c r="G555" s="4"/>
      <c r="H555" s="4"/>
      <c r="I555" s="4">
        <f>SUM(D555:H555)</f>
        <v>0</v>
      </c>
      <c r="J555" s="4"/>
      <c r="K555" s="4"/>
      <c r="L555" s="4"/>
      <c r="M555" s="4"/>
      <c r="N555" s="4"/>
      <c r="O555" s="4">
        <f>SUM(J555:N555)</f>
        <v>0</v>
      </c>
      <c r="P555" s="11">
        <f>SUM(I555+O555)</f>
        <v>0</v>
      </c>
      <c r="Q555" s="186"/>
      <c r="R555" s="186"/>
    </row>
    <row r="556" spans="1:18" x14ac:dyDescent="0.25">
      <c r="A556" s="127" t="s">
        <v>278</v>
      </c>
      <c r="B556" s="127"/>
      <c r="C556" s="127"/>
      <c r="D556" s="4"/>
      <c r="E556" s="4"/>
      <c r="F556" s="4"/>
      <c r="G556" s="4"/>
      <c r="H556" s="4"/>
      <c r="I556" s="4">
        <f>SUM(D556:H556)</f>
        <v>0</v>
      </c>
      <c r="J556" s="4"/>
      <c r="K556" s="4"/>
      <c r="L556" s="4"/>
      <c r="M556" s="4"/>
      <c r="N556" s="4"/>
      <c r="O556" s="4">
        <f>SUM(J556:N556)</f>
        <v>0</v>
      </c>
      <c r="P556" s="11">
        <f>SUM(I556+O556)</f>
        <v>0</v>
      </c>
      <c r="Q556" s="186"/>
      <c r="R556" s="186"/>
    </row>
    <row r="557" spans="1:18" x14ac:dyDescent="0.25">
      <c r="A557" s="127" t="s">
        <v>184</v>
      </c>
      <c r="B557" s="127"/>
      <c r="C557" s="127"/>
      <c r="D557" s="4"/>
      <c r="E557" s="4"/>
      <c r="F557" s="4"/>
      <c r="G557" s="4"/>
      <c r="H557" s="4"/>
      <c r="I557" s="4">
        <f>SUM(D557:H557)</f>
        <v>0</v>
      </c>
      <c r="J557" s="4"/>
      <c r="K557" s="4"/>
      <c r="L557" s="4"/>
      <c r="M557" s="4"/>
      <c r="N557" s="4"/>
      <c r="O557" s="4">
        <f>SUM(J557:N557)</f>
        <v>0</v>
      </c>
      <c r="P557" s="11">
        <f>SUM(I557+O557)</f>
        <v>0</v>
      </c>
      <c r="Q557" s="186"/>
      <c r="R557" s="186"/>
    </row>
    <row r="558" spans="1:18" x14ac:dyDescent="0.25">
      <c r="A558" s="127" t="s">
        <v>481</v>
      </c>
      <c r="B558" s="127"/>
      <c r="C558" s="127"/>
      <c r="D558" s="4"/>
      <c r="E558" s="4"/>
      <c r="F558" s="4"/>
      <c r="G558" s="4"/>
      <c r="H558" s="4"/>
      <c r="I558" s="4">
        <f>SUM(D558:H558)</f>
        <v>0</v>
      </c>
      <c r="J558" s="4"/>
      <c r="K558" s="4"/>
      <c r="L558" s="4"/>
      <c r="M558" s="4"/>
      <c r="N558" s="4"/>
      <c r="O558" s="4">
        <f>SUM(J558:N558)</f>
        <v>0</v>
      </c>
      <c r="P558" s="11">
        <f>SUM(I558+O558)</f>
        <v>0</v>
      </c>
      <c r="Q558" s="186"/>
      <c r="R558" s="186"/>
    </row>
    <row r="559" spans="1:18" x14ac:dyDescent="0.25">
      <c r="A559" s="127" t="s">
        <v>231</v>
      </c>
      <c r="B559" s="127"/>
      <c r="C559" s="127"/>
      <c r="D559" s="4"/>
      <c r="E559" s="4"/>
      <c r="F559" s="4"/>
      <c r="G559" s="4"/>
      <c r="H559" s="4"/>
      <c r="I559" s="4">
        <f>SUM(D559:H559)</f>
        <v>0</v>
      </c>
      <c r="J559" s="4"/>
      <c r="K559" s="4"/>
      <c r="L559" s="4"/>
      <c r="M559" s="4"/>
      <c r="N559" s="4"/>
      <c r="O559" s="4">
        <f>SUM(J559:N559)</f>
        <v>0</v>
      </c>
      <c r="P559" s="11">
        <f>SUM(I559+O559)</f>
        <v>0</v>
      </c>
      <c r="Q559" s="186"/>
      <c r="R559" s="186"/>
    </row>
    <row r="560" spans="1:18" x14ac:dyDescent="0.25">
      <c r="A560" s="127" t="s">
        <v>385</v>
      </c>
      <c r="B560" s="127"/>
      <c r="C560" s="127"/>
      <c r="D560" s="4"/>
      <c r="E560" s="4"/>
      <c r="F560" s="4"/>
      <c r="G560" s="4"/>
      <c r="H560" s="4"/>
      <c r="I560" s="4">
        <f>SUM(D560:H560)</f>
        <v>0</v>
      </c>
      <c r="J560" s="4"/>
      <c r="K560" s="4"/>
      <c r="L560" s="4"/>
      <c r="M560" s="4"/>
      <c r="N560" s="4"/>
      <c r="O560" s="4">
        <f>SUM(J560:N560)</f>
        <v>0</v>
      </c>
      <c r="P560" s="11">
        <f>SUM(I560+O560)</f>
        <v>0</v>
      </c>
      <c r="Q560" s="186"/>
      <c r="R560" s="186"/>
    </row>
    <row r="561" spans="1:18" x14ac:dyDescent="0.25">
      <c r="A561" s="127" t="s">
        <v>444</v>
      </c>
      <c r="B561" s="127"/>
      <c r="C561" s="127"/>
      <c r="D561" s="4"/>
      <c r="E561" s="4"/>
      <c r="F561" s="4"/>
      <c r="G561" s="4"/>
      <c r="H561" s="4"/>
      <c r="I561" s="4">
        <f>SUM(D561:H561)</f>
        <v>0</v>
      </c>
      <c r="J561" s="4"/>
      <c r="K561" s="4"/>
      <c r="L561" s="4"/>
      <c r="M561" s="4"/>
      <c r="N561" s="4"/>
      <c r="O561" s="4">
        <f>SUM(J561:N561)</f>
        <v>0</v>
      </c>
      <c r="P561" s="11">
        <f>SUM(I561+O561)</f>
        <v>0</v>
      </c>
      <c r="Q561" s="186"/>
      <c r="R561" s="186"/>
    </row>
    <row r="562" spans="1:18" x14ac:dyDescent="0.25">
      <c r="A562" s="127" t="s">
        <v>409</v>
      </c>
      <c r="B562" s="127"/>
      <c r="C562" s="127"/>
      <c r="D562" s="4"/>
      <c r="E562" s="4"/>
      <c r="F562" s="4"/>
      <c r="G562" s="4"/>
      <c r="H562" s="4"/>
      <c r="I562" s="4">
        <f>SUM(D562:H562)</f>
        <v>0</v>
      </c>
      <c r="J562" s="4"/>
      <c r="K562" s="4"/>
      <c r="L562" s="4"/>
      <c r="M562" s="4"/>
      <c r="N562" s="4"/>
      <c r="O562" s="4">
        <f>SUM(J562:N562)</f>
        <v>0</v>
      </c>
      <c r="P562" s="11">
        <f>SUM(I562+O562)</f>
        <v>0</v>
      </c>
      <c r="Q562" s="186"/>
      <c r="R562" s="186"/>
    </row>
    <row r="563" spans="1:18" x14ac:dyDescent="0.25">
      <c r="A563" s="127" t="s">
        <v>208</v>
      </c>
      <c r="B563" s="127"/>
      <c r="C563" s="127"/>
      <c r="D563" s="4"/>
      <c r="E563" s="4"/>
      <c r="F563" s="4"/>
      <c r="G563" s="4"/>
      <c r="H563" s="4"/>
      <c r="I563" s="4">
        <f>SUM(D563:H563)</f>
        <v>0</v>
      </c>
      <c r="J563" s="4"/>
      <c r="K563" s="4"/>
      <c r="L563" s="4"/>
      <c r="M563" s="4"/>
      <c r="N563" s="4"/>
      <c r="O563" s="4">
        <f>SUM(J563:N563)</f>
        <v>0</v>
      </c>
      <c r="P563" s="11">
        <f>SUM(I563+O563)</f>
        <v>0</v>
      </c>
      <c r="Q563" s="186"/>
      <c r="R563" s="186"/>
    </row>
    <row r="564" spans="1:18" x14ac:dyDescent="0.25">
      <c r="A564" s="127" t="s">
        <v>528</v>
      </c>
      <c r="B564" s="127"/>
      <c r="C564" s="127"/>
      <c r="D564" s="4"/>
      <c r="E564" s="4"/>
      <c r="F564" s="4"/>
      <c r="G564" s="4"/>
      <c r="H564" s="4"/>
      <c r="I564" s="4">
        <f>SUM(D564:H564)</f>
        <v>0</v>
      </c>
      <c r="J564" s="4"/>
      <c r="K564" s="4"/>
      <c r="L564" s="4"/>
      <c r="M564" s="4"/>
      <c r="N564" s="4"/>
      <c r="O564" s="4">
        <f>SUM(J564:N564)</f>
        <v>0</v>
      </c>
      <c r="P564" s="11">
        <f>SUM(I564+O564)</f>
        <v>0</v>
      </c>
      <c r="Q564" s="186"/>
      <c r="R564" s="186"/>
    </row>
    <row r="565" spans="1:18" x14ac:dyDescent="0.25">
      <c r="A565" s="127" t="s">
        <v>383</v>
      </c>
      <c r="B565" s="127"/>
      <c r="C565" s="127"/>
      <c r="D565" s="4"/>
      <c r="E565" s="4"/>
      <c r="F565" s="4"/>
      <c r="G565" s="4"/>
      <c r="H565" s="4"/>
      <c r="I565" s="4">
        <f>SUM(D565:H565)</f>
        <v>0</v>
      </c>
      <c r="J565" s="4"/>
      <c r="K565" s="4"/>
      <c r="L565" s="4"/>
      <c r="M565" s="4"/>
      <c r="N565" s="4"/>
      <c r="O565" s="4">
        <f>SUM(J565:N565)</f>
        <v>0</v>
      </c>
      <c r="P565" s="11">
        <f>SUM(I565+O565)</f>
        <v>0</v>
      </c>
      <c r="Q565" s="186"/>
      <c r="R565" s="186"/>
    </row>
    <row r="566" spans="1:18" x14ac:dyDescent="0.25">
      <c r="A566" s="127" t="s">
        <v>512</v>
      </c>
      <c r="B566" s="127"/>
      <c r="C566" s="127"/>
      <c r="D566" s="4"/>
      <c r="E566" s="4"/>
      <c r="F566" s="4"/>
      <c r="G566" s="4"/>
      <c r="H566" s="4"/>
      <c r="I566" s="4">
        <f>SUM(D566:H566)</f>
        <v>0</v>
      </c>
      <c r="J566" s="4"/>
      <c r="K566" s="4"/>
      <c r="L566" s="4"/>
      <c r="M566" s="4"/>
      <c r="N566" s="4"/>
      <c r="O566" s="4">
        <f>SUM(J566:N566)</f>
        <v>0</v>
      </c>
      <c r="P566" s="11">
        <f>SUM(I566+O566)</f>
        <v>0</v>
      </c>
      <c r="Q566" s="186"/>
      <c r="R566" s="186"/>
    </row>
    <row r="567" spans="1:18" x14ac:dyDescent="0.25">
      <c r="A567" s="127" t="s">
        <v>352</v>
      </c>
      <c r="B567" s="127"/>
      <c r="C567" s="127"/>
      <c r="D567" s="4"/>
      <c r="E567" s="4"/>
      <c r="F567" s="4"/>
      <c r="G567" s="4"/>
      <c r="H567" s="4"/>
      <c r="I567" s="4">
        <f>SUM(D567:H567)</f>
        <v>0</v>
      </c>
      <c r="J567" s="4"/>
      <c r="K567" s="4"/>
      <c r="L567" s="4"/>
      <c r="M567" s="4"/>
      <c r="N567" s="4"/>
      <c r="O567" s="4">
        <f>SUM(J567:N567)</f>
        <v>0</v>
      </c>
      <c r="P567" s="11">
        <f>SUM(I567+O567)</f>
        <v>0</v>
      </c>
      <c r="Q567" s="186"/>
      <c r="R567" s="186"/>
    </row>
    <row r="568" spans="1:18" x14ac:dyDescent="0.25">
      <c r="A568" s="127" t="s">
        <v>260</v>
      </c>
      <c r="B568" s="127"/>
      <c r="C568" s="127"/>
      <c r="D568" s="4"/>
      <c r="E568" s="4"/>
      <c r="F568" s="4"/>
      <c r="G568" s="4"/>
      <c r="H568" s="4"/>
      <c r="I568" s="4">
        <f>SUM(D568:H568)</f>
        <v>0</v>
      </c>
      <c r="J568" s="4"/>
      <c r="K568" s="4"/>
      <c r="L568" s="4"/>
      <c r="M568" s="4"/>
      <c r="N568" s="4"/>
      <c r="O568" s="4">
        <f>SUM(J568:N568)</f>
        <v>0</v>
      </c>
      <c r="P568" s="11">
        <f>SUM(I568+O568)</f>
        <v>0</v>
      </c>
      <c r="Q568" s="186"/>
      <c r="R568" s="186"/>
    </row>
    <row r="569" spans="1:18" x14ac:dyDescent="0.25">
      <c r="A569" s="127" t="s">
        <v>388</v>
      </c>
      <c r="B569" s="127"/>
      <c r="C569" s="127"/>
      <c r="D569" s="4"/>
      <c r="E569" s="4"/>
      <c r="F569" s="4"/>
      <c r="G569" s="4"/>
      <c r="H569" s="4"/>
      <c r="I569" s="4">
        <f>SUM(D569:H569)</f>
        <v>0</v>
      </c>
      <c r="J569" s="4"/>
      <c r="K569" s="4"/>
      <c r="L569" s="4"/>
      <c r="M569" s="4"/>
      <c r="N569" s="4"/>
      <c r="O569" s="4">
        <f>SUM(J569:N569)</f>
        <v>0</v>
      </c>
      <c r="P569" s="11">
        <f>SUM(I569+O569)</f>
        <v>0</v>
      </c>
      <c r="Q569" s="186"/>
      <c r="R569" s="186"/>
    </row>
    <row r="570" spans="1:18" x14ac:dyDescent="0.25">
      <c r="A570" s="127" t="s">
        <v>469</v>
      </c>
      <c r="B570" s="127"/>
      <c r="C570" s="127"/>
      <c r="D570" s="4"/>
      <c r="E570" s="4"/>
      <c r="F570" s="4"/>
      <c r="G570" s="4"/>
      <c r="H570" s="4"/>
      <c r="I570" s="4">
        <f>SUM(D570:H570)</f>
        <v>0</v>
      </c>
      <c r="J570" s="4"/>
      <c r="K570" s="4"/>
      <c r="L570" s="4"/>
      <c r="M570" s="4"/>
      <c r="N570" s="4"/>
      <c r="O570" s="4">
        <f>SUM(J570:N570)</f>
        <v>0</v>
      </c>
      <c r="P570" s="11">
        <f>SUM(I570+O570)</f>
        <v>0</v>
      </c>
      <c r="Q570" s="186"/>
      <c r="R570" s="186"/>
    </row>
    <row r="571" spans="1:18" x14ac:dyDescent="0.25">
      <c r="A571" s="127" t="s">
        <v>643</v>
      </c>
      <c r="B571" s="127"/>
      <c r="C571" s="127"/>
      <c r="D571" s="4"/>
      <c r="E571" s="4"/>
      <c r="F571" s="4"/>
      <c r="G571" s="4"/>
      <c r="H571" s="4"/>
      <c r="I571" s="4">
        <f>SUM(D571:H571)</f>
        <v>0</v>
      </c>
      <c r="J571" s="4"/>
      <c r="K571" s="4"/>
      <c r="L571" s="4"/>
      <c r="M571" s="4"/>
      <c r="N571" s="4"/>
      <c r="O571" s="4">
        <f>SUM(J571:N571)</f>
        <v>0</v>
      </c>
      <c r="P571" s="11">
        <f>SUM(I571+O571)</f>
        <v>0</v>
      </c>
      <c r="Q571" s="186"/>
      <c r="R571" s="186"/>
    </row>
    <row r="572" spans="1:18" x14ac:dyDescent="0.25">
      <c r="A572" s="127" t="s">
        <v>242</v>
      </c>
      <c r="B572" s="127"/>
      <c r="C572" s="127"/>
      <c r="D572" s="4"/>
      <c r="E572" s="4"/>
      <c r="F572" s="4"/>
      <c r="G572" s="4"/>
      <c r="H572" s="4"/>
      <c r="I572" s="4">
        <f>SUM(D572:H572)</f>
        <v>0</v>
      </c>
      <c r="J572" s="4"/>
      <c r="K572" s="4"/>
      <c r="L572" s="4"/>
      <c r="M572" s="4"/>
      <c r="N572" s="4"/>
      <c r="O572" s="4">
        <f>SUM(J572:N572)</f>
        <v>0</v>
      </c>
      <c r="P572" s="11">
        <f>SUM(I572+O572)</f>
        <v>0</v>
      </c>
      <c r="Q572" s="186"/>
      <c r="R572" s="186"/>
    </row>
    <row r="573" spans="1:18" x14ac:dyDescent="0.25">
      <c r="A573" s="127" t="s">
        <v>639</v>
      </c>
      <c r="B573" s="127"/>
      <c r="C573" s="127"/>
      <c r="D573" s="4"/>
      <c r="E573" s="4"/>
      <c r="F573" s="4"/>
      <c r="G573" s="4"/>
      <c r="H573" s="4"/>
      <c r="I573" s="4">
        <f>SUM(D573:H573)</f>
        <v>0</v>
      </c>
      <c r="J573" s="4"/>
      <c r="K573" s="4"/>
      <c r="L573" s="4"/>
      <c r="M573" s="4"/>
      <c r="N573" s="4"/>
      <c r="O573" s="4">
        <f>SUM(J573:N573)</f>
        <v>0</v>
      </c>
      <c r="P573" s="11">
        <f>SUM(I573+O573)</f>
        <v>0</v>
      </c>
      <c r="Q573" s="186"/>
      <c r="R573" s="186"/>
    </row>
    <row r="574" spans="1:18" x14ac:dyDescent="0.25">
      <c r="A574" s="127" t="s">
        <v>592</v>
      </c>
      <c r="B574" s="127"/>
      <c r="C574" s="127"/>
      <c r="D574" s="4"/>
      <c r="E574" s="4"/>
      <c r="F574" s="4"/>
      <c r="G574" s="4"/>
      <c r="H574" s="4"/>
      <c r="I574" s="4">
        <f>SUM(D574:H574)</f>
        <v>0</v>
      </c>
      <c r="J574" s="4"/>
      <c r="K574" s="4"/>
      <c r="L574" s="4"/>
      <c r="M574" s="4"/>
      <c r="N574" s="4"/>
      <c r="O574" s="4">
        <f>SUM(J574:N574)</f>
        <v>0</v>
      </c>
      <c r="P574" s="11">
        <f>SUM(I574+O574)</f>
        <v>0</v>
      </c>
      <c r="Q574" s="186"/>
      <c r="R574" s="186"/>
    </row>
    <row r="575" spans="1:18" x14ac:dyDescent="0.25">
      <c r="A575" s="127" t="s">
        <v>640</v>
      </c>
      <c r="B575" s="127"/>
      <c r="C575" s="127"/>
      <c r="D575" s="4"/>
      <c r="E575" s="4"/>
      <c r="F575" s="4"/>
      <c r="G575" s="4"/>
      <c r="H575" s="4"/>
      <c r="I575" s="4">
        <f>SUM(D575:H575)</f>
        <v>0</v>
      </c>
      <c r="J575" s="4"/>
      <c r="K575" s="4"/>
      <c r="L575" s="4"/>
      <c r="M575" s="4"/>
      <c r="N575" s="4"/>
      <c r="O575" s="4">
        <f>SUM(J575:N575)</f>
        <v>0</v>
      </c>
      <c r="P575" s="11">
        <f>SUM(I575+O575)</f>
        <v>0</v>
      </c>
      <c r="Q575" s="186"/>
      <c r="R575" s="186"/>
    </row>
    <row r="576" spans="1:18" x14ac:dyDescent="0.25">
      <c r="A576" s="127" t="s">
        <v>536</v>
      </c>
      <c r="B576" s="127"/>
      <c r="C576" s="127"/>
      <c r="D576" s="4"/>
      <c r="E576" s="4"/>
      <c r="F576" s="4"/>
      <c r="G576" s="4"/>
      <c r="H576" s="4"/>
      <c r="I576" s="4">
        <f>SUM(D576:H576)</f>
        <v>0</v>
      </c>
      <c r="J576" s="4"/>
      <c r="K576" s="4"/>
      <c r="L576" s="4"/>
      <c r="M576" s="4"/>
      <c r="N576" s="4"/>
      <c r="O576" s="4">
        <f>SUM(J576:N576)</f>
        <v>0</v>
      </c>
      <c r="P576" s="11">
        <f>SUM(I576+O576)</f>
        <v>0</v>
      </c>
      <c r="Q576" s="186"/>
      <c r="R576" s="186"/>
    </row>
    <row r="577" spans="1:18" x14ac:dyDescent="0.25">
      <c r="A577" s="127" t="s">
        <v>655</v>
      </c>
      <c r="B577" s="127"/>
      <c r="C577" s="127"/>
      <c r="D577" s="4"/>
      <c r="E577" s="4"/>
      <c r="F577" s="4"/>
      <c r="G577" s="4"/>
      <c r="H577" s="4"/>
      <c r="I577" s="4">
        <f>SUM(D577:H577)</f>
        <v>0</v>
      </c>
      <c r="J577" s="4"/>
      <c r="K577" s="4"/>
      <c r="L577" s="4"/>
      <c r="M577" s="4"/>
      <c r="N577" s="4"/>
      <c r="O577" s="4">
        <f>SUM(J577:N577)</f>
        <v>0</v>
      </c>
      <c r="P577" s="11">
        <f>SUM(I577+O577)</f>
        <v>0</v>
      </c>
      <c r="Q577" s="186"/>
      <c r="R577" s="186"/>
    </row>
    <row r="578" spans="1:18" x14ac:dyDescent="0.25">
      <c r="A578" s="127" t="s">
        <v>253</v>
      </c>
      <c r="B578" s="127"/>
      <c r="C578" s="127"/>
      <c r="D578" s="4"/>
      <c r="E578" s="4"/>
      <c r="F578" s="4"/>
      <c r="G578" s="4"/>
      <c r="H578" s="4"/>
      <c r="I578" s="4">
        <f>SUM(D578:H578)</f>
        <v>0</v>
      </c>
      <c r="J578" s="4"/>
      <c r="K578" s="4"/>
      <c r="L578" s="4"/>
      <c r="M578" s="4"/>
      <c r="N578" s="4"/>
      <c r="O578" s="4">
        <f>SUM(J578:N578)</f>
        <v>0</v>
      </c>
      <c r="P578" s="11">
        <f>SUM(I578+O578)</f>
        <v>0</v>
      </c>
      <c r="Q578" s="186"/>
      <c r="R578" s="186"/>
    </row>
    <row r="579" spans="1:18" x14ac:dyDescent="0.25">
      <c r="A579" s="127" t="s">
        <v>394</v>
      </c>
      <c r="B579" s="127"/>
      <c r="C579" s="127"/>
      <c r="D579" s="4"/>
      <c r="E579" s="4"/>
      <c r="F579" s="4"/>
      <c r="G579" s="4"/>
      <c r="H579" s="4"/>
      <c r="I579" s="4">
        <f>SUM(D579:H579)</f>
        <v>0</v>
      </c>
      <c r="J579" s="4"/>
      <c r="K579" s="4"/>
      <c r="L579" s="4"/>
      <c r="M579" s="4"/>
      <c r="N579" s="4"/>
      <c r="O579" s="4">
        <f>SUM(J579:N579)</f>
        <v>0</v>
      </c>
      <c r="P579" s="11">
        <f>SUM(I579+O579)</f>
        <v>0</v>
      </c>
      <c r="Q579" s="186"/>
      <c r="R579" s="186"/>
    </row>
    <row r="580" spans="1:18" x14ac:dyDescent="0.25">
      <c r="A580" s="127" t="s">
        <v>523</v>
      </c>
      <c r="B580" s="127"/>
      <c r="C580" s="127"/>
      <c r="D580" s="4"/>
      <c r="E580" s="4"/>
      <c r="F580" s="4"/>
      <c r="G580" s="4"/>
      <c r="H580" s="4"/>
      <c r="I580" s="4">
        <f>SUM(D580:H580)</f>
        <v>0</v>
      </c>
      <c r="J580" s="4"/>
      <c r="K580" s="4"/>
      <c r="L580" s="4"/>
      <c r="M580" s="4"/>
      <c r="N580" s="4"/>
      <c r="O580" s="4">
        <f>SUM(J580:N580)</f>
        <v>0</v>
      </c>
      <c r="P580" s="11">
        <f>SUM(I580+O580)</f>
        <v>0</v>
      </c>
      <c r="Q580" s="186"/>
      <c r="R580" s="186"/>
    </row>
    <row r="581" spans="1:18" x14ac:dyDescent="0.25">
      <c r="A581" s="127" t="s">
        <v>647</v>
      </c>
      <c r="B581" s="127"/>
      <c r="C581" s="127"/>
      <c r="D581" s="4"/>
      <c r="E581" s="4"/>
      <c r="F581" s="4"/>
      <c r="G581" s="4"/>
      <c r="H581" s="4"/>
      <c r="I581" s="4">
        <f>SUM(D581:H581)</f>
        <v>0</v>
      </c>
      <c r="J581" s="4"/>
      <c r="K581" s="4"/>
      <c r="L581" s="4"/>
      <c r="M581" s="4"/>
      <c r="N581" s="4"/>
      <c r="O581" s="4">
        <f>SUM(J581:N581)</f>
        <v>0</v>
      </c>
      <c r="P581" s="11">
        <f>SUM(I581+O581)</f>
        <v>0</v>
      </c>
      <c r="Q581" s="186"/>
      <c r="R581" s="186"/>
    </row>
    <row r="582" spans="1:18" x14ac:dyDescent="0.25">
      <c r="A582" s="127" t="s">
        <v>585</v>
      </c>
      <c r="B582" s="127"/>
      <c r="C582" s="127"/>
      <c r="D582" s="4"/>
      <c r="E582" s="4"/>
      <c r="F582" s="4"/>
      <c r="G582" s="4"/>
      <c r="H582" s="4"/>
      <c r="I582" s="4">
        <f>SUM(D582:H582)</f>
        <v>0</v>
      </c>
      <c r="J582" s="4"/>
      <c r="K582" s="4"/>
      <c r="L582" s="4"/>
      <c r="M582" s="4"/>
      <c r="N582" s="4"/>
      <c r="O582" s="4">
        <f>SUM(J582:N582)</f>
        <v>0</v>
      </c>
      <c r="P582" s="11">
        <f>SUM(I582+O582)</f>
        <v>0</v>
      </c>
      <c r="Q582" s="186"/>
      <c r="R582" s="186"/>
    </row>
    <row r="583" spans="1:18" x14ac:dyDescent="0.25">
      <c r="A583" s="127" t="s">
        <v>373</v>
      </c>
      <c r="B583" s="127"/>
      <c r="C583" s="127"/>
      <c r="D583" s="4"/>
      <c r="E583" s="4"/>
      <c r="F583" s="4"/>
      <c r="G583" s="4"/>
      <c r="H583" s="4"/>
      <c r="I583" s="4">
        <f>SUM(D583:H583)</f>
        <v>0</v>
      </c>
      <c r="J583" s="4"/>
      <c r="K583" s="4"/>
      <c r="L583" s="4"/>
      <c r="M583" s="4"/>
      <c r="N583" s="4"/>
      <c r="O583" s="4">
        <f>SUM(J583:N583)</f>
        <v>0</v>
      </c>
      <c r="P583" s="11">
        <f>SUM(I583+O583)</f>
        <v>0</v>
      </c>
      <c r="Q583" s="186"/>
      <c r="R583" s="186"/>
    </row>
    <row r="584" spans="1:18" x14ac:dyDescent="0.25">
      <c r="A584" s="127" t="s">
        <v>654</v>
      </c>
      <c r="B584" s="127"/>
      <c r="C584" s="127"/>
      <c r="D584" s="4"/>
      <c r="E584" s="4"/>
      <c r="F584" s="4"/>
      <c r="G584" s="4"/>
      <c r="H584" s="4"/>
      <c r="I584" s="4">
        <f>SUM(D584:H584)</f>
        <v>0</v>
      </c>
      <c r="J584" s="4"/>
      <c r="K584" s="4"/>
      <c r="L584" s="4"/>
      <c r="M584" s="4"/>
      <c r="N584" s="4"/>
      <c r="O584" s="4">
        <f>SUM(J584:N584)</f>
        <v>0</v>
      </c>
      <c r="P584" s="11">
        <f>SUM(I584+O584)</f>
        <v>0</v>
      </c>
      <c r="Q584" s="186"/>
      <c r="R584" s="186"/>
    </row>
    <row r="585" spans="1:18" x14ac:dyDescent="0.25">
      <c r="A585" s="127" t="s">
        <v>180</v>
      </c>
      <c r="B585" s="127"/>
      <c r="C585" s="127"/>
      <c r="D585" s="4"/>
      <c r="E585" s="4"/>
      <c r="F585" s="4"/>
      <c r="G585" s="4"/>
      <c r="H585" s="4"/>
      <c r="I585" s="4">
        <f>SUM(D585:H585)</f>
        <v>0</v>
      </c>
      <c r="J585" s="4"/>
      <c r="K585" s="4"/>
      <c r="L585" s="4"/>
      <c r="M585" s="4"/>
      <c r="N585" s="4"/>
      <c r="O585" s="4">
        <f>SUM(J585:N585)</f>
        <v>0</v>
      </c>
      <c r="P585" s="11">
        <f>SUM(I585+O585)</f>
        <v>0</v>
      </c>
      <c r="Q585" s="186"/>
      <c r="R585" s="186"/>
    </row>
    <row r="586" spans="1:18" x14ac:dyDescent="0.25">
      <c r="A586" s="127" t="s">
        <v>326</v>
      </c>
      <c r="B586" s="127"/>
      <c r="C586" s="127"/>
      <c r="D586" s="4"/>
      <c r="E586" s="4"/>
      <c r="F586" s="4"/>
      <c r="G586" s="4"/>
      <c r="H586" s="4"/>
      <c r="I586" s="4">
        <f>SUM(D586:H586)</f>
        <v>0</v>
      </c>
      <c r="J586" s="4"/>
      <c r="K586" s="4"/>
      <c r="L586" s="4"/>
      <c r="M586" s="4"/>
      <c r="N586" s="4"/>
      <c r="O586" s="4">
        <f>SUM(J586:N586)</f>
        <v>0</v>
      </c>
      <c r="P586" s="11">
        <f>SUM(I586+O586)</f>
        <v>0</v>
      </c>
      <c r="Q586" s="186"/>
      <c r="R586" s="186"/>
    </row>
    <row r="587" spans="1:18" x14ac:dyDescent="0.25">
      <c r="A587" s="127" t="s">
        <v>359</v>
      </c>
      <c r="B587" s="127"/>
      <c r="C587" s="127"/>
      <c r="D587" s="4"/>
      <c r="E587" s="4"/>
      <c r="F587" s="4"/>
      <c r="G587" s="4"/>
      <c r="H587" s="4"/>
      <c r="I587" s="4">
        <f>SUM(D587:H587)</f>
        <v>0</v>
      </c>
      <c r="J587" s="4"/>
      <c r="K587" s="4"/>
      <c r="L587" s="4"/>
      <c r="M587" s="4"/>
      <c r="N587" s="4"/>
      <c r="O587" s="4">
        <f>SUM(J587:N587)</f>
        <v>0</v>
      </c>
      <c r="P587" s="11">
        <f>SUM(I587+O587)</f>
        <v>0</v>
      </c>
      <c r="Q587" s="186"/>
      <c r="R587" s="186"/>
    </row>
    <row r="588" spans="1:18" x14ac:dyDescent="0.25">
      <c r="A588" s="127" t="s">
        <v>295</v>
      </c>
      <c r="B588" s="127"/>
      <c r="C588" s="127"/>
      <c r="D588" s="4"/>
      <c r="E588" s="4"/>
      <c r="F588" s="4"/>
      <c r="G588" s="4"/>
      <c r="H588" s="4"/>
      <c r="I588" s="4">
        <f>SUM(D588:H588)</f>
        <v>0</v>
      </c>
      <c r="J588" s="4"/>
      <c r="K588" s="4"/>
      <c r="L588" s="4"/>
      <c r="M588" s="4"/>
      <c r="N588" s="4"/>
      <c r="O588" s="4">
        <f>SUM(J588:N588)</f>
        <v>0</v>
      </c>
      <c r="P588" s="11">
        <f>SUM(I588+O588)</f>
        <v>0</v>
      </c>
      <c r="Q588" s="186"/>
      <c r="R588" s="186"/>
    </row>
    <row r="589" spans="1:18" x14ac:dyDescent="0.25">
      <c r="A589" s="127" t="s">
        <v>227</v>
      </c>
      <c r="B589" s="127"/>
      <c r="C589" s="127"/>
      <c r="D589" s="4"/>
      <c r="E589" s="4"/>
      <c r="F589" s="4"/>
      <c r="G589" s="4"/>
      <c r="H589" s="4"/>
      <c r="I589" s="4">
        <f>SUM(D589:H589)</f>
        <v>0</v>
      </c>
      <c r="J589" s="4"/>
      <c r="K589" s="4"/>
      <c r="L589" s="4"/>
      <c r="M589" s="4"/>
      <c r="N589" s="4"/>
      <c r="O589" s="4">
        <f>SUM(J589:N589)</f>
        <v>0</v>
      </c>
      <c r="P589" s="11">
        <f>SUM(I589+O589)</f>
        <v>0</v>
      </c>
      <c r="Q589" s="186"/>
      <c r="R589" s="186"/>
    </row>
    <row r="590" spans="1:18" x14ac:dyDescent="0.25">
      <c r="A590" s="127" t="s">
        <v>322</v>
      </c>
      <c r="B590" s="127"/>
      <c r="C590" s="127"/>
      <c r="D590" s="4"/>
      <c r="E590" s="4"/>
      <c r="F590" s="4"/>
      <c r="G590" s="4"/>
      <c r="H590" s="4"/>
      <c r="I590" s="4">
        <f>SUM(D590:H590)</f>
        <v>0</v>
      </c>
      <c r="J590" s="4"/>
      <c r="K590" s="4"/>
      <c r="L590" s="4"/>
      <c r="M590" s="4"/>
      <c r="N590" s="4"/>
      <c r="O590" s="4">
        <f>SUM(J590:N590)</f>
        <v>0</v>
      </c>
      <c r="P590" s="11">
        <f>SUM(I590+O590)</f>
        <v>0</v>
      </c>
      <c r="Q590" s="186"/>
      <c r="R590" s="186"/>
    </row>
    <row r="591" spans="1:18" x14ac:dyDescent="0.25">
      <c r="A591" s="127" t="s">
        <v>314</v>
      </c>
      <c r="B591" s="127"/>
      <c r="C591" s="127"/>
      <c r="D591" s="4"/>
      <c r="E591" s="4"/>
      <c r="F591" s="4"/>
      <c r="G591" s="4"/>
      <c r="H591" s="4"/>
      <c r="I591" s="4">
        <f>SUM(D591:H591)</f>
        <v>0</v>
      </c>
      <c r="J591" s="4"/>
      <c r="K591" s="4"/>
      <c r="L591" s="4"/>
      <c r="M591" s="4"/>
      <c r="N591" s="4"/>
      <c r="O591" s="4">
        <f>SUM(J591:N591)</f>
        <v>0</v>
      </c>
      <c r="P591" s="11">
        <f>SUM(I591+O591)</f>
        <v>0</v>
      </c>
      <c r="Q591" s="186"/>
      <c r="R591" s="186"/>
    </row>
    <row r="592" spans="1:18" x14ac:dyDescent="0.25">
      <c r="A592" s="127" t="s">
        <v>237</v>
      </c>
      <c r="B592" s="127"/>
      <c r="C592" s="127"/>
      <c r="D592" s="4"/>
      <c r="E592" s="4"/>
      <c r="F592" s="4"/>
      <c r="G592" s="4"/>
      <c r="H592" s="4"/>
      <c r="I592" s="4">
        <f>SUM(D592:H592)</f>
        <v>0</v>
      </c>
      <c r="J592" s="4"/>
      <c r="K592" s="4"/>
      <c r="L592" s="4"/>
      <c r="M592" s="4"/>
      <c r="N592" s="4"/>
      <c r="O592" s="4">
        <f>SUM(J592:N592)</f>
        <v>0</v>
      </c>
      <c r="P592" s="11">
        <f>SUM(I592+O592)</f>
        <v>0</v>
      </c>
      <c r="Q592" s="186"/>
      <c r="R592" s="186"/>
    </row>
    <row r="593" spans="1:18" x14ac:dyDescent="0.25">
      <c r="A593" s="127" t="s">
        <v>277</v>
      </c>
      <c r="B593" s="127"/>
      <c r="C593" s="127"/>
      <c r="D593" s="4"/>
      <c r="E593" s="4"/>
      <c r="F593" s="4"/>
      <c r="G593" s="4"/>
      <c r="H593" s="4"/>
      <c r="I593" s="4">
        <f>SUM(D593:H593)</f>
        <v>0</v>
      </c>
      <c r="J593" s="4"/>
      <c r="K593" s="4"/>
      <c r="L593" s="4"/>
      <c r="M593" s="4"/>
      <c r="N593" s="4"/>
      <c r="O593" s="4">
        <f>SUM(J593:N593)</f>
        <v>0</v>
      </c>
      <c r="P593" s="11">
        <f>SUM(I593+O593)</f>
        <v>0</v>
      </c>
      <c r="Q593" s="186"/>
      <c r="R593" s="186"/>
    </row>
    <row r="594" spans="1:18" x14ac:dyDescent="0.25">
      <c r="A594" s="127" t="s">
        <v>315</v>
      </c>
      <c r="B594" s="127"/>
      <c r="C594" s="127"/>
      <c r="D594" s="4"/>
      <c r="E594" s="4"/>
      <c r="F594" s="4"/>
      <c r="G594" s="4"/>
      <c r="H594" s="4"/>
      <c r="I594" s="4">
        <f>SUM(D594:H594)</f>
        <v>0</v>
      </c>
      <c r="J594" s="4"/>
      <c r="K594" s="4"/>
      <c r="L594" s="4"/>
      <c r="M594" s="4"/>
      <c r="N594" s="4"/>
      <c r="O594" s="4">
        <f>SUM(J594:N594)</f>
        <v>0</v>
      </c>
      <c r="P594" s="11">
        <f>SUM(I594+O594)</f>
        <v>0</v>
      </c>
      <c r="Q594" s="186"/>
      <c r="R594" s="186"/>
    </row>
    <row r="595" spans="1:18" x14ac:dyDescent="0.25">
      <c r="A595" s="127" t="s">
        <v>372</v>
      </c>
      <c r="B595" s="127"/>
      <c r="C595" s="127"/>
      <c r="D595" s="4"/>
      <c r="E595" s="4"/>
      <c r="F595" s="4"/>
      <c r="G595" s="4"/>
      <c r="H595" s="4"/>
      <c r="I595" s="4">
        <f>SUM(D595:H595)</f>
        <v>0</v>
      </c>
      <c r="J595" s="4"/>
      <c r="K595" s="4"/>
      <c r="L595" s="4"/>
      <c r="M595" s="4"/>
      <c r="N595" s="4"/>
      <c r="O595" s="4">
        <f>SUM(J595:N595)</f>
        <v>0</v>
      </c>
      <c r="P595" s="11">
        <f>SUM(I595+O595)</f>
        <v>0</v>
      </c>
      <c r="Q595" s="186"/>
      <c r="R595" s="186"/>
    </row>
    <row r="596" spans="1:18" x14ac:dyDescent="0.25">
      <c r="A596" s="127" t="s">
        <v>539</v>
      </c>
      <c r="B596" s="127"/>
      <c r="C596" s="127"/>
      <c r="D596" s="4"/>
      <c r="E596" s="4"/>
      <c r="F596" s="4"/>
      <c r="G596" s="4"/>
      <c r="H596" s="4"/>
      <c r="I596" s="4">
        <f>SUM(D596:H596)</f>
        <v>0</v>
      </c>
      <c r="J596" s="4"/>
      <c r="K596" s="4"/>
      <c r="L596" s="4"/>
      <c r="M596" s="4"/>
      <c r="N596" s="4"/>
      <c r="O596" s="4">
        <f>SUM(J596:N596)</f>
        <v>0</v>
      </c>
      <c r="P596" s="11">
        <f>SUM(I596+O596)</f>
        <v>0</v>
      </c>
      <c r="Q596" s="186"/>
      <c r="R596" s="186"/>
    </row>
    <row r="597" spans="1:18" x14ac:dyDescent="0.25">
      <c r="A597" s="127" t="s">
        <v>511</v>
      </c>
      <c r="B597" s="127"/>
      <c r="C597" s="127"/>
      <c r="D597" s="4"/>
      <c r="E597" s="4"/>
      <c r="F597" s="4"/>
      <c r="G597" s="4"/>
      <c r="H597" s="4"/>
      <c r="I597" s="4">
        <f>SUM(D597:H597)</f>
        <v>0</v>
      </c>
      <c r="J597" s="4"/>
      <c r="K597" s="4"/>
      <c r="L597" s="4"/>
      <c r="M597" s="4"/>
      <c r="N597" s="4"/>
      <c r="O597" s="4">
        <f>SUM(J597:N597)</f>
        <v>0</v>
      </c>
      <c r="P597" s="11">
        <f>SUM(I597+O597)</f>
        <v>0</v>
      </c>
      <c r="Q597" s="186"/>
      <c r="R597" s="186"/>
    </row>
    <row r="598" spans="1:18" x14ac:dyDescent="0.25">
      <c r="A598" s="127" t="s">
        <v>283</v>
      </c>
      <c r="B598" s="127"/>
      <c r="C598" s="127"/>
      <c r="D598" s="4"/>
      <c r="E598" s="4"/>
      <c r="F598" s="4"/>
      <c r="G598" s="4"/>
      <c r="H598" s="4"/>
      <c r="I598" s="4">
        <f>SUM(D598:H598)</f>
        <v>0</v>
      </c>
      <c r="J598" s="4"/>
      <c r="K598" s="4"/>
      <c r="L598" s="4"/>
      <c r="M598" s="4"/>
      <c r="N598" s="4"/>
      <c r="O598" s="4">
        <f>SUM(J598:N598)</f>
        <v>0</v>
      </c>
      <c r="P598" s="11">
        <f>SUM(I598+O598)</f>
        <v>0</v>
      </c>
      <c r="Q598" s="186"/>
      <c r="R598" s="186"/>
    </row>
    <row r="599" spans="1:18" x14ac:dyDescent="0.25">
      <c r="A599" s="127" t="s">
        <v>334</v>
      </c>
      <c r="B599" s="127"/>
      <c r="C599" s="127"/>
      <c r="D599" s="4"/>
      <c r="E599" s="4"/>
      <c r="F599" s="4"/>
      <c r="G599" s="4"/>
      <c r="H599" s="4"/>
      <c r="I599" s="4">
        <f>SUM(D599:H599)</f>
        <v>0</v>
      </c>
      <c r="J599" s="4"/>
      <c r="K599" s="4"/>
      <c r="L599" s="4"/>
      <c r="M599" s="4"/>
      <c r="N599" s="4"/>
      <c r="O599" s="4">
        <f>SUM(J599:N599)</f>
        <v>0</v>
      </c>
      <c r="P599" s="4">
        <f>SUM(I599+O599)</f>
        <v>0</v>
      </c>
      <c r="Q599" s="186"/>
      <c r="R599" s="186"/>
    </row>
    <row r="600" spans="1:18" x14ac:dyDescent="0.25">
      <c r="A600" s="127" t="s">
        <v>195</v>
      </c>
      <c r="B600" s="127"/>
      <c r="C600" s="127"/>
      <c r="D600" s="4"/>
      <c r="E600" s="4"/>
      <c r="F600" s="4"/>
      <c r="G600" s="4"/>
      <c r="H600" s="4"/>
      <c r="I600" s="4">
        <f>SUM(D600:H600)</f>
        <v>0</v>
      </c>
      <c r="J600" s="4"/>
      <c r="K600" s="4"/>
      <c r="L600" s="4"/>
      <c r="M600" s="4"/>
      <c r="N600" s="4"/>
      <c r="O600" s="4">
        <f>SUM(J600:N600)</f>
        <v>0</v>
      </c>
      <c r="P600" s="4">
        <f>SUM(I600+O600)</f>
        <v>0</v>
      </c>
      <c r="Q600" s="186"/>
      <c r="R600" s="186"/>
    </row>
    <row r="601" spans="1:18" x14ac:dyDescent="0.25">
      <c r="A601" s="127" t="s">
        <v>377</v>
      </c>
      <c r="B601" s="127"/>
      <c r="C601" s="127"/>
      <c r="D601" s="4"/>
      <c r="E601" s="4"/>
      <c r="F601" s="4"/>
      <c r="G601" s="4"/>
      <c r="H601" s="4"/>
      <c r="I601" s="4">
        <f>SUM(D601:H601)</f>
        <v>0</v>
      </c>
      <c r="J601" s="4"/>
      <c r="K601" s="4"/>
      <c r="L601" s="4"/>
      <c r="M601" s="4"/>
      <c r="N601" s="4"/>
      <c r="O601" s="4">
        <f>SUM(J601:N601)</f>
        <v>0</v>
      </c>
      <c r="P601" s="4">
        <f>SUM(I601+O601)</f>
        <v>0</v>
      </c>
      <c r="Q601" s="186"/>
      <c r="R601" s="186"/>
    </row>
    <row r="602" spans="1:18" x14ac:dyDescent="0.25">
      <c r="A602" s="127" t="s">
        <v>216</v>
      </c>
      <c r="B602" s="127"/>
      <c r="C602" s="127"/>
      <c r="D602" s="4"/>
      <c r="E602" s="4"/>
      <c r="F602" s="4"/>
      <c r="G602" s="4"/>
      <c r="H602" s="4"/>
      <c r="I602" s="4">
        <f>SUM(D602:H602)</f>
        <v>0</v>
      </c>
      <c r="J602" s="4"/>
      <c r="K602" s="4"/>
      <c r="L602" s="4"/>
      <c r="M602" s="4"/>
      <c r="N602" s="4"/>
      <c r="O602" s="4">
        <f>SUM(J602:N602)</f>
        <v>0</v>
      </c>
      <c r="P602" s="4">
        <f>SUM(I602+O602)</f>
        <v>0</v>
      </c>
      <c r="Q602" s="186"/>
      <c r="R602" s="186"/>
    </row>
    <row r="603" spans="1:18" x14ac:dyDescent="0.25">
      <c r="A603" s="127" t="s">
        <v>927</v>
      </c>
      <c r="B603" s="127"/>
      <c r="C603" s="127"/>
      <c r="D603" s="4"/>
      <c r="E603" s="4"/>
      <c r="F603" s="4"/>
      <c r="G603" s="4"/>
      <c r="H603" s="4"/>
      <c r="I603" s="4">
        <f>SUM(D603:H603)</f>
        <v>0</v>
      </c>
      <c r="J603" s="4"/>
      <c r="K603" s="4"/>
      <c r="L603" s="4"/>
      <c r="M603" s="4"/>
      <c r="N603" s="4"/>
      <c r="O603" s="4">
        <f>SUM(J603:N603)</f>
        <v>0</v>
      </c>
      <c r="P603" s="4">
        <f>SUM(I603+O603)</f>
        <v>0</v>
      </c>
      <c r="Q603" s="186"/>
      <c r="R603" s="186"/>
    </row>
    <row r="604" spans="1:18" x14ac:dyDescent="0.25">
      <c r="A604" s="127" t="s">
        <v>499</v>
      </c>
      <c r="B604" s="127"/>
      <c r="C604" s="127"/>
      <c r="D604" s="4"/>
      <c r="E604" s="4"/>
      <c r="F604" s="4"/>
      <c r="G604" s="4"/>
      <c r="H604" s="4"/>
      <c r="I604" s="4">
        <f>SUM(D604:H604)</f>
        <v>0</v>
      </c>
      <c r="J604" s="4"/>
      <c r="K604" s="4"/>
      <c r="L604" s="4"/>
      <c r="M604" s="4"/>
      <c r="N604" s="4"/>
      <c r="O604" s="4">
        <f>SUM(J604:N604)</f>
        <v>0</v>
      </c>
      <c r="P604" s="4">
        <f>SUM(I604+O604)</f>
        <v>0</v>
      </c>
      <c r="Q604" s="186"/>
      <c r="R604" s="186"/>
    </row>
    <row r="605" spans="1:18" x14ac:dyDescent="0.25">
      <c r="A605" s="127" t="s">
        <v>178</v>
      </c>
      <c r="B605" s="127"/>
      <c r="C605" s="127"/>
      <c r="D605" s="4"/>
      <c r="E605" s="4"/>
      <c r="F605" s="4"/>
      <c r="G605" s="4"/>
      <c r="H605" s="4"/>
      <c r="I605" s="4">
        <f>SUM(D605:H605)</f>
        <v>0</v>
      </c>
      <c r="J605" s="4"/>
      <c r="K605" s="4"/>
      <c r="L605" s="4"/>
      <c r="M605" s="4"/>
      <c r="N605" s="4"/>
      <c r="O605" s="4">
        <f>SUM(J605:N605)</f>
        <v>0</v>
      </c>
      <c r="P605" s="4">
        <f>SUM(I605+O605)</f>
        <v>0</v>
      </c>
      <c r="Q605" s="186"/>
      <c r="R605" s="186"/>
    </row>
    <row r="606" spans="1:18" x14ac:dyDescent="0.25">
      <c r="A606" s="127" t="s">
        <v>201</v>
      </c>
      <c r="B606" s="127"/>
      <c r="C606" s="127"/>
      <c r="D606" s="4"/>
      <c r="E606" s="4"/>
      <c r="F606" s="4"/>
      <c r="G606" s="4"/>
      <c r="H606" s="4"/>
      <c r="I606" s="4">
        <f>SUM(D606:H606)</f>
        <v>0</v>
      </c>
      <c r="J606" s="4"/>
      <c r="K606" s="4"/>
      <c r="L606" s="4"/>
      <c r="M606" s="4"/>
      <c r="N606" s="4"/>
      <c r="O606" s="4">
        <f>SUM(J606:N606)</f>
        <v>0</v>
      </c>
      <c r="P606" s="4">
        <f>SUM(I606+O606)</f>
        <v>0</v>
      </c>
      <c r="Q606" s="186"/>
      <c r="R606" s="186"/>
    </row>
    <row r="607" spans="1:18" x14ac:dyDescent="0.25">
      <c r="A607" s="127" t="s">
        <v>426</v>
      </c>
      <c r="B607" s="127"/>
      <c r="C607" s="127"/>
      <c r="D607" s="4"/>
      <c r="E607" s="4"/>
      <c r="F607" s="4"/>
      <c r="G607" s="4"/>
      <c r="H607" s="4"/>
      <c r="I607" s="4">
        <f>SUM(D607:H607)</f>
        <v>0</v>
      </c>
      <c r="J607" s="4"/>
      <c r="K607" s="4"/>
      <c r="L607" s="4"/>
      <c r="M607" s="4"/>
      <c r="N607" s="4"/>
      <c r="O607" s="4">
        <f>SUM(J607:N607)</f>
        <v>0</v>
      </c>
      <c r="P607" s="4">
        <f>SUM(I607+O607)</f>
        <v>0</v>
      </c>
      <c r="Q607" s="186"/>
      <c r="R607" s="186"/>
    </row>
    <row r="608" spans="1:18" x14ac:dyDescent="0.25">
      <c r="A608" s="127" t="s">
        <v>471</v>
      </c>
      <c r="B608" s="127"/>
      <c r="C608" s="127"/>
      <c r="D608" s="4"/>
      <c r="E608" s="4"/>
      <c r="F608" s="4"/>
      <c r="G608" s="4"/>
      <c r="H608" s="4"/>
      <c r="I608" s="4">
        <f>SUM(D608:H608)</f>
        <v>0</v>
      </c>
      <c r="J608" s="4"/>
      <c r="K608" s="4"/>
      <c r="L608" s="4"/>
      <c r="M608" s="4"/>
      <c r="N608" s="4"/>
      <c r="O608" s="4">
        <f>SUM(J608:N608)</f>
        <v>0</v>
      </c>
      <c r="P608" s="4">
        <f>SUM(I608+O608)</f>
        <v>0</v>
      </c>
      <c r="Q608" s="186"/>
      <c r="R608" s="186"/>
    </row>
    <row r="609" spans="1:18" x14ac:dyDescent="0.25">
      <c r="A609" s="127" t="s">
        <v>566</v>
      </c>
      <c r="B609" s="127"/>
      <c r="C609" s="127"/>
      <c r="D609" s="4"/>
      <c r="E609" s="4"/>
      <c r="F609" s="4"/>
      <c r="G609" s="4"/>
      <c r="H609" s="4"/>
      <c r="I609" s="4">
        <f>SUM(D609:H609)</f>
        <v>0</v>
      </c>
      <c r="J609" s="4"/>
      <c r="K609" s="4"/>
      <c r="L609" s="4"/>
      <c r="M609" s="4"/>
      <c r="N609" s="4"/>
      <c r="O609" s="4">
        <f>SUM(J609:N609)</f>
        <v>0</v>
      </c>
      <c r="P609" s="4">
        <f>SUM(I609+O609)</f>
        <v>0</v>
      </c>
      <c r="Q609" s="186"/>
      <c r="R609" s="186"/>
    </row>
    <row r="610" spans="1:18" x14ac:dyDescent="0.25">
      <c r="A610" s="127" t="s">
        <v>603</v>
      </c>
      <c r="B610" s="127"/>
      <c r="C610" s="127"/>
      <c r="D610" s="4"/>
      <c r="E610" s="4"/>
      <c r="F610" s="4"/>
      <c r="G610" s="4"/>
      <c r="H610" s="4"/>
      <c r="I610" s="4">
        <f>SUM(D610:H610)</f>
        <v>0</v>
      </c>
      <c r="J610" s="4"/>
      <c r="K610" s="4"/>
      <c r="L610" s="4"/>
      <c r="M610" s="4"/>
      <c r="N610" s="4"/>
      <c r="O610" s="4">
        <f>SUM(J610:N610)</f>
        <v>0</v>
      </c>
      <c r="P610" s="4">
        <f>SUM(I610+O610)</f>
        <v>0</v>
      </c>
      <c r="Q610" s="186"/>
      <c r="R610" s="186"/>
    </row>
    <row r="611" spans="1:18" x14ac:dyDescent="0.25">
      <c r="A611" s="127" t="s">
        <v>299</v>
      </c>
      <c r="B611" s="127"/>
      <c r="C611" s="127"/>
      <c r="D611" s="4"/>
      <c r="E611" s="4"/>
      <c r="F611" s="4"/>
      <c r="G611" s="4"/>
      <c r="H611" s="4"/>
      <c r="I611" s="4">
        <f>SUM(D611:H611)</f>
        <v>0</v>
      </c>
      <c r="J611" s="4"/>
      <c r="K611" s="4"/>
      <c r="L611" s="4"/>
      <c r="M611" s="4"/>
      <c r="N611" s="4"/>
      <c r="O611" s="4">
        <f>SUM(J611:N611)</f>
        <v>0</v>
      </c>
      <c r="P611" s="4">
        <f>SUM(I611+O611)</f>
        <v>0</v>
      </c>
      <c r="Q611" s="186"/>
      <c r="R611" s="186"/>
    </row>
    <row r="612" spans="1:18" x14ac:dyDescent="0.25">
      <c r="A612" s="127" t="s">
        <v>432</v>
      </c>
      <c r="B612" s="127"/>
      <c r="C612" s="127"/>
      <c r="D612" s="4"/>
      <c r="E612" s="4"/>
      <c r="F612" s="4"/>
      <c r="G612" s="4"/>
      <c r="H612" s="4"/>
      <c r="I612" s="4">
        <f>SUM(D612:H612)</f>
        <v>0</v>
      </c>
      <c r="J612" s="4"/>
      <c r="K612" s="4"/>
      <c r="L612" s="4"/>
      <c r="M612" s="4"/>
      <c r="N612" s="4"/>
      <c r="O612" s="4">
        <f>SUM(J612:N612)</f>
        <v>0</v>
      </c>
      <c r="P612" s="4">
        <f>SUM(I612+O612)</f>
        <v>0</v>
      </c>
      <c r="Q612" s="186"/>
      <c r="R612" s="186"/>
    </row>
    <row r="613" spans="1:18" x14ac:dyDescent="0.25">
      <c r="A613" s="127" t="s">
        <v>573</v>
      </c>
      <c r="B613" s="127"/>
      <c r="C613" s="127"/>
      <c r="D613" s="4"/>
      <c r="E613" s="4"/>
      <c r="F613" s="4"/>
      <c r="G613" s="4"/>
      <c r="H613" s="4"/>
      <c r="I613" s="4">
        <f>SUM(D613:H613)</f>
        <v>0</v>
      </c>
      <c r="J613" s="4"/>
      <c r="K613" s="4"/>
      <c r="L613" s="4"/>
      <c r="M613" s="4"/>
      <c r="N613" s="4"/>
      <c r="O613" s="4">
        <f>SUM(J613:N613)</f>
        <v>0</v>
      </c>
      <c r="P613" s="4">
        <f>SUM(I613+O613)</f>
        <v>0</v>
      </c>
      <c r="Q613" s="186"/>
      <c r="R613" s="186"/>
    </row>
    <row r="614" spans="1:18" x14ac:dyDescent="0.25">
      <c r="A614" s="127" t="s">
        <v>561</v>
      </c>
      <c r="B614" s="127"/>
      <c r="C614" s="127"/>
      <c r="D614" s="4"/>
      <c r="E614" s="4"/>
      <c r="F614" s="4"/>
      <c r="G614" s="4"/>
      <c r="H614" s="4"/>
      <c r="I614" s="4">
        <f>SUM(D614:H614)</f>
        <v>0</v>
      </c>
      <c r="J614" s="4"/>
      <c r="K614" s="4"/>
      <c r="L614" s="4"/>
      <c r="M614" s="4"/>
      <c r="N614" s="4"/>
      <c r="O614" s="4">
        <f>SUM(J614:N614)</f>
        <v>0</v>
      </c>
      <c r="P614" s="4">
        <f>SUM(I614+O614)</f>
        <v>0</v>
      </c>
      <c r="Q614" s="186"/>
      <c r="R614" s="186"/>
    </row>
    <row r="615" spans="1:18" x14ac:dyDescent="0.25">
      <c r="A615" s="127" t="s">
        <v>318</v>
      </c>
      <c r="B615" s="127"/>
      <c r="C615" s="127"/>
      <c r="D615" s="4"/>
      <c r="E615" s="4"/>
      <c r="F615" s="4"/>
      <c r="G615" s="4"/>
      <c r="H615" s="4"/>
      <c r="I615" s="4">
        <f>SUM(D615:H615)</f>
        <v>0</v>
      </c>
      <c r="J615" s="4"/>
      <c r="K615" s="4"/>
      <c r="L615" s="4"/>
      <c r="M615" s="4"/>
      <c r="N615" s="4"/>
      <c r="O615" s="4">
        <f>SUM(J615:N615)</f>
        <v>0</v>
      </c>
      <c r="P615" s="4">
        <f>SUM(I615+O615)</f>
        <v>0</v>
      </c>
      <c r="Q615" s="186"/>
      <c r="R615" s="186"/>
    </row>
    <row r="616" spans="1:18" x14ac:dyDescent="0.25">
      <c r="A616" s="127" t="s">
        <v>380</v>
      </c>
      <c r="B616" s="127"/>
      <c r="C616" s="127"/>
      <c r="D616" s="4"/>
      <c r="E616" s="4"/>
      <c r="F616" s="4"/>
      <c r="G616" s="4"/>
      <c r="H616" s="4"/>
      <c r="I616" s="4">
        <f>SUM(D616:H616)</f>
        <v>0</v>
      </c>
      <c r="J616" s="4"/>
      <c r="K616" s="4"/>
      <c r="L616" s="4"/>
      <c r="M616" s="4"/>
      <c r="N616" s="4"/>
      <c r="O616" s="4">
        <f>SUM(J616:N616)</f>
        <v>0</v>
      </c>
      <c r="P616" s="4">
        <f>SUM(I616+O616)</f>
        <v>0</v>
      </c>
      <c r="Q616" s="186"/>
      <c r="R616" s="186"/>
    </row>
    <row r="617" spans="1:18" x14ac:dyDescent="0.25">
      <c r="A617" s="127" t="s">
        <v>472</v>
      </c>
      <c r="B617" s="127"/>
      <c r="C617" s="127"/>
      <c r="D617" s="4"/>
      <c r="E617" s="4"/>
      <c r="F617" s="4"/>
      <c r="G617" s="4"/>
      <c r="H617" s="4"/>
      <c r="I617" s="4">
        <f>SUM(D617:H617)</f>
        <v>0</v>
      </c>
      <c r="J617" s="4"/>
      <c r="K617" s="4"/>
      <c r="L617" s="4"/>
      <c r="M617" s="4"/>
      <c r="N617" s="4"/>
      <c r="O617" s="4">
        <f>SUM(J617:N617)</f>
        <v>0</v>
      </c>
      <c r="P617" s="4">
        <f>SUM(I617+O617)</f>
        <v>0</v>
      </c>
      <c r="Q617" s="186"/>
      <c r="R617" s="186"/>
    </row>
    <row r="618" spans="1:18" x14ac:dyDescent="0.25">
      <c r="A618" s="127" t="s">
        <v>604</v>
      </c>
      <c r="B618" s="127"/>
      <c r="C618" s="127"/>
      <c r="D618" s="4"/>
      <c r="E618" s="4"/>
      <c r="F618" s="4"/>
      <c r="G618" s="4"/>
      <c r="H618" s="4"/>
      <c r="I618" s="4">
        <f>SUM(D618:H618)</f>
        <v>0</v>
      </c>
      <c r="J618" s="4"/>
      <c r="K618" s="4"/>
      <c r="L618" s="4"/>
      <c r="M618" s="4"/>
      <c r="N618" s="4"/>
      <c r="O618" s="4">
        <f>SUM(J618:N618)</f>
        <v>0</v>
      </c>
      <c r="P618" s="4">
        <f>SUM(I618+O618)</f>
        <v>0</v>
      </c>
      <c r="Q618" s="186"/>
      <c r="R618" s="186"/>
    </row>
    <row r="619" spans="1:18" x14ac:dyDescent="0.25">
      <c r="A619" s="127" t="s">
        <v>375</v>
      </c>
      <c r="B619" s="127"/>
      <c r="C619" s="127"/>
      <c r="D619" s="4"/>
      <c r="E619" s="4"/>
      <c r="F619" s="4"/>
      <c r="G619" s="4"/>
      <c r="H619" s="4"/>
      <c r="I619" s="4">
        <f>SUM(D619:H619)</f>
        <v>0</v>
      </c>
      <c r="J619" s="4"/>
      <c r="K619" s="4"/>
      <c r="L619" s="4"/>
      <c r="M619" s="4"/>
      <c r="N619" s="4"/>
      <c r="O619" s="4">
        <f>SUM(J619:N619)</f>
        <v>0</v>
      </c>
      <c r="P619" s="4">
        <f>SUM(I619+O619)</f>
        <v>0</v>
      </c>
      <c r="Q619" s="186"/>
      <c r="R619" s="186"/>
    </row>
    <row r="620" spans="1:18" x14ac:dyDescent="0.25">
      <c r="A620" s="127" t="s">
        <v>562</v>
      </c>
      <c r="B620" s="127"/>
      <c r="C620" s="127"/>
      <c r="D620" s="4"/>
      <c r="E620" s="4"/>
      <c r="F620" s="4"/>
      <c r="G620" s="4"/>
      <c r="H620" s="4"/>
      <c r="I620" s="4">
        <f>SUM(D620:H620)</f>
        <v>0</v>
      </c>
      <c r="J620" s="4"/>
      <c r="K620" s="4"/>
      <c r="L620" s="4"/>
      <c r="M620" s="4"/>
      <c r="N620" s="4"/>
      <c r="O620" s="4">
        <f>SUM(J620:N620)</f>
        <v>0</v>
      </c>
      <c r="P620" s="4">
        <f>SUM(I620+O620)</f>
        <v>0</v>
      </c>
      <c r="Q620" s="186"/>
      <c r="R620" s="186"/>
    </row>
    <row r="621" spans="1:18" x14ac:dyDescent="0.25">
      <c r="A621" s="127" t="s">
        <v>543</v>
      </c>
      <c r="B621" s="127"/>
      <c r="C621" s="127"/>
      <c r="D621" s="4"/>
      <c r="E621" s="4"/>
      <c r="F621" s="4"/>
      <c r="G621" s="4"/>
      <c r="H621" s="4"/>
      <c r="I621" s="4">
        <f>SUM(D621:H621)</f>
        <v>0</v>
      </c>
      <c r="J621" s="4"/>
      <c r="K621" s="4"/>
      <c r="L621" s="4"/>
      <c r="M621" s="4"/>
      <c r="N621" s="4"/>
      <c r="O621" s="4">
        <f>SUM(J621:N621)</f>
        <v>0</v>
      </c>
      <c r="P621" s="4">
        <f>SUM(I621+O621)</f>
        <v>0</v>
      </c>
      <c r="Q621" s="186"/>
      <c r="R621" s="186"/>
    </row>
    <row r="622" spans="1:18" x14ac:dyDescent="0.25">
      <c r="A622" s="127" t="s">
        <v>697</v>
      </c>
      <c r="B622" s="127"/>
      <c r="C622" s="127"/>
      <c r="D622" s="4"/>
      <c r="E622" s="4"/>
      <c r="F622" s="4"/>
      <c r="G622" s="4"/>
      <c r="H622" s="4"/>
      <c r="I622" s="4">
        <f>SUM(D622:H622)</f>
        <v>0</v>
      </c>
      <c r="J622" s="4"/>
      <c r="K622" s="4"/>
      <c r="L622" s="4"/>
      <c r="M622" s="4"/>
      <c r="N622" s="4"/>
      <c r="O622" s="4">
        <f>SUM(J622:N622)</f>
        <v>0</v>
      </c>
      <c r="P622" s="4">
        <f>SUM(I622+O622)</f>
        <v>0</v>
      </c>
      <c r="Q622" s="186"/>
      <c r="R622" s="186"/>
    </row>
    <row r="623" spans="1:18" x14ac:dyDescent="0.25">
      <c r="A623" s="127" t="s">
        <v>675</v>
      </c>
      <c r="B623" s="127"/>
      <c r="C623" s="127"/>
      <c r="D623" s="4"/>
      <c r="E623" s="4"/>
      <c r="F623" s="4"/>
      <c r="G623" s="4"/>
      <c r="H623" s="4"/>
      <c r="I623" s="4">
        <f>SUM(D623:H623)</f>
        <v>0</v>
      </c>
      <c r="J623" s="4"/>
      <c r="K623" s="4"/>
      <c r="L623" s="4"/>
      <c r="M623" s="4"/>
      <c r="N623" s="4"/>
      <c r="O623" s="4">
        <f>SUM(J623:N623)</f>
        <v>0</v>
      </c>
      <c r="P623" s="4">
        <f>SUM(I623+O623)</f>
        <v>0</v>
      </c>
      <c r="Q623" s="186"/>
      <c r="R623" s="186"/>
    </row>
    <row r="624" spans="1:18" x14ac:dyDescent="0.25">
      <c r="A624" s="127" t="s">
        <v>478</v>
      </c>
      <c r="B624" s="127"/>
      <c r="C624" s="127"/>
      <c r="D624" s="4"/>
      <c r="E624" s="4"/>
      <c r="F624" s="4"/>
      <c r="G624" s="4"/>
      <c r="H624" s="4"/>
      <c r="I624" s="4">
        <f>SUM(D624:H624)</f>
        <v>0</v>
      </c>
      <c r="J624" s="4"/>
      <c r="K624" s="4"/>
      <c r="L624" s="4"/>
      <c r="M624" s="4"/>
      <c r="N624" s="4"/>
      <c r="O624" s="4">
        <f>SUM(J624:N624)</f>
        <v>0</v>
      </c>
      <c r="P624" s="4">
        <f>SUM(I624+O624)</f>
        <v>0</v>
      </c>
      <c r="Q624" s="186"/>
      <c r="R624" s="186"/>
    </row>
    <row r="625" spans="1:18" x14ac:dyDescent="0.25">
      <c r="A625" s="127" t="s">
        <v>191</v>
      </c>
      <c r="B625" s="127"/>
      <c r="C625" s="127"/>
      <c r="D625" s="4"/>
      <c r="E625" s="4"/>
      <c r="F625" s="4"/>
      <c r="G625" s="4"/>
      <c r="H625" s="4"/>
      <c r="I625" s="4">
        <f>SUM(D625:H625)</f>
        <v>0</v>
      </c>
      <c r="J625" s="4"/>
      <c r="K625" s="4"/>
      <c r="L625" s="4"/>
      <c r="M625" s="4"/>
      <c r="N625" s="4"/>
      <c r="O625" s="4">
        <f>SUM(J625:N625)</f>
        <v>0</v>
      </c>
      <c r="P625" s="4">
        <f>SUM(I625+O625)</f>
        <v>0</v>
      </c>
      <c r="Q625" s="186"/>
      <c r="R625" s="186"/>
    </row>
    <row r="626" spans="1:18" x14ac:dyDescent="0.25">
      <c r="A626" s="127" t="s">
        <v>349</v>
      </c>
      <c r="B626" s="127"/>
      <c r="C626" s="127"/>
      <c r="D626" s="4"/>
      <c r="E626" s="4"/>
      <c r="F626" s="4"/>
      <c r="G626" s="4"/>
      <c r="H626" s="4"/>
      <c r="I626" s="4">
        <f>SUM(D626:H626)</f>
        <v>0</v>
      </c>
      <c r="J626" s="4"/>
      <c r="K626" s="4"/>
      <c r="L626" s="4"/>
      <c r="M626" s="4"/>
      <c r="N626" s="4"/>
      <c r="O626" s="4">
        <f>SUM(J626:N626)</f>
        <v>0</v>
      </c>
      <c r="P626" s="4">
        <f>SUM(I626+O626)</f>
        <v>0</v>
      </c>
      <c r="Q626" s="186"/>
      <c r="R626" s="186"/>
    </row>
    <row r="627" spans="1:18" x14ac:dyDescent="0.25">
      <c r="A627" s="127" t="s">
        <v>308</v>
      </c>
      <c r="B627" s="127"/>
      <c r="C627" s="127"/>
      <c r="D627" s="4"/>
      <c r="E627" s="4"/>
      <c r="F627" s="4"/>
      <c r="G627" s="4"/>
      <c r="H627" s="4"/>
      <c r="I627" s="4">
        <f>SUM(D627:H627)</f>
        <v>0</v>
      </c>
      <c r="J627" s="4"/>
      <c r="K627" s="4"/>
      <c r="L627" s="4"/>
      <c r="M627" s="4"/>
      <c r="N627" s="4"/>
      <c r="O627" s="4">
        <f>SUM(J627:N627)</f>
        <v>0</v>
      </c>
      <c r="P627" s="4">
        <f>SUM(I627+O627)</f>
        <v>0</v>
      </c>
      <c r="Q627" s="186"/>
      <c r="R627" s="186"/>
    </row>
    <row r="628" spans="1:18" x14ac:dyDescent="0.25">
      <c r="A628" s="127" t="s">
        <v>463</v>
      </c>
      <c r="B628" s="127"/>
      <c r="C628" s="127"/>
      <c r="D628" s="4"/>
      <c r="E628" s="4"/>
      <c r="F628" s="4"/>
      <c r="G628" s="4"/>
      <c r="H628" s="4"/>
      <c r="I628" s="4">
        <f>SUM(D628:H628)</f>
        <v>0</v>
      </c>
      <c r="J628" s="4"/>
      <c r="K628" s="4"/>
      <c r="L628" s="4"/>
      <c r="M628" s="4"/>
      <c r="N628" s="4"/>
      <c r="O628" s="4">
        <f>SUM(J628:N628)</f>
        <v>0</v>
      </c>
      <c r="P628" s="4">
        <f>SUM(I628+O628)</f>
        <v>0</v>
      </c>
      <c r="Q628" s="186"/>
      <c r="R628" s="186"/>
    </row>
    <row r="629" spans="1:18" x14ac:dyDescent="0.25">
      <c r="A629" s="127" t="s">
        <v>238</v>
      </c>
      <c r="B629" s="127"/>
      <c r="C629" s="127"/>
      <c r="D629" s="4"/>
      <c r="E629" s="4"/>
      <c r="F629" s="4"/>
      <c r="G629" s="4"/>
      <c r="H629" s="4"/>
      <c r="I629" s="4">
        <f>SUM(D629:H629)</f>
        <v>0</v>
      </c>
      <c r="J629" s="4"/>
      <c r="K629" s="4"/>
      <c r="L629" s="4"/>
      <c r="M629" s="4"/>
      <c r="N629" s="4"/>
      <c r="O629" s="4">
        <f>SUM(J629:N629)</f>
        <v>0</v>
      </c>
      <c r="P629" s="4">
        <f>SUM(I629+O629)</f>
        <v>0</v>
      </c>
      <c r="Q629" s="186"/>
      <c r="R629" s="186"/>
    </row>
    <row r="630" spans="1:18" x14ac:dyDescent="0.25">
      <c r="A630" s="127" t="s">
        <v>328</v>
      </c>
      <c r="B630" s="127"/>
      <c r="C630" s="127"/>
      <c r="D630" s="11"/>
      <c r="E630" s="4"/>
      <c r="F630" s="4"/>
      <c r="G630" s="4"/>
      <c r="H630" s="4"/>
      <c r="I630" s="4">
        <f>SUM(D630:H630)</f>
        <v>0</v>
      </c>
      <c r="J630" s="4"/>
      <c r="K630" s="4"/>
      <c r="L630" s="4"/>
      <c r="M630" s="4"/>
      <c r="N630" s="4"/>
      <c r="O630" s="4">
        <f>SUM(J630:N630)</f>
        <v>0</v>
      </c>
      <c r="P630" s="4">
        <f>SUM(I630+O630)</f>
        <v>0</v>
      </c>
      <c r="Q630" s="186"/>
      <c r="R630" s="186"/>
    </row>
    <row r="631" spans="1:18" x14ac:dyDescent="0.25">
      <c r="A631" s="127" t="s">
        <v>194</v>
      </c>
      <c r="B631" s="127"/>
      <c r="C631" s="127"/>
      <c r="D631" s="11"/>
      <c r="E631" s="4"/>
      <c r="F631" s="4"/>
      <c r="G631" s="4"/>
      <c r="H631" s="4"/>
      <c r="I631" s="4">
        <f>SUM(D631:H631)</f>
        <v>0</v>
      </c>
      <c r="J631" s="4"/>
      <c r="K631" s="4"/>
      <c r="L631" s="4"/>
      <c r="M631" s="4"/>
      <c r="N631" s="4"/>
      <c r="O631" s="4">
        <f>SUM(J631:N631)</f>
        <v>0</v>
      </c>
      <c r="P631" s="4">
        <f>SUM(I631+O631)</f>
        <v>0</v>
      </c>
      <c r="Q631" s="186"/>
      <c r="R631" s="186"/>
    </row>
    <row r="632" spans="1:18" x14ac:dyDescent="0.25">
      <c r="A632" s="127" t="s">
        <v>395</v>
      </c>
      <c r="B632" s="127"/>
      <c r="C632" s="127"/>
      <c r="D632" s="11"/>
      <c r="E632" s="4"/>
      <c r="F632" s="4"/>
      <c r="G632" s="4"/>
      <c r="H632" s="4"/>
      <c r="I632" s="4">
        <f>SUM(D632:H632)</f>
        <v>0</v>
      </c>
      <c r="J632" s="4"/>
      <c r="K632" s="4"/>
      <c r="L632" s="4"/>
      <c r="M632" s="4"/>
      <c r="N632" s="4"/>
      <c r="O632" s="4">
        <f>SUM(J632:N632)</f>
        <v>0</v>
      </c>
      <c r="P632" s="4">
        <f>SUM(I632+O632)</f>
        <v>0</v>
      </c>
      <c r="Q632" s="186"/>
      <c r="R632" s="186"/>
    </row>
    <row r="633" spans="1:18" x14ac:dyDescent="0.25">
      <c r="A633" s="127" t="s">
        <v>421</v>
      </c>
      <c r="B633" s="127"/>
      <c r="C633" s="127"/>
      <c r="D633" s="11"/>
      <c r="E633" s="4"/>
      <c r="F633" s="4"/>
      <c r="G633" s="4"/>
      <c r="H633" s="4"/>
      <c r="I633" s="4">
        <f>SUM(D633:H633)</f>
        <v>0</v>
      </c>
      <c r="J633" s="4"/>
      <c r="K633" s="4"/>
      <c r="L633" s="4"/>
      <c r="M633" s="4"/>
      <c r="N633" s="4"/>
      <c r="O633" s="4">
        <f>SUM(J633:N633)</f>
        <v>0</v>
      </c>
      <c r="P633" s="4">
        <f>SUM(I633+O633)</f>
        <v>0</v>
      </c>
      <c r="Q633" s="186"/>
      <c r="R633" s="186"/>
    </row>
    <row r="634" spans="1:18" x14ac:dyDescent="0.25">
      <c r="A634" s="127" t="s">
        <v>182</v>
      </c>
      <c r="B634" s="127"/>
      <c r="C634" s="127"/>
      <c r="D634" s="11"/>
      <c r="E634" s="4"/>
      <c r="F634" s="4"/>
      <c r="G634" s="4"/>
      <c r="H634" s="4"/>
      <c r="I634" s="4">
        <f>SUM(D634:H634)</f>
        <v>0</v>
      </c>
      <c r="J634" s="4"/>
      <c r="K634" s="4"/>
      <c r="L634" s="4"/>
      <c r="M634" s="4"/>
      <c r="N634" s="4"/>
      <c r="O634" s="4">
        <f>SUM(J634:N634)</f>
        <v>0</v>
      </c>
      <c r="P634" s="4">
        <f>SUM(I634+O634)</f>
        <v>0</v>
      </c>
      <c r="Q634" s="186"/>
      <c r="R634" s="186"/>
    </row>
    <row r="635" spans="1:18" x14ac:dyDescent="0.25">
      <c r="A635" s="127" t="s">
        <v>425</v>
      </c>
      <c r="B635" s="127"/>
      <c r="C635" s="127"/>
      <c r="D635" s="11"/>
      <c r="E635" s="4"/>
      <c r="F635" s="4"/>
      <c r="G635" s="4"/>
      <c r="H635" s="4"/>
      <c r="I635" s="4">
        <f>SUM(D635:H635)</f>
        <v>0</v>
      </c>
      <c r="J635" s="4"/>
      <c r="K635" s="4"/>
      <c r="L635" s="4"/>
      <c r="M635" s="4"/>
      <c r="N635" s="4"/>
      <c r="O635" s="4">
        <f>SUM(J635:N635)</f>
        <v>0</v>
      </c>
      <c r="P635" s="4">
        <f>SUM(I635+O635)</f>
        <v>0</v>
      </c>
      <c r="Q635" s="186"/>
      <c r="R635" s="186"/>
    </row>
    <row r="636" spans="1:18" x14ac:dyDescent="0.25">
      <c r="A636" s="214" t="s">
        <v>457</v>
      </c>
      <c r="B636" s="240"/>
      <c r="C636" s="214"/>
      <c r="D636" s="11"/>
      <c r="E636" s="4"/>
      <c r="F636" s="4"/>
      <c r="G636" s="4"/>
      <c r="H636" s="4"/>
      <c r="I636" s="4">
        <f>SUM(D636:H636)</f>
        <v>0</v>
      </c>
      <c r="J636" s="4"/>
      <c r="K636" s="4"/>
      <c r="L636" s="4"/>
      <c r="M636" s="4"/>
      <c r="N636" s="4"/>
      <c r="O636" s="4">
        <f>SUM(J636:N636)</f>
        <v>0</v>
      </c>
      <c r="P636" s="4">
        <f>SUM(I636+O636)</f>
        <v>0</v>
      </c>
      <c r="Q636" s="186"/>
      <c r="R636" s="186"/>
    </row>
    <row r="637" spans="1:18" x14ac:dyDescent="0.25">
      <c r="A637" s="127" t="s">
        <v>312</v>
      </c>
      <c r="B637" s="127"/>
      <c r="C637" s="127"/>
      <c r="D637" s="11"/>
      <c r="E637" s="4"/>
      <c r="F637" s="4"/>
      <c r="G637" s="4"/>
      <c r="H637" s="4"/>
      <c r="I637" s="4">
        <f>SUM(D637:H637)</f>
        <v>0</v>
      </c>
      <c r="J637" s="4"/>
      <c r="K637" s="4"/>
      <c r="L637" s="4"/>
      <c r="M637" s="4"/>
      <c r="N637" s="4"/>
      <c r="O637" s="4">
        <f>SUM(J637:N637)</f>
        <v>0</v>
      </c>
      <c r="P637" s="4">
        <f>SUM(I637+O637)</f>
        <v>0</v>
      </c>
      <c r="Q637" s="186"/>
      <c r="R637" s="186"/>
    </row>
    <row r="638" spans="1:18" x14ac:dyDescent="0.25">
      <c r="A638" s="127" t="s">
        <v>311</v>
      </c>
      <c r="B638" s="127"/>
      <c r="C638" s="127"/>
      <c r="D638" s="11"/>
      <c r="E638" s="4"/>
      <c r="F638" s="4"/>
      <c r="G638" s="4"/>
      <c r="H638" s="4"/>
      <c r="I638" s="4">
        <f>SUM(D638:H638)</f>
        <v>0</v>
      </c>
      <c r="J638" s="4"/>
      <c r="K638" s="4"/>
      <c r="L638" s="4"/>
      <c r="M638" s="4"/>
      <c r="N638" s="4"/>
      <c r="O638" s="4">
        <f>SUM(J638:N638)</f>
        <v>0</v>
      </c>
      <c r="P638" s="4">
        <f>SUM(I638+O638)</f>
        <v>0</v>
      </c>
      <c r="Q638" s="186"/>
      <c r="R638" s="186"/>
    </row>
    <row r="639" spans="1:18" x14ac:dyDescent="0.25">
      <c r="A639" s="127" t="s">
        <v>558</v>
      </c>
      <c r="B639" s="127"/>
      <c r="C639" s="127"/>
      <c r="D639" s="11"/>
      <c r="E639" s="4"/>
      <c r="F639" s="4"/>
      <c r="G639" s="4"/>
      <c r="H639" s="4"/>
      <c r="I639" s="4">
        <f>SUM(D639:H639)</f>
        <v>0</v>
      </c>
      <c r="J639" s="4"/>
      <c r="K639" s="4"/>
      <c r="L639" s="4"/>
      <c r="M639" s="4"/>
      <c r="N639" s="4"/>
      <c r="O639" s="4">
        <f>SUM(J639:N639)</f>
        <v>0</v>
      </c>
      <c r="P639" s="4">
        <f>SUM(I639+O639)</f>
        <v>0</v>
      </c>
      <c r="Q639" s="186"/>
      <c r="R639" s="186"/>
    </row>
    <row r="640" spans="1:18" x14ac:dyDescent="0.25">
      <c r="A640" s="127" t="s">
        <v>418</v>
      </c>
      <c r="B640" s="127"/>
      <c r="C640" s="127"/>
      <c r="D640" s="11"/>
      <c r="E640" s="4"/>
      <c r="F640" s="4"/>
      <c r="G640" s="4"/>
      <c r="H640" s="4"/>
      <c r="I640" s="4">
        <f>SUM(D640:H640)</f>
        <v>0</v>
      </c>
      <c r="J640" s="4"/>
      <c r="K640" s="4"/>
      <c r="L640" s="4"/>
      <c r="M640" s="4"/>
      <c r="N640" s="4"/>
      <c r="O640" s="4">
        <f>SUM(J640:N640)</f>
        <v>0</v>
      </c>
      <c r="P640" s="4">
        <f>SUM(I640+O640)</f>
        <v>0</v>
      </c>
      <c r="Q640" s="186"/>
      <c r="R640" s="186"/>
    </row>
    <row r="641" spans="1:18" x14ac:dyDescent="0.25">
      <c r="A641" s="127" t="s">
        <v>1126</v>
      </c>
      <c r="B641" s="127"/>
      <c r="C641" s="127"/>
      <c r="D641" s="4"/>
      <c r="E641" s="4"/>
      <c r="F641" s="4"/>
      <c r="G641" s="4"/>
      <c r="H641" s="4"/>
      <c r="I641" s="4">
        <f>SUM(D641:H641)</f>
        <v>0</v>
      </c>
      <c r="J641" s="4"/>
      <c r="K641" s="4"/>
      <c r="L641" s="4"/>
      <c r="M641" s="4"/>
      <c r="N641" s="4"/>
      <c r="O641" s="4">
        <f>SUM(J641:N641)</f>
        <v>0</v>
      </c>
      <c r="P641" s="4">
        <f>SUM(I641+O641)</f>
        <v>0</v>
      </c>
      <c r="Q641" s="186"/>
      <c r="R641" s="186"/>
    </row>
    <row r="642" spans="1:18" x14ac:dyDescent="0.25">
      <c r="A642" s="249" t="s">
        <v>1138</v>
      </c>
    </row>
  </sheetData>
  <autoFilter ref="A1:R598" xr:uid="{2B4B6F0B-4BA6-4616-9947-CC1FACC2C008}">
    <filterColumn colId="3" showButton="0"/>
    <filterColumn colId="4" showButton="0"/>
    <filterColumn colId="5" showButton="0"/>
    <filterColumn colId="6" showButton="0"/>
    <filterColumn colId="9" showButton="0"/>
    <filterColumn colId="10" showButton="0"/>
    <filterColumn colId="11" showButton="0"/>
    <filterColumn colId="12" showButton="0"/>
    <sortState xmlns:xlrd2="http://schemas.microsoft.com/office/spreadsheetml/2017/richdata2" ref="A2:R642">
      <sortCondition descending="1" ref="P1:P598"/>
    </sortState>
  </autoFilter>
  <mergeCells count="2">
    <mergeCell ref="D1:H1"/>
    <mergeCell ref="J1:N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37070-9B94-4A4F-8AC9-D6233AF42EA8}">
  <dimension ref="A1:R54"/>
  <sheetViews>
    <sheetView zoomScale="115" zoomScaleNormal="115" workbookViewId="0">
      <selection activeCell="I29" sqref="I29"/>
    </sheetView>
  </sheetViews>
  <sheetFormatPr defaultRowHeight="15" x14ac:dyDescent="0.25"/>
  <cols>
    <col min="1" max="1" width="40.7109375" bestFit="1" customWidth="1"/>
    <col min="2" max="2" width="38" bestFit="1" customWidth="1"/>
    <col min="3" max="3" width="24.28515625" bestFit="1" customWidth="1"/>
    <col min="4" max="4" width="5.42578125" customWidth="1"/>
    <col min="5" max="5" width="11.28515625" bestFit="1" customWidth="1"/>
    <col min="6" max="6" width="7.140625" bestFit="1" customWidth="1"/>
    <col min="7" max="7" width="7.28515625" bestFit="1" customWidth="1"/>
    <col min="8" max="8" width="16" bestFit="1" customWidth="1"/>
    <col min="9" max="9" width="14" bestFit="1" customWidth="1"/>
    <col min="11" max="11" width="18.85546875" bestFit="1" customWidth="1"/>
    <col min="12" max="12" width="12.28515625" bestFit="1" customWidth="1"/>
    <col min="13" max="13" width="8.42578125" bestFit="1" customWidth="1"/>
    <col min="14" max="14" width="11.42578125" bestFit="1" customWidth="1"/>
    <col min="15" max="15" width="12.140625" bestFit="1" customWidth="1"/>
    <col min="18" max="18" width="14.28515625" customWidth="1"/>
    <col min="19" max="19" width="10.7109375" customWidth="1"/>
  </cols>
  <sheetData>
    <row r="1" spans="1:18" x14ac:dyDescent="0.25">
      <c r="A1" s="204"/>
      <c r="B1" s="204"/>
      <c r="C1" s="204"/>
      <c r="D1" s="204"/>
      <c r="E1" s="255" t="s">
        <v>962</v>
      </c>
      <c r="F1" s="255"/>
      <c r="G1" s="255"/>
      <c r="H1" s="255"/>
      <c r="I1" s="255"/>
      <c r="J1" s="4"/>
      <c r="K1" s="256" t="s">
        <v>7</v>
      </c>
      <c r="L1" s="256"/>
      <c r="M1" s="256"/>
      <c r="N1" s="256"/>
      <c r="O1" s="256"/>
      <c r="P1" s="4"/>
      <c r="Q1" s="5"/>
      <c r="R1" s="4"/>
    </row>
    <row r="2" spans="1:18" x14ac:dyDescent="0.25">
      <c r="A2" s="204"/>
      <c r="B2" s="204"/>
      <c r="C2" s="204"/>
      <c r="D2" s="204"/>
      <c r="E2" s="216" t="s">
        <v>961</v>
      </c>
      <c r="F2" s="216" t="s">
        <v>960</v>
      </c>
      <c r="G2" s="216" t="s">
        <v>1124</v>
      </c>
      <c r="H2" s="217" t="s">
        <v>82</v>
      </c>
      <c r="I2" s="217" t="s">
        <v>963</v>
      </c>
      <c r="J2" s="183" t="s">
        <v>6</v>
      </c>
      <c r="K2" s="217" t="s">
        <v>959</v>
      </c>
      <c r="L2" s="217" t="s">
        <v>125</v>
      </c>
      <c r="M2" s="217" t="s">
        <v>84</v>
      </c>
      <c r="N2" s="217" t="s">
        <v>85</v>
      </c>
      <c r="O2" s="217" t="s">
        <v>86</v>
      </c>
      <c r="P2" s="183" t="s">
        <v>6</v>
      </c>
      <c r="Q2" s="6" t="s">
        <v>9</v>
      </c>
      <c r="R2" s="13" t="s">
        <v>964</v>
      </c>
    </row>
    <row r="3" spans="1:18" x14ac:dyDescent="0.25">
      <c r="A3" s="205" t="s">
        <v>966</v>
      </c>
      <c r="B3" s="205" t="s">
        <v>967</v>
      </c>
      <c r="C3" s="205" t="s">
        <v>965</v>
      </c>
      <c r="D3" s="205">
        <v>1867</v>
      </c>
      <c r="E3" s="4">
        <v>10</v>
      </c>
      <c r="F3" s="4">
        <v>10</v>
      </c>
      <c r="G3" s="4">
        <v>10</v>
      </c>
      <c r="H3" s="4">
        <v>8</v>
      </c>
      <c r="I3" s="4">
        <v>10</v>
      </c>
      <c r="J3" s="4">
        <f t="shared" ref="J3:J34" si="0">SUM(E3:I3)</f>
        <v>48</v>
      </c>
      <c r="K3" s="4">
        <v>10</v>
      </c>
      <c r="L3" s="4">
        <v>10</v>
      </c>
      <c r="M3" s="4">
        <v>9</v>
      </c>
      <c r="N3" s="4">
        <v>10</v>
      </c>
      <c r="O3" s="4">
        <v>10</v>
      </c>
      <c r="P3" s="4">
        <f t="shared" ref="P3:P34" si="1">SUM(K3:O3)</f>
        <v>49</v>
      </c>
      <c r="Q3" s="9">
        <f t="shared" ref="Q3:Q34" si="2">J3+P3</f>
        <v>97</v>
      </c>
      <c r="R3" s="186">
        <v>82</v>
      </c>
    </row>
    <row r="4" spans="1:18" x14ac:dyDescent="0.25">
      <c r="A4" s="36" t="s">
        <v>1028</v>
      </c>
      <c r="B4" s="36" t="s">
        <v>1031</v>
      </c>
      <c r="C4" s="36" t="s">
        <v>1029</v>
      </c>
      <c r="D4" s="36">
        <v>2007</v>
      </c>
      <c r="E4" s="4">
        <v>8</v>
      </c>
      <c r="F4" s="4">
        <v>10</v>
      </c>
      <c r="G4" s="4">
        <v>10</v>
      </c>
      <c r="H4" s="4">
        <v>6</v>
      </c>
      <c r="I4" s="4">
        <v>10</v>
      </c>
      <c r="J4" s="4">
        <f t="shared" si="0"/>
        <v>44</v>
      </c>
      <c r="K4" s="4">
        <v>10</v>
      </c>
      <c r="L4" s="4">
        <v>10</v>
      </c>
      <c r="M4" s="4">
        <v>9</v>
      </c>
      <c r="N4" s="4">
        <v>10</v>
      </c>
      <c r="O4" s="4">
        <v>8</v>
      </c>
      <c r="P4" s="4">
        <f t="shared" si="1"/>
        <v>47</v>
      </c>
      <c r="Q4" s="9">
        <f t="shared" si="2"/>
        <v>91</v>
      </c>
      <c r="R4" s="186">
        <v>92</v>
      </c>
    </row>
    <row r="5" spans="1:18" x14ac:dyDescent="0.25">
      <c r="A5" s="206" t="s">
        <v>973</v>
      </c>
      <c r="B5" s="206" t="s">
        <v>969</v>
      </c>
      <c r="C5" s="206" t="s">
        <v>965</v>
      </c>
      <c r="D5" s="206">
        <v>1874</v>
      </c>
      <c r="E5" s="4">
        <v>9</v>
      </c>
      <c r="F5" s="4">
        <v>9</v>
      </c>
      <c r="G5" s="4">
        <v>10</v>
      </c>
      <c r="H5" s="4">
        <v>7</v>
      </c>
      <c r="I5" s="4">
        <v>10</v>
      </c>
      <c r="J5" s="4">
        <f t="shared" si="0"/>
        <v>45</v>
      </c>
      <c r="K5" s="4">
        <v>9</v>
      </c>
      <c r="L5" s="4">
        <v>9</v>
      </c>
      <c r="M5" s="4">
        <v>7</v>
      </c>
      <c r="N5" s="4">
        <v>8</v>
      </c>
      <c r="O5" s="4">
        <v>10</v>
      </c>
      <c r="P5" s="4">
        <f t="shared" si="1"/>
        <v>43</v>
      </c>
      <c r="Q5" s="9">
        <f t="shared" si="2"/>
        <v>88</v>
      </c>
      <c r="R5" s="186">
        <v>83</v>
      </c>
    </row>
    <row r="6" spans="1:18" x14ac:dyDescent="0.25">
      <c r="A6" s="212" t="s">
        <v>680</v>
      </c>
      <c r="B6" s="212" t="s">
        <v>809</v>
      </c>
      <c r="C6" s="212" t="s">
        <v>1029</v>
      </c>
      <c r="D6" s="212">
        <v>2000</v>
      </c>
      <c r="E6" s="4">
        <v>7</v>
      </c>
      <c r="F6" s="4">
        <v>9</v>
      </c>
      <c r="G6" s="4">
        <v>10</v>
      </c>
      <c r="H6" s="4">
        <v>6</v>
      </c>
      <c r="I6" s="4">
        <v>10</v>
      </c>
      <c r="J6" s="4">
        <f t="shared" si="0"/>
        <v>42</v>
      </c>
      <c r="K6" s="4">
        <v>10</v>
      </c>
      <c r="L6" s="4">
        <v>10</v>
      </c>
      <c r="M6" s="4">
        <v>7</v>
      </c>
      <c r="N6" s="4">
        <v>10</v>
      </c>
      <c r="O6" s="4">
        <v>7</v>
      </c>
      <c r="P6" s="4">
        <f t="shared" si="1"/>
        <v>44</v>
      </c>
      <c r="Q6" s="9">
        <f t="shared" si="2"/>
        <v>86</v>
      </c>
      <c r="R6" s="186">
        <v>91</v>
      </c>
    </row>
    <row r="7" spans="1:18" x14ac:dyDescent="0.25">
      <c r="A7" s="174" t="s">
        <v>1026</v>
      </c>
      <c r="B7" s="174" t="s">
        <v>810</v>
      </c>
      <c r="C7" s="174" t="s">
        <v>1029</v>
      </c>
      <c r="D7" s="174">
        <v>2003</v>
      </c>
      <c r="E7" s="4">
        <v>7</v>
      </c>
      <c r="F7" s="4">
        <v>8</v>
      </c>
      <c r="G7" s="4">
        <v>10</v>
      </c>
      <c r="H7" s="4">
        <v>6</v>
      </c>
      <c r="I7" s="4">
        <v>10</v>
      </c>
      <c r="J7" s="4">
        <f t="shared" si="0"/>
        <v>41</v>
      </c>
      <c r="K7" s="4">
        <v>10</v>
      </c>
      <c r="L7" s="4">
        <v>10</v>
      </c>
      <c r="M7" s="4">
        <v>8</v>
      </c>
      <c r="N7" s="4">
        <v>10</v>
      </c>
      <c r="O7" s="4">
        <v>7</v>
      </c>
      <c r="P7" s="4">
        <f t="shared" si="1"/>
        <v>45</v>
      </c>
      <c r="Q7" s="9">
        <f t="shared" si="2"/>
        <v>86</v>
      </c>
      <c r="R7" s="186">
        <v>90</v>
      </c>
    </row>
    <row r="8" spans="1:18" x14ac:dyDescent="0.25">
      <c r="A8" s="72" t="s">
        <v>1027</v>
      </c>
      <c r="B8" s="72" t="s">
        <v>813</v>
      </c>
      <c r="C8" s="72" t="s">
        <v>1029</v>
      </c>
      <c r="D8" s="72">
        <v>2005</v>
      </c>
      <c r="E8" s="4">
        <v>8</v>
      </c>
      <c r="F8" s="4">
        <v>8</v>
      </c>
      <c r="G8" s="4">
        <v>10</v>
      </c>
      <c r="H8" s="4">
        <v>6</v>
      </c>
      <c r="I8" s="4">
        <v>10</v>
      </c>
      <c r="J8" s="4">
        <f t="shared" si="0"/>
        <v>42</v>
      </c>
      <c r="K8" s="4">
        <v>10</v>
      </c>
      <c r="L8" s="4">
        <v>10</v>
      </c>
      <c r="M8" s="4">
        <v>8</v>
      </c>
      <c r="N8" s="4">
        <v>9</v>
      </c>
      <c r="O8" s="4">
        <v>7</v>
      </c>
      <c r="P8" s="4">
        <f t="shared" si="1"/>
        <v>44</v>
      </c>
      <c r="Q8" s="9">
        <f t="shared" si="2"/>
        <v>86</v>
      </c>
      <c r="R8" s="186">
        <v>92</v>
      </c>
    </row>
    <row r="9" spans="1:18" x14ac:dyDescent="0.25">
      <c r="A9" s="211" t="s">
        <v>1021</v>
      </c>
      <c r="B9" s="211" t="s">
        <v>1022</v>
      </c>
      <c r="C9" s="211" t="s">
        <v>1020</v>
      </c>
      <c r="D9" s="211">
        <v>1985</v>
      </c>
      <c r="E9" s="4">
        <v>8</v>
      </c>
      <c r="F9" s="4">
        <v>9</v>
      </c>
      <c r="G9" s="4">
        <v>8</v>
      </c>
      <c r="H9" s="4">
        <v>9</v>
      </c>
      <c r="I9" s="4">
        <v>8</v>
      </c>
      <c r="J9" s="4">
        <f t="shared" si="0"/>
        <v>42</v>
      </c>
      <c r="K9" s="4">
        <v>7</v>
      </c>
      <c r="L9" s="4">
        <v>10</v>
      </c>
      <c r="M9" s="4">
        <v>7</v>
      </c>
      <c r="N9" s="4">
        <v>9</v>
      </c>
      <c r="O9" s="4">
        <v>8</v>
      </c>
      <c r="P9" s="4">
        <f t="shared" si="1"/>
        <v>41</v>
      </c>
      <c r="Q9" s="9">
        <f t="shared" si="2"/>
        <v>83</v>
      </c>
      <c r="R9" s="186">
        <v>91</v>
      </c>
    </row>
    <row r="10" spans="1:18" x14ac:dyDescent="0.25">
      <c r="A10" s="72" t="s">
        <v>1017</v>
      </c>
      <c r="B10" s="72" t="s">
        <v>1015</v>
      </c>
      <c r="C10" s="72" t="s">
        <v>1013</v>
      </c>
      <c r="D10" s="72">
        <v>2008</v>
      </c>
      <c r="E10" s="4">
        <v>7</v>
      </c>
      <c r="F10" s="4">
        <v>8</v>
      </c>
      <c r="G10" s="4">
        <v>7</v>
      </c>
      <c r="H10" s="4">
        <v>8</v>
      </c>
      <c r="I10" s="4">
        <v>9</v>
      </c>
      <c r="J10" s="4">
        <f t="shared" si="0"/>
        <v>39</v>
      </c>
      <c r="K10" s="4">
        <v>10</v>
      </c>
      <c r="L10" s="4">
        <v>10</v>
      </c>
      <c r="M10" s="4">
        <v>8</v>
      </c>
      <c r="N10" s="4">
        <v>9</v>
      </c>
      <c r="O10" s="4">
        <v>7</v>
      </c>
      <c r="P10" s="4">
        <f t="shared" si="1"/>
        <v>44</v>
      </c>
      <c r="Q10" s="9">
        <f t="shared" si="2"/>
        <v>83</v>
      </c>
      <c r="R10" s="186">
        <v>86</v>
      </c>
    </row>
    <row r="11" spans="1:18" x14ac:dyDescent="0.25">
      <c r="A11" s="149" t="s">
        <v>1023</v>
      </c>
      <c r="B11" s="149" t="s">
        <v>1030</v>
      </c>
      <c r="C11" s="149" t="s">
        <v>1029</v>
      </c>
      <c r="D11" s="149">
        <v>1997</v>
      </c>
      <c r="E11" s="4">
        <v>7</v>
      </c>
      <c r="F11" s="4">
        <v>6</v>
      </c>
      <c r="G11" s="4">
        <v>5</v>
      </c>
      <c r="H11" s="4">
        <v>10</v>
      </c>
      <c r="I11" s="4">
        <v>10</v>
      </c>
      <c r="J11" s="4">
        <f t="shared" si="0"/>
        <v>38</v>
      </c>
      <c r="K11" s="4">
        <v>10</v>
      </c>
      <c r="L11" s="4">
        <v>10</v>
      </c>
      <c r="M11" s="4">
        <v>7</v>
      </c>
      <c r="N11" s="4">
        <v>8</v>
      </c>
      <c r="O11" s="4">
        <v>8</v>
      </c>
      <c r="P11" s="4">
        <f t="shared" si="1"/>
        <v>43</v>
      </c>
      <c r="Q11" s="9">
        <f t="shared" si="2"/>
        <v>81</v>
      </c>
      <c r="R11" s="186">
        <v>89</v>
      </c>
    </row>
    <row r="12" spans="1:18" x14ac:dyDescent="0.25">
      <c r="A12" s="129" t="s">
        <v>972</v>
      </c>
      <c r="B12" s="129" t="s">
        <v>968</v>
      </c>
      <c r="C12" s="129" t="s">
        <v>965</v>
      </c>
      <c r="D12" s="129">
        <v>1870</v>
      </c>
      <c r="E12" s="4">
        <v>8</v>
      </c>
      <c r="F12" s="4">
        <v>7</v>
      </c>
      <c r="G12" s="4">
        <v>7</v>
      </c>
      <c r="H12" s="4">
        <v>10</v>
      </c>
      <c r="I12" s="4">
        <v>9</v>
      </c>
      <c r="J12" s="4">
        <f t="shared" si="0"/>
        <v>41</v>
      </c>
      <c r="K12" s="4">
        <v>8</v>
      </c>
      <c r="L12" s="4">
        <v>9</v>
      </c>
      <c r="M12" s="4">
        <v>5</v>
      </c>
      <c r="N12" s="4">
        <v>8</v>
      </c>
      <c r="O12" s="4">
        <v>10</v>
      </c>
      <c r="P12" s="4">
        <f t="shared" si="1"/>
        <v>40</v>
      </c>
      <c r="Q12" s="9">
        <f t="shared" si="2"/>
        <v>81</v>
      </c>
      <c r="R12" s="186">
        <v>68</v>
      </c>
    </row>
    <row r="13" spans="1:18" x14ac:dyDescent="0.25">
      <c r="A13" s="129" t="s">
        <v>1025</v>
      </c>
      <c r="B13" s="129" t="s">
        <v>808</v>
      </c>
      <c r="C13" s="129" t="s">
        <v>1029</v>
      </c>
      <c r="D13" s="129">
        <v>1999</v>
      </c>
      <c r="E13" s="4">
        <v>8</v>
      </c>
      <c r="F13" s="4">
        <v>7</v>
      </c>
      <c r="G13" s="4">
        <v>6</v>
      </c>
      <c r="H13" s="4">
        <v>6</v>
      </c>
      <c r="I13" s="4">
        <v>10</v>
      </c>
      <c r="J13" s="4">
        <f t="shared" si="0"/>
        <v>37</v>
      </c>
      <c r="K13" s="4">
        <v>10</v>
      </c>
      <c r="L13" s="4">
        <v>10</v>
      </c>
      <c r="M13" s="4">
        <v>8</v>
      </c>
      <c r="N13" s="4">
        <v>8</v>
      </c>
      <c r="O13" s="4">
        <v>7</v>
      </c>
      <c r="P13" s="4">
        <f t="shared" si="1"/>
        <v>43</v>
      </c>
      <c r="Q13" s="9">
        <f t="shared" si="2"/>
        <v>80</v>
      </c>
      <c r="R13" s="186">
        <v>92</v>
      </c>
    </row>
    <row r="14" spans="1:18" x14ac:dyDescent="0.25">
      <c r="A14" s="210" t="s">
        <v>1010</v>
      </c>
      <c r="B14" s="210" t="s">
        <v>1011</v>
      </c>
      <c r="C14" s="210" t="s">
        <v>1012</v>
      </c>
      <c r="D14" s="210">
        <v>1922</v>
      </c>
      <c r="E14" s="4">
        <v>7</v>
      </c>
      <c r="F14" s="4">
        <v>9</v>
      </c>
      <c r="G14" s="4">
        <v>7</v>
      </c>
      <c r="H14" s="4">
        <v>7</v>
      </c>
      <c r="I14" s="4">
        <v>8</v>
      </c>
      <c r="J14" s="4">
        <f t="shared" si="0"/>
        <v>38</v>
      </c>
      <c r="K14" s="4">
        <v>9</v>
      </c>
      <c r="L14" s="4">
        <v>9</v>
      </c>
      <c r="M14" s="4">
        <v>7</v>
      </c>
      <c r="N14" s="4">
        <v>9</v>
      </c>
      <c r="O14" s="4">
        <v>8</v>
      </c>
      <c r="P14" s="4">
        <f t="shared" si="1"/>
        <v>42</v>
      </c>
      <c r="Q14" s="9">
        <f t="shared" si="2"/>
        <v>80</v>
      </c>
      <c r="R14" s="186">
        <v>84</v>
      </c>
    </row>
    <row r="15" spans="1:18" x14ac:dyDescent="0.25">
      <c r="A15" s="149" t="s">
        <v>1024</v>
      </c>
      <c r="B15" s="149" t="s">
        <v>807</v>
      </c>
      <c r="C15" s="149" t="s">
        <v>1029</v>
      </c>
      <c r="D15" s="149">
        <v>1998</v>
      </c>
      <c r="E15" s="4">
        <v>8</v>
      </c>
      <c r="F15" s="4">
        <v>6</v>
      </c>
      <c r="G15" s="4">
        <v>4</v>
      </c>
      <c r="H15" s="4">
        <v>6</v>
      </c>
      <c r="I15" s="4">
        <v>10</v>
      </c>
      <c r="J15" s="4">
        <f t="shared" si="0"/>
        <v>34</v>
      </c>
      <c r="K15" s="4">
        <v>10</v>
      </c>
      <c r="L15" s="4">
        <v>10</v>
      </c>
      <c r="M15" s="4">
        <v>7</v>
      </c>
      <c r="N15" s="4">
        <v>8</v>
      </c>
      <c r="O15" s="4">
        <v>7</v>
      </c>
      <c r="P15" s="4">
        <f t="shared" si="1"/>
        <v>42</v>
      </c>
      <c r="Q15" s="9">
        <f t="shared" si="2"/>
        <v>76</v>
      </c>
      <c r="R15" s="186">
        <v>89</v>
      </c>
    </row>
    <row r="16" spans="1:18" x14ac:dyDescent="0.25">
      <c r="A16" s="207" t="s">
        <v>975</v>
      </c>
      <c r="B16" s="207" t="s">
        <v>976</v>
      </c>
      <c r="C16" s="207" t="s">
        <v>977</v>
      </c>
      <c r="D16" s="207">
        <v>1920</v>
      </c>
      <c r="E16" s="4">
        <v>7</v>
      </c>
      <c r="F16" s="4">
        <v>8</v>
      </c>
      <c r="G16" s="4">
        <v>3</v>
      </c>
      <c r="H16" s="4">
        <v>7</v>
      </c>
      <c r="I16" s="4">
        <v>8</v>
      </c>
      <c r="J16" s="4">
        <f t="shared" si="0"/>
        <v>33</v>
      </c>
      <c r="K16" s="4">
        <v>8</v>
      </c>
      <c r="L16" s="4">
        <v>8</v>
      </c>
      <c r="M16" s="4">
        <v>7</v>
      </c>
      <c r="N16" s="4">
        <v>8</v>
      </c>
      <c r="O16" s="4">
        <v>9</v>
      </c>
      <c r="P16" s="4">
        <f t="shared" si="1"/>
        <v>40</v>
      </c>
      <c r="Q16" s="9">
        <f t="shared" si="2"/>
        <v>73</v>
      </c>
      <c r="R16" s="186">
        <v>80</v>
      </c>
    </row>
    <row r="17" spans="1:18" x14ac:dyDescent="0.25">
      <c r="A17" s="72" t="s">
        <v>1018</v>
      </c>
      <c r="B17" s="72" t="s">
        <v>1014</v>
      </c>
      <c r="C17" s="72" t="s">
        <v>1013</v>
      </c>
      <c r="D17" s="72">
        <v>2009</v>
      </c>
      <c r="E17" s="4">
        <v>7</v>
      </c>
      <c r="F17" s="4">
        <v>7</v>
      </c>
      <c r="G17" s="4">
        <v>8</v>
      </c>
      <c r="H17" s="4">
        <v>5</v>
      </c>
      <c r="I17" s="4">
        <v>9</v>
      </c>
      <c r="J17" s="4">
        <f t="shared" si="0"/>
        <v>36</v>
      </c>
      <c r="K17" s="4">
        <v>8</v>
      </c>
      <c r="L17" s="4">
        <v>9</v>
      </c>
      <c r="M17" s="4">
        <v>5</v>
      </c>
      <c r="N17" s="4">
        <v>8</v>
      </c>
      <c r="O17" s="4">
        <v>7</v>
      </c>
      <c r="P17" s="4">
        <f t="shared" si="1"/>
        <v>37</v>
      </c>
      <c r="Q17" s="9">
        <f t="shared" si="2"/>
        <v>73</v>
      </c>
      <c r="R17" s="186">
        <v>86</v>
      </c>
    </row>
    <row r="18" spans="1:18" x14ac:dyDescent="0.25">
      <c r="A18" s="72" t="s">
        <v>1019</v>
      </c>
      <c r="B18" s="72" t="s">
        <v>1016</v>
      </c>
      <c r="C18" s="72" t="s">
        <v>1013</v>
      </c>
      <c r="D18" s="72">
        <v>2010</v>
      </c>
      <c r="E18" s="4">
        <v>7</v>
      </c>
      <c r="F18" s="4">
        <v>6</v>
      </c>
      <c r="G18" s="4">
        <v>8</v>
      </c>
      <c r="H18" s="4">
        <v>6</v>
      </c>
      <c r="I18" s="4">
        <v>9</v>
      </c>
      <c r="J18" s="4">
        <f t="shared" si="0"/>
        <v>36</v>
      </c>
      <c r="K18" s="4">
        <v>7</v>
      </c>
      <c r="L18" s="4">
        <v>7</v>
      </c>
      <c r="M18" s="4">
        <v>8</v>
      </c>
      <c r="N18" s="4">
        <v>7</v>
      </c>
      <c r="O18" s="4">
        <v>7</v>
      </c>
      <c r="P18" s="4">
        <f t="shared" si="1"/>
        <v>36</v>
      </c>
      <c r="Q18" s="9">
        <f t="shared" si="2"/>
        <v>72</v>
      </c>
      <c r="R18" s="186">
        <v>82</v>
      </c>
    </row>
    <row r="19" spans="1:18" x14ac:dyDescent="0.25">
      <c r="A19" s="28" t="s">
        <v>974</v>
      </c>
      <c r="B19" s="28" t="s">
        <v>970</v>
      </c>
      <c r="C19" s="28" t="s">
        <v>965</v>
      </c>
      <c r="D19" s="28">
        <v>1863</v>
      </c>
      <c r="E19" s="4">
        <v>7</v>
      </c>
      <c r="F19" s="4">
        <v>7</v>
      </c>
      <c r="G19" s="4">
        <v>5</v>
      </c>
      <c r="H19" s="4">
        <v>7</v>
      </c>
      <c r="I19" s="4">
        <v>8</v>
      </c>
      <c r="J19" s="4">
        <f t="shared" si="0"/>
        <v>34</v>
      </c>
      <c r="K19" s="4">
        <v>7</v>
      </c>
      <c r="L19" s="4">
        <v>7</v>
      </c>
      <c r="M19" s="4">
        <v>6</v>
      </c>
      <c r="N19" s="4">
        <v>7</v>
      </c>
      <c r="O19" s="4">
        <v>8</v>
      </c>
      <c r="P19" s="4">
        <f t="shared" si="1"/>
        <v>35</v>
      </c>
      <c r="Q19" s="156">
        <f t="shared" si="2"/>
        <v>69</v>
      </c>
      <c r="R19" s="186"/>
    </row>
    <row r="20" spans="1:18" x14ac:dyDescent="0.25">
      <c r="A20" s="56" t="s">
        <v>148</v>
      </c>
      <c r="B20" s="56" t="s">
        <v>971</v>
      </c>
      <c r="C20" s="56" t="s">
        <v>965</v>
      </c>
      <c r="D20" s="56">
        <v>1864</v>
      </c>
      <c r="E20" s="4">
        <v>7</v>
      </c>
      <c r="F20" s="4">
        <v>6</v>
      </c>
      <c r="G20" s="9">
        <v>4</v>
      </c>
      <c r="H20" s="9">
        <v>9</v>
      </c>
      <c r="I20" s="9">
        <v>8</v>
      </c>
      <c r="J20" s="4">
        <f t="shared" si="0"/>
        <v>34</v>
      </c>
      <c r="K20" s="9">
        <v>6</v>
      </c>
      <c r="L20" s="9">
        <v>8</v>
      </c>
      <c r="M20" s="4">
        <v>5</v>
      </c>
      <c r="N20" s="4">
        <v>6</v>
      </c>
      <c r="O20" s="4">
        <v>8</v>
      </c>
      <c r="P20" s="4">
        <f t="shared" si="1"/>
        <v>33</v>
      </c>
      <c r="Q20" s="156">
        <f t="shared" si="2"/>
        <v>67</v>
      </c>
      <c r="R20" s="186">
        <v>78</v>
      </c>
    </row>
    <row r="21" spans="1:18" x14ac:dyDescent="0.25">
      <c r="A21" s="100" t="s">
        <v>999</v>
      </c>
      <c r="B21" s="100" t="s">
        <v>1000</v>
      </c>
      <c r="C21" s="100" t="s">
        <v>998</v>
      </c>
      <c r="D21" s="100">
        <v>1955</v>
      </c>
      <c r="E21" s="4">
        <v>6</v>
      </c>
      <c r="F21" s="4">
        <v>7</v>
      </c>
      <c r="G21" s="4">
        <v>6</v>
      </c>
      <c r="H21" s="4">
        <v>5</v>
      </c>
      <c r="I21" s="4">
        <v>7</v>
      </c>
      <c r="J21" s="4">
        <f t="shared" si="0"/>
        <v>31</v>
      </c>
      <c r="K21" s="4">
        <v>7</v>
      </c>
      <c r="L21" s="4">
        <v>9</v>
      </c>
      <c r="M21" s="4">
        <v>6</v>
      </c>
      <c r="N21" s="4">
        <v>8</v>
      </c>
      <c r="O21" s="4">
        <v>5</v>
      </c>
      <c r="P21" s="4">
        <f t="shared" si="1"/>
        <v>35</v>
      </c>
      <c r="Q21" s="9">
        <f t="shared" si="2"/>
        <v>66</v>
      </c>
      <c r="R21" s="186">
        <v>88</v>
      </c>
    </row>
    <row r="22" spans="1:18" x14ac:dyDescent="0.25">
      <c r="A22" s="208" t="s">
        <v>995</v>
      </c>
      <c r="B22" s="208" t="s">
        <v>996</v>
      </c>
      <c r="C22" s="208" t="s">
        <v>997</v>
      </c>
      <c r="D22" s="208">
        <v>1886</v>
      </c>
      <c r="E22" s="4">
        <v>5</v>
      </c>
      <c r="F22" s="4">
        <v>4</v>
      </c>
      <c r="G22" s="4">
        <v>4</v>
      </c>
      <c r="H22" s="4">
        <v>5</v>
      </c>
      <c r="I22" s="4">
        <v>7</v>
      </c>
      <c r="J22" s="4">
        <f t="shared" si="0"/>
        <v>25</v>
      </c>
      <c r="K22" s="4">
        <v>2</v>
      </c>
      <c r="L22" s="4">
        <v>5</v>
      </c>
      <c r="M22" s="4">
        <v>8</v>
      </c>
      <c r="N22" s="4">
        <v>5</v>
      </c>
      <c r="O22" s="4">
        <v>6</v>
      </c>
      <c r="P22" s="4">
        <f t="shared" si="1"/>
        <v>26</v>
      </c>
      <c r="Q22" s="156">
        <f t="shared" si="2"/>
        <v>51</v>
      </c>
      <c r="R22" s="186"/>
    </row>
    <row r="23" spans="1:18" x14ac:dyDescent="0.25">
      <c r="A23" s="209" t="s">
        <v>1005</v>
      </c>
      <c r="B23" s="209" t="s">
        <v>1006</v>
      </c>
      <c r="C23" s="209" t="s">
        <v>1004</v>
      </c>
      <c r="D23" s="209">
        <v>1940</v>
      </c>
      <c r="E23" s="4">
        <v>6</v>
      </c>
      <c r="F23" s="4">
        <v>4</v>
      </c>
      <c r="G23" s="4">
        <v>4</v>
      </c>
      <c r="H23" s="4">
        <v>5</v>
      </c>
      <c r="I23" s="4">
        <v>3</v>
      </c>
      <c r="J23" s="4">
        <f t="shared" si="0"/>
        <v>22</v>
      </c>
      <c r="K23" s="4">
        <v>2</v>
      </c>
      <c r="L23" s="4">
        <v>6</v>
      </c>
      <c r="M23" s="4">
        <v>7</v>
      </c>
      <c r="N23" s="4">
        <v>6</v>
      </c>
      <c r="O23" s="4">
        <v>4</v>
      </c>
      <c r="P23" s="4">
        <f t="shared" si="1"/>
        <v>25</v>
      </c>
      <c r="Q23" s="156">
        <f t="shared" si="2"/>
        <v>47</v>
      </c>
      <c r="R23" s="186"/>
    </row>
    <row r="24" spans="1:18" x14ac:dyDescent="0.25">
      <c r="A24" s="35" t="s">
        <v>1001</v>
      </c>
      <c r="B24" s="35" t="s">
        <v>1002</v>
      </c>
      <c r="C24" s="35" t="s">
        <v>1003</v>
      </c>
      <c r="D24" s="35">
        <v>1962</v>
      </c>
      <c r="E24" s="4">
        <v>4</v>
      </c>
      <c r="F24" s="4">
        <v>5</v>
      </c>
      <c r="G24" s="4">
        <v>4</v>
      </c>
      <c r="H24" s="4">
        <v>5</v>
      </c>
      <c r="I24" s="4">
        <v>6</v>
      </c>
      <c r="J24" s="4">
        <f t="shared" si="0"/>
        <v>24</v>
      </c>
      <c r="K24" s="4">
        <v>1</v>
      </c>
      <c r="L24" s="4">
        <v>5</v>
      </c>
      <c r="M24" s="4">
        <v>5</v>
      </c>
      <c r="N24" s="4">
        <v>4</v>
      </c>
      <c r="O24" s="4">
        <v>6</v>
      </c>
      <c r="P24" s="4">
        <f t="shared" si="1"/>
        <v>21</v>
      </c>
      <c r="Q24" s="9">
        <f t="shared" si="2"/>
        <v>45</v>
      </c>
      <c r="R24" s="186"/>
    </row>
    <row r="25" spans="1:18" x14ac:dyDescent="0.25">
      <c r="A25" s="148" t="s">
        <v>984</v>
      </c>
      <c r="B25" s="148" t="s">
        <v>983</v>
      </c>
      <c r="C25" s="148" t="s">
        <v>978</v>
      </c>
      <c r="D25" s="148">
        <v>1892</v>
      </c>
      <c r="E25" s="4"/>
      <c r="F25" s="4"/>
      <c r="G25" s="4">
        <v>5</v>
      </c>
      <c r="H25" s="4"/>
      <c r="I25" s="4"/>
      <c r="J25" s="4">
        <f t="shared" si="0"/>
        <v>5</v>
      </c>
      <c r="K25" s="4"/>
      <c r="L25" s="4"/>
      <c r="M25" s="4"/>
      <c r="N25" s="4"/>
      <c r="O25" s="4"/>
      <c r="P25" s="4">
        <f t="shared" si="1"/>
        <v>0</v>
      </c>
      <c r="Q25" s="9">
        <f t="shared" si="2"/>
        <v>5</v>
      </c>
      <c r="R25" s="186">
        <v>92</v>
      </c>
    </row>
    <row r="26" spans="1:18" x14ac:dyDescent="0.25">
      <c r="A26" s="148" t="s">
        <v>985</v>
      </c>
      <c r="B26" s="148" t="s">
        <v>987</v>
      </c>
      <c r="C26" s="148" t="s">
        <v>978</v>
      </c>
      <c r="D26" s="148">
        <v>1894</v>
      </c>
      <c r="E26" s="4"/>
      <c r="F26" s="4"/>
      <c r="G26" s="4">
        <v>5</v>
      </c>
      <c r="H26" s="4"/>
      <c r="I26" s="4"/>
      <c r="J26" s="4">
        <f t="shared" si="0"/>
        <v>5</v>
      </c>
      <c r="K26" s="4"/>
      <c r="L26" s="4"/>
      <c r="M26" s="4"/>
      <c r="N26" s="4"/>
      <c r="O26" s="4"/>
      <c r="P26" s="4">
        <f t="shared" si="1"/>
        <v>0</v>
      </c>
      <c r="Q26" s="9">
        <f t="shared" si="2"/>
        <v>5</v>
      </c>
      <c r="R26" s="186">
        <v>90</v>
      </c>
    </row>
    <row r="27" spans="1:18" x14ac:dyDescent="0.25">
      <c r="A27" s="148" t="s">
        <v>986</v>
      </c>
      <c r="B27" s="148" t="s">
        <v>988</v>
      </c>
      <c r="C27" s="148" t="s">
        <v>978</v>
      </c>
      <c r="D27" s="148">
        <v>1905</v>
      </c>
      <c r="E27" s="4"/>
      <c r="F27" s="4"/>
      <c r="G27" s="4">
        <v>5</v>
      </c>
      <c r="H27" s="4"/>
      <c r="I27" s="4"/>
      <c r="J27" s="4">
        <f t="shared" si="0"/>
        <v>5</v>
      </c>
      <c r="K27" s="4"/>
      <c r="L27" s="4"/>
      <c r="M27" s="4"/>
      <c r="N27" s="4"/>
      <c r="O27" s="4"/>
      <c r="P27" s="4">
        <f t="shared" si="1"/>
        <v>0</v>
      </c>
      <c r="Q27" s="9">
        <f t="shared" si="2"/>
        <v>5</v>
      </c>
      <c r="R27" s="186">
        <v>86</v>
      </c>
    </row>
    <row r="28" spans="1:18" x14ac:dyDescent="0.25">
      <c r="A28" s="148" t="s">
        <v>991</v>
      </c>
      <c r="B28" s="148" t="s">
        <v>994</v>
      </c>
      <c r="C28" s="148" t="s">
        <v>978</v>
      </c>
      <c r="D28" s="148">
        <v>1927</v>
      </c>
      <c r="E28" s="4"/>
      <c r="F28" s="4"/>
      <c r="G28" s="4">
        <v>4</v>
      </c>
      <c r="H28" s="4"/>
      <c r="I28" s="4"/>
      <c r="J28" s="4">
        <f t="shared" si="0"/>
        <v>4</v>
      </c>
      <c r="K28" s="4"/>
      <c r="L28" s="4"/>
      <c r="M28" s="4"/>
      <c r="N28" s="4"/>
      <c r="O28" s="4"/>
      <c r="P28" s="4">
        <f t="shared" si="1"/>
        <v>0</v>
      </c>
      <c r="Q28" s="9">
        <f t="shared" si="2"/>
        <v>4</v>
      </c>
      <c r="R28" s="186">
        <v>88</v>
      </c>
    </row>
    <row r="29" spans="1:18" x14ac:dyDescent="0.25">
      <c r="A29" s="129" t="s">
        <v>1008</v>
      </c>
      <c r="B29" s="129" t="s">
        <v>1009</v>
      </c>
      <c r="C29" s="129" t="s">
        <v>1007</v>
      </c>
      <c r="D29" s="129">
        <v>1948</v>
      </c>
      <c r="E29" s="4"/>
      <c r="F29" s="4"/>
      <c r="G29" s="4">
        <v>4</v>
      </c>
      <c r="H29" s="4"/>
      <c r="I29" s="4"/>
      <c r="J29" s="4">
        <f t="shared" si="0"/>
        <v>4</v>
      </c>
      <c r="K29" s="4"/>
      <c r="L29" s="4"/>
      <c r="M29" s="4"/>
      <c r="N29" s="4"/>
      <c r="O29" s="4"/>
      <c r="P29" s="4">
        <f t="shared" si="1"/>
        <v>0</v>
      </c>
      <c r="Q29" s="9">
        <f t="shared" si="2"/>
        <v>4</v>
      </c>
      <c r="R29" s="186">
        <v>84</v>
      </c>
    </row>
    <row r="30" spans="1:18" x14ac:dyDescent="0.25">
      <c r="A30" s="148" t="s">
        <v>990</v>
      </c>
      <c r="B30" s="148" t="s">
        <v>993</v>
      </c>
      <c r="C30" s="148" t="s">
        <v>978</v>
      </c>
      <c r="D30" s="148">
        <v>1917</v>
      </c>
      <c r="E30" s="4"/>
      <c r="F30" s="4"/>
      <c r="G30" s="4">
        <v>3</v>
      </c>
      <c r="H30" s="4"/>
      <c r="I30" s="4"/>
      <c r="J30" s="4">
        <f t="shared" si="0"/>
        <v>3</v>
      </c>
      <c r="K30" s="4"/>
      <c r="L30" s="4"/>
      <c r="M30" s="4"/>
      <c r="N30" s="4"/>
      <c r="O30" s="4"/>
      <c r="P30" s="4">
        <f t="shared" si="1"/>
        <v>0</v>
      </c>
      <c r="Q30" s="9">
        <f t="shared" si="2"/>
        <v>3</v>
      </c>
      <c r="R30" s="186">
        <v>92</v>
      </c>
    </row>
    <row r="31" spans="1:18" x14ac:dyDescent="0.25">
      <c r="A31" s="148" t="s">
        <v>989</v>
      </c>
      <c r="B31" s="148" t="s">
        <v>992</v>
      </c>
      <c r="C31" s="148" t="s">
        <v>978</v>
      </c>
      <c r="D31" s="148">
        <v>1902</v>
      </c>
      <c r="E31" s="4"/>
      <c r="F31" s="4"/>
      <c r="G31" s="4">
        <v>3</v>
      </c>
      <c r="H31" s="4"/>
      <c r="I31" s="4"/>
      <c r="J31" s="4">
        <f t="shared" si="0"/>
        <v>3</v>
      </c>
      <c r="K31" s="4"/>
      <c r="L31" s="4"/>
      <c r="M31" s="4"/>
      <c r="N31" s="4"/>
      <c r="O31" s="4"/>
      <c r="P31" s="4">
        <f t="shared" si="1"/>
        <v>0</v>
      </c>
      <c r="Q31" s="9">
        <f t="shared" si="2"/>
        <v>3</v>
      </c>
      <c r="R31" s="186">
        <v>82</v>
      </c>
    </row>
    <row r="32" spans="1:18" x14ac:dyDescent="0.25">
      <c r="A32" s="148" t="s">
        <v>979</v>
      </c>
      <c r="B32" s="148" t="s">
        <v>980</v>
      </c>
      <c r="C32" s="148" t="s">
        <v>978</v>
      </c>
      <c r="D32" s="148">
        <v>1887</v>
      </c>
      <c r="E32" s="4"/>
      <c r="F32" s="4"/>
      <c r="G32" s="4">
        <v>2</v>
      </c>
      <c r="H32" s="4"/>
      <c r="I32" s="4"/>
      <c r="J32" s="4">
        <f t="shared" si="0"/>
        <v>2</v>
      </c>
      <c r="K32" s="4"/>
      <c r="L32" s="4"/>
      <c r="M32" s="4"/>
      <c r="N32" s="4"/>
      <c r="O32" s="4"/>
      <c r="P32" s="4">
        <f t="shared" si="1"/>
        <v>0</v>
      </c>
      <c r="Q32" s="9">
        <f t="shared" si="2"/>
        <v>2</v>
      </c>
      <c r="R32" s="186">
        <v>82</v>
      </c>
    </row>
    <row r="33" spans="1:18" x14ac:dyDescent="0.25">
      <c r="A33" s="148" t="s">
        <v>981</v>
      </c>
      <c r="B33" s="148" t="s">
        <v>982</v>
      </c>
      <c r="C33" s="148" t="s">
        <v>978</v>
      </c>
      <c r="D33" s="148">
        <v>1890</v>
      </c>
      <c r="E33" s="4"/>
      <c r="F33" s="4"/>
      <c r="G33" s="4">
        <v>2</v>
      </c>
      <c r="H33" s="4"/>
      <c r="I33" s="4"/>
      <c r="J33" s="4">
        <f t="shared" si="0"/>
        <v>2</v>
      </c>
      <c r="K33" s="4"/>
      <c r="L33" s="4"/>
      <c r="M33" s="4"/>
      <c r="N33" s="4"/>
      <c r="O33" s="4"/>
      <c r="P33" s="4">
        <f t="shared" si="1"/>
        <v>0</v>
      </c>
      <c r="Q33" s="9">
        <f t="shared" si="2"/>
        <v>2</v>
      </c>
      <c r="R33" s="186">
        <v>78</v>
      </c>
    </row>
    <row r="34" spans="1:18" x14ac:dyDescent="0.25">
      <c r="A34" s="195" t="s">
        <v>1035</v>
      </c>
      <c r="B34" s="195"/>
      <c r="C34" s="195" t="s">
        <v>1032</v>
      </c>
      <c r="D34" s="195">
        <v>2007</v>
      </c>
      <c r="E34" s="4"/>
      <c r="F34" s="4"/>
      <c r="G34" s="4"/>
      <c r="H34" s="4"/>
      <c r="I34" s="4"/>
      <c r="J34" s="4">
        <f t="shared" si="0"/>
        <v>0</v>
      </c>
      <c r="K34" s="4"/>
      <c r="L34" s="4"/>
      <c r="M34" s="4"/>
      <c r="N34" s="4"/>
      <c r="O34" s="4"/>
      <c r="P34" s="4">
        <f t="shared" si="1"/>
        <v>0</v>
      </c>
      <c r="Q34" s="9">
        <f t="shared" si="2"/>
        <v>0</v>
      </c>
      <c r="R34" s="186">
        <v>78</v>
      </c>
    </row>
    <row r="35" spans="1:18" x14ac:dyDescent="0.25">
      <c r="A35" s="195" t="s">
        <v>1036</v>
      </c>
      <c r="B35" s="195"/>
      <c r="C35" s="195" t="s">
        <v>1032</v>
      </c>
      <c r="D35" s="195">
        <v>2008</v>
      </c>
      <c r="E35" s="4"/>
      <c r="F35" s="4"/>
      <c r="G35" s="4"/>
      <c r="H35" s="4"/>
      <c r="I35" s="4"/>
      <c r="J35" s="4">
        <f t="shared" ref="J35:J54" si="3">SUM(E35:I35)</f>
        <v>0</v>
      </c>
      <c r="K35" s="4"/>
      <c r="L35" s="4"/>
      <c r="M35" s="4"/>
      <c r="N35" s="4"/>
      <c r="O35" s="4"/>
      <c r="P35" s="4">
        <f t="shared" ref="P35:P54" si="4">SUM(K35:O35)</f>
        <v>0</v>
      </c>
      <c r="Q35" s="9">
        <f t="shared" ref="Q35:Q54" si="5">J35+P35</f>
        <v>0</v>
      </c>
      <c r="R35" s="186">
        <v>84</v>
      </c>
    </row>
    <row r="36" spans="1:18" x14ac:dyDescent="0.25">
      <c r="A36" s="195" t="s">
        <v>1037</v>
      </c>
      <c r="B36" s="195"/>
      <c r="C36" s="195" t="s">
        <v>1032</v>
      </c>
      <c r="D36" s="195">
        <v>2009</v>
      </c>
      <c r="E36" s="4"/>
      <c r="F36" s="4"/>
      <c r="G36" s="4"/>
      <c r="H36" s="4"/>
      <c r="I36" s="4"/>
      <c r="J36" s="4">
        <f t="shared" si="3"/>
        <v>0</v>
      </c>
      <c r="K36" s="4"/>
      <c r="L36" s="4"/>
      <c r="M36" s="4"/>
      <c r="N36" s="4"/>
      <c r="O36" s="4"/>
      <c r="P36" s="4">
        <f t="shared" si="4"/>
        <v>0</v>
      </c>
      <c r="Q36" s="9">
        <f t="shared" si="5"/>
        <v>0</v>
      </c>
      <c r="R36" s="186">
        <v>84</v>
      </c>
    </row>
    <row r="37" spans="1:18" x14ac:dyDescent="0.25">
      <c r="A37" s="51" t="s">
        <v>1038</v>
      </c>
      <c r="B37" s="51"/>
      <c r="C37" s="51" t="s">
        <v>1032</v>
      </c>
      <c r="D37" s="51">
        <v>2011</v>
      </c>
      <c r="E37" s="4"/>
      <c r="F37" s="4"/>
      <c r="G37" s="4"/>
      <c r="H37" s="4"/>
      <c r="I37" s="4"/>
      <c r="J37" s="4">
        <f t="shared" si="3"/>
        <v>0</v>
      </c>
      <c r="K37" s="4"/>
      <c r="L37" s="4"/>
      <c r="M37" s="4"/>
      <c r="N37" s="4"/>
      <c r="O37" s="4"/>
      <c r="P37" s="4">
        <f t="shared" si="4"/>
        <v>0</v>
      </c>
      <c r="Q37" s="9">
        <f t="shared" si="5"/>
        <v>0</v>
      </c>
      <c r="R37" s="186">
        <v>80</v>
      </c>
    </row>
    <row r="38" spans="1:18" x14ac:dyDescent="0.25">
      <c r="A38" s="51" t="s">
        <v>1039</v>
      </c>
      <c r="B38" s="51"/>
      <c r="C38" s="51" t="s">
        <v>1032</v>
      </c>
      <c r="D38" s="51">
        <v>2012</v>
      </c>
      <c r="E38" s="4"/>
      <c r="F38" s="4"/>
      <c r="G38" s="4"/>
      <c r="H38" s="4"/>
      <c r="I38" s="4"/>
      <c r="J38" s="4">
        <f t="shared" si="3"/>
        <v>0</v>
      </c>
      <c r="K38" s="4"/>
      <c r="L38" s="4"/>
      <c r="M38" s="4"/>
      <c r="N38" s="4"/>
      <c r="O38" s="4"/>
      <c r="P38" s="4">
        <f t="shared" si="4"/>
        <v>0</v>
      </c>
      <c r="Q38" s="9">
        <f t="shared" si="5"/>
        <v>0</v>
      </c>
      <c r="R38" s="186">
        <v>84</v>
      </c>
    </row>
    <row r="39" spans="1:18" x14ac:dyDescent="0.25">
      <c r="A39" s="204"/>
      <c r="B39" s="204"/>
      <c r="C39" s="204"/>
      <c r="D39" s="204"/>
      <c r="E39" s="4"/>
      <c r="F39" s="4"/>
      <c r="G39" s="4"/>
      <c r="H39" s="4"/>
      <c r="I39" s="4"/>
      <c r="J39" s="4">
        <f t="shared" si="3"/>
        <v>0</v>
      </c>
      <c r="K39" s="4"/>
      <c r="L39" s="4"/>
      <c r="M39" s="4"/>
      <c r="N39" s="4"/>
      <c r="O39" s="4"/>
      <c r="P39" s="4">
        <f t="shared" si="4"/>
        <v>0</v>
      </c>
      <c r="Q39" s="9">
        <f t="shared" si="5"/>
        <v>0</v>
      </c>
      <c r="R39" s="186"/>
    </row>
    <row r="40" spans="1:18" x14ac:dyDescent="0.25">
      <c r="A40" s="204"/>
      <c r="B40" s="204"/>
      <c r="C40" s="204"/>
      <c r="D40" s="204"/>
      <c r="E40" s="4"/>
      <c r="F40" s="4"/>
      <c r="G40" s="4"/>
      <c r="H40" s="4"/>
      <c r="I40" s="4"/>
      <c r="J40" s="4">
        <f t="shared" si="3"/>
        <v>0</v>
      </c>
      <c r="K40" s="4"/>
      <c r="L40" s="4"/>
      <c r="M40" s="4"/>
      <c r="N40" s="4"/>
      <c r="O40" s="4"/>
      <c r="P40" s="4">
        <f t="shared" si="4"/>
        <v>0</v>
      </c>
      <c r="Q40" s="9">
        <f t="shared" si="5"/>
        <v>0</v>
      </c>
      <c r="R40" s="186"/>
    </row>
    <row r="41" spans="1:18" x14ac:dyDescent="0.25">
      <c r="A41" s="204"/>
      <c r="B41" s="204"/>
      <c r="C41" s="204"/>
      <c r="D41" s="204"/>
      <c r="E41" s="4"/>
      <c r="F41" s="4"/>
      <c r="G41" s="4"/>
      <c r="H41" s="4"/>
      <c r="I41" s="4"/>
      <c r="J41" s="4">
        <f t="shared" si="3"/>
        <v>0</v>
      </c>
      <c r="K41" s="4"/>
      <c r="L41" s="4"/>
      <c r="M41" s="4"/>
      <c r="N41" s="4"/>
      <c r="O41" s="4"/>
      <c r="P41" s="4">
        <f t="shared" si="4"/>
        <v>0</v>
      </c>
      <c r="Q41" s="9">
        <f t="shared" si="5"/>
        <v>0</v>
      </c>
      <c r="R41" s="186"/>
    </row>
    <row r="42" spans="1:18" x14ac:dyDescent="0.25">
      <c r="A42" s="204"/>
      <c r="B42" s="204"/>
      <c r="C42" s="204"/>
      <c r="D42" s="204"/>
      <c r="E42" s="4"/>
      <c r="F42" s="4"/>
      <c r="G42" s="4"/>
      <c r="H42" s="4"/>
      <c r="I42" s="4"/>
      <c r="J42" s="4">
        <f t="shared" si="3"/>
        <v>0</v>
      </c>
      <c r="K42" s="4"/>
      <c r="L42" s="4"/>
      <c r="M42" s="4"/>
      <c r="N42" s="4"/>
      <c r="O42" s="4"/>
      <c r="P42" s="4">
        <f t="shared" si="4"/>
        <v>0</v>
      </c>
      <c r="Q42" s="9">
        <f t="shared" si="5"/>
        <v>0</v>
      </c>
      <c r="R42" s="186"/>
    </row>
    <row r="43" spans="1:18" x14ac:dyDescent="0.25">
      <c r="A43" s="204"/>
      <c r="B43" s="204"/>
      <c r="C43" s="204"/>
      <c r="D43" s="204"/>
      <c r="E43" s="4"/>
      <c r="F43" s="4"/>
      <c r="G43" s="4"/>
      <c r="H43" s="4"/>
      <c r="I43" s="4"/>
      <c r="J43" s="4">
        <f t="shared" si="3"/>
        <v>0</v>
      </c>
      <c r="K43" s="4"/>
      <c r="L43" s="4"/>
      <c r="M43" s="4"/>
      <c r="N43" s="4"/>
      <c r="O43" s="4"/>
      <c r="P43" s="4">
        <f t="shared" si="4"/>
        <v>0</v>
      </c>
      <c r="Q43" s="9">
        <f t="shared" si="5"/>
        <v>0</v>
      </c>
      <c r="R43" s="186"/>
    </row>
    <row r="44" spans="1:18" x14ac:dyDescent="0.25">
      <c r="A44" s="204"/>
      <c r="B44" s="204"/>
      <c r="C44" s="204"/>
      <c r="D44" s="204"/>
      <c r="E44" s="4"/>
      <c r="F44" s="4"/>
      <c r="G44" s="4"/>
      <c r="H44" s="4"/>
      <c r="I44" s="4"/>
      <c r="J44" s="4">
        <f t="shared" si="3"/>
        <v>0</v>
      </c>
      <c r="K44" s="4"/>
      <c r="L44" s="4"/>
      <c r="M44" s="4"/>
      <c r="N44" s="4"/>
      <c r="O44" s="4"/>
      <c r="P44" s="4">
        <f t="shared" si="4"/>
        <v>0</v>
      </c>
      <c r="Q44" s="9">
        <f t="shared" si="5"/>
        <v>0</v>
      </c>
      <c r="R44" s="186"/>
    </row>
    <row r="45" spans="1:18" x14ac:dyDescent="0.25">
      <c r="A45" s="204"/>
      <c r="B45" s="204"/>
      <c r="C45" s="204"/>
      <c r="D45" s="204"/>
      <c r="E45" s="4"/>
      <c r="F45" s="4"/>
      <c r="G45" s="4"/>
      <c r="H45" s="4"/>
      <c r="I45" s="4"/>
      <c r="J45" s="4">
        <f t="shared" si="3"/>
        <v>0</v>
      </c>
      <c r="K45" s="4"/>
      <c r="L45" s="4"/>
      <c r="M45" s="4"/>
      <c r="N45" s="4"/>
      <c r="O45" s="4"/>
      <c r="P45" s="4">
        <f t="shared" si="4"/>
        <v>0</v>
      </c>
      <c r="Q45" s="9">
        <f t="shared" si="5"/>
        <v>0</v>
      </c>
      <c r="R45" s="186"/>
    </row>
    <row r="46" spans="1:18" x14ac:dyDescent="0.25">
      <c r="A46" s="204"/>
      <c r="B46" s="204"/>
      <c r="C46" s="204"/>
      <c r="D46" s="204"/>
      <c r="E46" s="4"/>
      <c r="F46" s="4"/>
      <c r="G46" s="4"/>
      <c r="H46" s="4"/>
      <c r="I46" s="4"/>
      <c r="J46" s="4">
        <f t="shared" si="3"/>
        <v>0</v>
      </c>
      <c r="K46" s="4"/>
      <c r="L46" s="4"/>
      <c r="M46" s="4"/>
      <c r="N46" s="4"/>
      <c r="O46" s="4"/>
      <c r="P46" s="4">
        <f t="shared" si="4"/>
        <v>0</v>
      </c>
      <c r="Q46" s="9">
        <f t="shared" si="5"/>
        <v>0</v>
      </c>
      <c r="R46" s="186"/>
    </row>
    <row r="47" spans="1:18" x14ac:dyDescent="0.25">
      <c r="A47" s="204"/>
      <c r="B47" s="204"/>
      <c r="C47" s="204"/>
      <c r="D47" s="204"/>
      <c r="E47" s="4"/>
      <c r="F47" s="4"/>
      <c r="G47" s="4"/>
      <c r="H47" s="4"/>
      <c r="I47" s="4"/>
      <c r="J47" s="4">
        <f t="shared" si="3"/>
        <v>0</v>
      </c>
      <c r="K47" s="4"/>
      <c r="L47" s="4"/>
      <c r="M47" s="4"/>
      <c r="N47" s="4"/>
      <c r="O47" s="4"/>
      <c r="P47" s="4">
        <f t="shared" si="4"/>
        <v>0</v>
      </c>
      <c r="Q47" s="9">
        <f t="shared" si="5"/>
        <v>0</v>
      </c>
      <c r="R47" s="186"/>
    </row>
    <row r="48" spans="1:18" x14ac:dyDescent="0.25">
      <c r="A48" s="204"/>
      <c r="B48" s="204"/>
      <c r="C48" s="204"/>
      <c r="D48" s="204"/>
      <c r="E48" s="4"/>
      <c r="F48" s="4"/>
      <c r="G48" s="4"/>
      <c r="H48" s="4"/>
      <c r="I48" s="4"/>
      <c r="J48" s="4">
        <f t="shared" si="3"/>
        <v>0</v>
      </c>
      <c r="K48" s="4"/>
      <c r="L48" s="4"/>
      <c r="M48" s="4"/>
      <c r="N48" s="4"/>
      <c r="O48" s="4"/>
      <c r="P48" s="4">
        <f t="shared" si="4"/>
        <v>0</v>
      </c>
      <c r="Q48" s="9">
        <f t="shared" si="5"/>
        <v>0</v>
      </c>
      <c r="R48" s="186"/>
    </row>
    <row r="49" spans="1:18" x14ac:dyDescent="0.25">
      <c r="A49" s="204"/>
      <c r="B49" s="204"/>
      <c r="C49" s="204"/>
      <c r="D49" s="204"/>
      <c r="E49" s="4"/>
      <c r="F49" s="4"/>
      <c r="G49" s="4"/>
      <c r="H49" s="4"/>
      <c r="I49" s="4"/>
      <c r="J49" s="4">
        <f t="shared" si="3"/>
        <v>0</v>
      </c>
      <c r="K49" s="4"/>
      <c r="L49" s="4"/>
      <c r="M49" s="4"/>
      <c r="N49" s="4"/>
      <c r="O49" s="4"/>
      <c r="P49" s="4">
        <f t="shared" si="4"/>
        <v>0</v>
      </c>
      <c r="Q49" s="9">
        <f t="shared" si="5"/>
        <v>0</v>
      </c>
      <c r="R49" s="186"/>
    </row>
    <row r="50" spans="1:18" x14ac:dyDescent="0.25">
      <c r="A50" s="204"/>
      <c r="B50" s="204"/>
      <c r="C50" s="204"/>
      <c r="D50" s="204"/>
      <c r="E50" s="4"/>
      <c r="F50" s="4"/>
      <c r="G50" s="4"/>
      <c r="H50" s="4"/>
      <c r="I50" s="4"/>
      <c r="J50" s="4">
        <f t="shared" si="3"/>
        <v>0</v>
      </c>
      <c r="K50" s="4"/>
      <c r="L50" s="4"/>
      <c r="M50" s="4"/>
      <c r="N50" s="4"/>
      <c r="O50" s="4"/>
      <c r="P50" s="4">
        <f t="shared" si="4"/>
        <v>0</v>
      </c>
      <c r="Q50" s="9">
        <f t="shared" si="5"/>
        <v>0</v>
      </c>
      <c r="R50" s="186"/>
    </row>
    <row r="51" spans="1:18" x14ac:dyDescent="0.25">
      <c r="A51" s="204"/>
      <c r="B51" s="204"/>
      <c r="C51" s="204"/>
      <c r="D51" s="204"/>
      <c r="E51" s="4"/>
      <c r="F51" s="4"/>
      <c r="G51" s="4"/>
      <c r="H51" s="4"/>
      <c r="I51" s="4"/>
      <c r="J51" s="4">
        <f t="shared" si="3"/>
        <v>0</v>
      </c>
      <c r="K51" s="4"/>
      <c r="L51" s="4"/>
      <c r="M51" s="4"/>
      <c r="N51" s="4"/>
      <c r="O51" s="4"/>
      <c r="P51" s="4">
        <f t="shared" si="4"/>
        <v>0</v>
      </c>
      <c r="Q51" s="9">
        <f t="shared" si="5"/>
        <v>0</v>
      </c>
      <c r="R51" s="186"/>
    </row>
    <row r="52" spans="1:18" x14ac:dyDescent="0.25">
      <c r="A52" s="204"/>
      <c r="B52" s="204"/>
      <c r="C52" s="204"/>
      <c r="D52" s="204"/>
      <c r="E52" s="4"/>
      <c r="F52" s="4"/>
      <c r="G52" s="4"/>
      <c r="H52" s="4"/>
      <c r="I52" s="4"/>
      <c r="J52" s="4">
        <f t="shared" si="3"/>
        <v>0</v>
      </c>
      <c r="K52" s="4"/>
      <c r="L52" s="4"/>
      <c r="M52" s="4"/>
      <c r="N52" s="4"/>
      <c r="O52" s="4"/>
      <c r="P52" s="4">
        <f t="shared" si="4"/>
        <v>0</v>
      </c>
      <c r="Q52" s="9">
        <f t="shared" si="5"/>
        <v>0</v>
      </c>
      <c r="R52" s="186"/>
    </row>
    <row r="53" spans="1:18" x14ac:dyDescent="0.25">
      <c r="A53" s="204"/>
      <c r="B53" s="204"/>
      <c r="C53" s="204"/>
      <c r="D53" s="204"/>
      <c r="E53" s="4"/>
      <c r="F53" s="4"/>
      <c r="G53" s="4"/>
      <c r="H53" s="4"/>
      <c r="I53" s="4"/>
      <c r="J53" s="4">
        <f t="shared" si="3"/>
        <v>0</v>
      </c>
      <c r="K53" s="4"/>
      <c r="L53" s="4"/>
      <c r="M53" s="4"/>
      <c r="N53" s="4"/>
      <c r="O53" s="4"/>
      <c r="P53" s="4">
        <f t="shared" si="4"/>
        <v>0</v>
      </c>
      <c r="Q53" s="9">
        <f t="shared" si="5"/>
        <v>0</v>
      </c>
      <c r="R53" s="186"/>
    </row>
    <row r="54" spans="1:18" x14ac:dyDescent="0.25">
      <c r="A54" s="204"/>
      <c r="B54" s="204"/>
      <c r="C54" s="204"/>
      <c r="D54" s="204"/>
      <c r="E54" s="4"/>
      <c r="F54" s="4"/>
      <c r="G54" s="4"/>
      <c r="H54" s="4"/>
      <c r="I54" s="4"/>
      <c r="J54" s="4">
        <f t="shared" si="3"/>
        <v>0</v>
      </c>
      <c r="K54" s="4"/>
      <c r="L54" s="4"/>
      <c r="M54" s="4"/>
      <c r="N54" s="4"/>
      <c r="O54" s="4"/>
      <c r="P54" s="4">
        <f t="shared" si="4"/>
        <v>0</v>
      </c>
      <c r="Q54" s="9">
        <f t="shared" si="5"/>
        <v>0</v>
      </c>
      <c r="R54" s="186"/>
    </row>
  </sheetData>
  <autoFilter ref="A1:R33" xr:uid="{F9437070-9B94-4A4F-8AC9-D6233AF42EA8}">
    <filterColumn colId="4" showButton="0"/>
    <filterColumn colId="5" showButton="0"/>
    <filterColumn colId="6" showButton="0"/>
    <filterColumn colId="7" showButton="0"/>
    <filterColumn colId="10" showButton="0"/>
    <filterColumn colId="11" showButton="0"/>
    <filterColumn colId="12" showButton="0"/>
    <filterColumn colId="13" showButton="0"/>
    <sortState xmlns:xlrd2="http://schemas.microsoft.com/office/spreadsheetml/2017/richdata2" ref="A2:R54">
      <sortCondition descending="1" ref="Q1:Q33"/>
    </sortState>
  </autoFilter>
  <mergeCells count="2">
    <mergeCell ref="E1:I1"/>
    <mergeCell ref="K1:O1"/>
  </mergeCells>
  <phoneticPr fontId="4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Игры</vt:lpstr>
      <vt:lpstr>Фильмы</vt:lpstr>
      <vt:lpstr>Книги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eolmer</dc:creator>
  <cp:lastModifiedBy>eolmer</cp:lastModifiedBy>
  <dcterms:created xsi:type="dcterms:W3CDTF">2015-06-05T18:19:34Z</dcterms:created>
  <dcterms:modified xsi:type="dcterms:W3CDTF">2025-01-14T15:51:27Z</dcterms:modified>
</cp:coreProperties>
</file>