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F25160A-8910-4E94-A530-E32DC5109901}" xr6:coauthVersionLast="47" xr6:coauthVersionMax="47" xr10:uidLastSave="{00000000-0000-0000-0000-000000000000}"/>
  <bookViews>
    <workbookView xWindow="-108" yWindow="-108" windowWidth="23256" windowHeight="12456" xr2:uid="{AB4A8E12-3CD0-4E52-9317-5D9A1186F0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M7" i="1"/>
  <c r="I3" i="1"/>
  <c r="I4" i="1"/>
  <c r="I5" i="1"/>
  <c r="I7" i="1"/>
  <c r="F4" i="1"/>
  <c r="F5" i="1"/>
  <c r="F6" i="1"/>
  <c r="F7" i="1"/>
  <c r="J7" i="1" s="1"/>
  <c r="F3" i="1"/>
  <c r="J6" i="1" l="1"/>
  <c r="L3" i="1"/>
  <c r="M3" i="1" s="1"/>
  <c r="L7" i="1"/>
  <c r="L6" i="1"/>
  <c r="M6" i="1" s="1"/>
  <c r="L5" i="1"/>
  <c r="M5" i="1" s="1"/>
  <c r="J5" i="1"/>
  <c r="L4" i="1"/>
  <c r="M4" i="1" s="1"/>
  <c r="J4" i="1"/>
  <c r="J3" i="1"/>
</calcChain>
</file>

<file path=xl/sharedStrings.xml><?xml version="1.0" encoding="utf-8"?>
<sst xmlns="http://schemas.openxmlformats.org/spreadsheetml/2006/main" count="7" uniqueCount="7">
  <si>
    <t>21 - 59</t>
  </si>
  <si>
    <t>M 11 - 20</t>
  </si>
  <si>
    <t>1 HORA</t>
  </si>
  <si>
    <t>.5 HRS</t>
  </si>
  <si>
    <t>1 HRA</t>
  </si>
  <si>
    <t>COMPLETO</t>
  </si>
  <si>
    <t>yCgNA2eu4p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</si>
</sst>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&quot;:&quot;??"/>
    <numFmt numFmtId="166" formatCode="[$-80A]hh:mm:ss\ AM/P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3CF2E5"/>
        <bgColor theme="4" tint="0.59999389629810485"/>
      </patternFill>
    </fill>
    <fill>
      <patternFill patternType="solid">
        <fgColor rgb="FF3CF2E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15" fontId="0" fillId="2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00C9-299A-419B-BFE3-59D2866E6220}">
  <dimension ref="E2:Q22"/>
  <sheetViews>
    <sheetView tabSelected="1" topLeftCell="E1" zoomScale="175" zoomScaleNormal="175" workbookViewId="0">
      <selection activeCell="I3" sqref="I3"/>
    </sheetView>
  </sheetViews>
  <sheetFormatPr baseColWidth="10" defaultRowHeight="14.4" x14ac:dyDescent="0.3"/>
  <cols>
    <col min="6" max="6" width="12.6640625" bestFit="1" customWidth="1"/>
    <col min="7" max="7" width="4.77734375" customWidth="1"/>
    <col min="9" max="9" width="14.21875" customWidth="1"/>
    <col min="10" max="10" width="12.6640625" bestFit="1" customWidth="1"/>
    <col min="11" max="11" width="2.88671875" customWidth="1"/>
    <col min="12" max="12" width="12.6640625" bestFit="1" customWidth="1"/>
    <col min="13" max="13" width="17.6640625" customWidth="1"/>
    <col min="16" max="16" width="12.6640625" bestFit="1" customWidth="1"/>
  </cols>
  <sheetData>
    <row r="2" spans="5:17" x14ac:dyDescent="0.3">
      <c r="M2">
        <v>20</v>
      </c>
    </row>
    <row r="3" spans="5:17" x14ac:dyDescent="0.3">
      <c r="E3" s="1">
        <v>800</v>
      </c>
      <c r="F3" s="2">
        <f>TEXT(E3,"00"":""00")*1</f>
        <v>0.33333333333333331</v>
      </c>
      <c r="G3" s="1"/>
      <c r="H3" s="1">
        <v>819</v>
      </c>
      <c r="I3" s="2">
        <f>TEXT(H3,"00"":""00")*1</f>
        <v>0.34652777777777777</v>
      </c>
      <c r="J3" s="2">
        <f>I3-F3</f>
        <v>1.3194444444444453E-2</v>
      </c>
      <c r="K3" s="3"/>
      <c r="L3" s="4">
        <f>I3-F3</f>
        <v>1.3194444444444453E-2</v>
      </c>
      <c r="M3" s="6" t="str">
        <f>IF(L3&lt;=0.0138888888888889,".5 hrs",IF(L3&lt;=0.0409722222222222,"1 hra",IF(L3&gt;=0.0416666666666667,"Dscto Compl")))</f>
        <v>.5 hrs</v>
      </c>
    </row>
    <row r="4" spans="5:17" x14ac:dyDescent="0.3">
      <c r="E4" s="1">
        <v>1000</v>
      </c>
      <c r="F4" s="2">
        <f>TEXT(E4,"00"":""00")*1</f>
        <v>0.41666666666666669</v>
      </c>
      <c r="G4" s="1"/>
      <c r="H4" s="1">
        <v>1415</v>
      </c>
      <c r="I4" s="2">
        <f t="shared" ref="I4:I7" si="0">TEXT(H4,"00"":""00")*1</f>
        <v>0.59375</v>
      </c>
      <c r="J4" s="2">
        <f t="shared" ref="J4:J7" si="1">I4-F4</f>
        <v>0.17708333333333331</v>
      </c>
      <c r="L4" s="4">
        <f t="shared" ref="L4:L7" si="2">I4-F4</f>
        <v>0.17708333333333331</v>
      </c>
      <c r="M4" s="6" t="str">
        <f t="shared" ref="M4:M7" si="3">IF(L4&lt;=0.0138888888888889,".5 hrs",IF(L4&lt;=0.0409722222222222,"1 hra",IF(L4&gt;=0.0416666666666667,"Dscto Compl")))</f>
        <v>Dscto Compl</v>
      </c>
      <c r="P4" s="3"/>
    </row>
    <row r="5" spans="5:17" x14ac:dyDescent="0.3">
      <c r="E5" s="1">
        <v>1115</v>
      </c>
      <c r="F5" s="2">
        <f>TEXT(E5,"00"":""00")*1</f>
        <v>0.46875</v>
      </c>
      <c r="G5" s="1"/>
      <c r="H5" s="1">
        <v>1325</v>
      </c>
      <c r="I5" s="2">
        <f t="shared" si="0"/>
        <v>0.55902777777777779</v>
      </c>
      <c r="J5" s="2">
        <f t="shared" si="1"/>
        <v>9.027777777777779E-2</v>
      </c>
      <c r="L5" s="4">
        <f t="shared" si="2"/>
        <v>9.027777777777779E-2</v>
      </c>
      <c r="M5" s="6" t="str">
        <f t="shared" si="3"/>
        <v>Dscto Compl</v>
      </c>
    </row>
    <row r="6" spans="5:17" x14ac:dyDescent="0.3">
      <c r="E6" s="1">
        <v>2120</v>
      </c>
      <c r="F6" s="2">
        <f>TEXT(E6,"00"":""00")*1</f>
        <v>0.88888888888888884</v>
      </c>
      <c r="G6" s="1"/>
      <c r="H6" s="1">
        <v>2320</v>
      </c>
      <c r="I6" s="2">
        <f t="shared" si="0"/>
        <v>0.97222222222222221</v>
      </c>
      <c r="J6" s="2">
        <f t="shared" si="1"/>
        <v>8.333333333333337E-2</v>
      </c>
      <c r="L6" s="4">
        <f t="shared" si="2"/>
        <v>8.333333333333337E-2</v>
      </c>
      <c r="M6" s="6" t="str">
        <f t="shared" si="3"/>
        <v>Dscto Compl</v>
      </c>
    </row>
    <row r="7" spans="5:17" x14ac:dyDescent="0.3">
      <c r="E7" s="1">
        <v>758</v>
      </c>
      <c r="F7" s="2">
        <f>TEXT(E7,"00"":""00")*1</f>
        <v>0.33194444444444443</v>
      </c>
      <c r="G7" s="1"/>
      <c r="H7" s="1">
        <v>855</v>
      </c>
      <c r="I7" s="2">
        <f t="shared" si="0"/>
        <v>0.37152777777777773</v>
      </c>
      <c r="J7" s="2">
        <f t="shared" si="1"/>
        <v>3.9583333333333304E-2</v>
      </c>
      <c r="L7" s="4">
        <f t="shared" si="2"/>
        <v>3.9583333333333304E-2</v>
      </c>
      <c r="M7" s="6" t="str">
        <f t="shared" si="3"/>
        <v>1 hra</v>
      </c>
      <c r="P7" s="3"/>
    </row>
    <row r="8" spans="5:17" x14ac:dyDescent="0.3">
      <c r="E8" s="1"/>
      <c r="G8" s="1"/>
      <c r="H8" s="1"/>
      <c r="P8" s="3"/>
    </row>
    <row r="9" spans="5:17" x14ac:dyDescent="0.3">
      <c r="E9" s="1"/>
      <c r="G9" s="1"/>
      <c r="H9" s="1"/>
      <c r="N9" t="s">
        <v>1</v>
      </c>
      <c r="O9" s="3">
        <v>7.6388888888888886E-3</v>
      </c>
      <c r="P9" s="3">
        <v>1.38888888888889E-2</v>
      </c>
      <c r="Q9" t="s">
        <v>3</v>
      </c>
    </row>
    <row r="10" spans="5:17" x14ac:dyDescent="0.3">
      <c r="E10" s="1"/>
      <c r="G10" s="1"/>
      <c r="H10" s="1"/>
      <c r="N10" t="s">
        <v>0</v>
      </c>
      <c r="O10" s="3">
        <v>1.4583333333333332E-2</v>
      </c>
      <c r="P10" s="3">
        <v>4.0972222222222222E-2</v>
      </c>
      <c r="Q10" t="s">
        <v>4</v>
      </c>
    </row>
    <row r="11" spans="5:17" x14ac:dyDescent="0.3">
      <c r="E11" s="1"/>
      <c r="G11" s="1"/>
      <c r="H11" s="1"/>
      <c r="N11" s="5" t="s">
        <v>2</v>
      </c>
      <c r="O11" s="3">
        <v>4.1666666666666664E-2</v>
      </c>
      <c r="P11" s="5"/>
      <c r="Q11" t="s">
        <v>5</v>
      </c>
    </row>
    <row r="14" spans="5:17" x14ac:dyDescent="0.3">
      <c r="I14" t="s">
        <v>6</v>
      </c>
    </row>
    <row r="18" spans="8:10" ht="15" thickBot="1" x14ac:dyDescent="0.35"/>
    <row r="19" spans="8:10" ht="15.6" thickTop="1" thickBot="1" x14ac:dyDescent="0.35">
      <c r="H19" s="7">
        <v>44929</v>
      </c>
      <c r="I19" s="10">
        <v>3</v>
      </c>
      <c r="J19" s="13">
        <v>1</v>
      </c>
    </row>
    <row r="20" spans="8:10" ht="15.6" thickTop="1" thickBot="1" x14ac:dyDescent="0.35">
      <c r="H20" s="8">
        <v>44930</v>
      </c>
      <c r="I20" s="11">
        <v>3</v>
      </c>
      <c r="J20" s="13">
        <v>1</v>
      </c>
    </row>
    <row r="21" spans="8:10" ht="15.6" thickTop="1" thickBot="1" x14ac:dyDescent="0.35">
      <c r="H21" s="7">
        <v>44931</v>
      </c>
      <c r="I21" s="10">
        <v>3</v>
      </c>
      <c r="J21" s="13">
        <v>1</v>
      </c>
    </row>
    <row r="22" spans="8:10" ht="15" thickTop="1" x14ac:dyDescent="0.3">
      <c r="H22" s="9">
        <v>44932</v>
      </c>
      <c r="I22" s="12"/>
      <c r="J22" s="1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2023-08-23T20:25:24Z</dcterms:created>
  <dcterms:modified xsi:type="dcterms:W3CDTF">2023-09-21T01:52:06Z</dcterms:modified>
</cp:coreProperties>
</file>