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chool work\nanodegr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G11" i="1"/>
  <c r="F11" i="1"/>
  <c r="J3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8" i="1"/>
  <c r="J2" i="1" l="1"/>
</calcChain>
</file>

<file path=xl/sharedStrings.xml><?xml version="1.0" encoding="utf-8"?>
<sst xmlns="http://schemas.openxmlformats.org/spreadsheetml/2006/main" count="9" uniqueCount="9">
  <si>
    <t>Year</t>
  </si>
  <si>
    <t>Global_avg_temp</t>
  </si>
  <si>
    <t>City_avg_temp(corrected)</t>
  </si>
  <si>
    <t xml:space="preserve">10 years MA city </t>
  </si>
  <si>
    <t>10 years MA global</t>
  </si>
  <si>
    <t>20 years MA city</t>
  </si>
  <si>
    <t xml:space="preserve">20 years MA global </t>
  </si>
  <si>
    <t>20 y MA corel=</t>
  </si>
  <si>
    <t>10 y MA corel=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</si>
</sst>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10 Years Moving Average Comparison</a:t>
            </a:r>
          </a:p>
        </c:rich>
      </c:tx>
      <c:layout>
        <c:manualLayout>
          <c:xMode val="edge"/>
          <c:yMode val="edge"/>
          <c:x val="0.37251855024398095"/>
          <c:y val="1.53711023276240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887987309498608E-2"/>
          <c:y val="7.8808036926418676E-2"/>
          <c:w val="0.90129150522851309"/>
          <c:h val="0.76399939088448365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10 years MA city 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chemeClr val="accent4">
                    <a:lumMod val="75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Sheet1!$A$5:$A$202</c:f>
              <c:numCache>
                <c:formatCode>General</c:formatCode>
                <c:ptCount val="198"/>
                <c:pt idx="0">
                  <c:v>1819</c:v>
                </c:pt>
                <c:pt idx="1">
                  <c:v>1820</c:v>
                </c:pt>
                <c:pt idx="2">
                  <c:v>1821</c:v>
                </c:pt>
                <c:pt idx="3">
                  <c:v>1822</c:v>
                </c:pt>
                <c:pt idx="4">
                  <c:v>1823</c:v>
                </c:pt>
                <c:pt idx="5">
                  <c:v>1824</c:v>
                </c:pt>
                <c:pt idx="6">
                  <c:v>1825</c:v>
                </c:pt>
                <c:pt idx="7">
                  <c:v>1826</c:v>
                </c:pt>
                <c:pt idx="8">
                  <c:v>1827</c:v>
                </c:pt>
                <c:pt idx="9">
                  <c:v>1828</c:v>
                </c:pt>
                <c:pt idx="10">
                  <c:v>1829</c:v>
                </c:pt>
                <c:pt idx="11">
                  <c:v>1830</c:v>
                </c:pt>
                <c:pt idx="12">
                  <c:v>1831</c:v>
                </c:pt>
                <c:pt idx="13">
                  <c:v>1832</c:v>
                </c:pt>
                <c:pt idx="14">
                  <c:v>1833</c:v>
                </c:pt>
                <c:pt idx="15">
                  <c:v>1834</c:v>
                </c:pt>
                <c:pt idx="16">
                  <c:v>1835</c:v>
                </c:pt>
                <c:pt idx="17">
                  <c:v>1836</c:v>
                </c:pt>
                <c:pt idx="18">
                  <c:v>1837</c:v>
                </c:pt>
                <c:pt idx="19">
                  <c:v>1838</c:v>
                </c:pt>
                <c:pt idx="20">
                  <c:v>1839</c:v>
                </c:pt>
                <c:pt idx="21">
                  <c:v>1840</c:v>
                </c:pt>
                <c:pt idx="22">
                  <c:v>1841</c:v>
                </c:pt>
                <c:pt idx="23">
                  <c:v>1842</c:v>
                </c:pt>
                <c:pt idx="24">
                  <c:v>1843</c:v>
                </c:pt>
                <c:pt idx="25">
                  <c:v>1844</c:v>
                </c:pt>
                <c:pt idx="26">
                  <c:v>1845</c:v>
                </c:pt>
                <c:pt idx="27">
                  <c:v>1846</c:v>
                </c:pt>
                <c:pt idx="28">
                  <c:v>1847</c:v>
                </c:pt>
                <c:pt idx="29">
                  <c:v>1848</c:v>
                </c:pt>
                <c:pt idx="30">
                  <c:v>1849</c:v>
                </c:pt>
                <c:pt idx="31">
                  <c:v>1850</c:v>
                </c:pt>
                <c:pt idx="32">
                  <c:v>1851</c:v>
                </c:pt>
                <c:pt idx="33">
                  <c:v>1852</c:v>
                </c:pt>
                <c:pt idx="34">
                  <c:v>1853</c:v>
                </c:pt>
                <c:pt idx="35">
                  <c:v>1854</c:v>
                </c:pt>
                <c:pt idx="36">
                  <c:v>1855</c:v>
                </c:pt>
                <c:pt idx="37">
                  <c:v>1856</c:v>
                </c:pt>
                <c:pt idx="38">
                  <c:v>1857</c:v>
                </c:pt>
                <c:pt idx="39">
                  <c:v>1858</c:v>
                </c:pt>
                <c:pt idx="40">
                  <c:v>1859</c:v>
                </c:pt>
                <c:pt idx="41">
                  <c:v>1860</c:v>
                </c:pt>
                <c:pt idx="42">
                  <c:v>1861</c:v>
                </c:pt>
                <c:pt idx="43">
                  <c:v>1862</c:v>
                </c:pt>
                <c:pt idx="44">
                  <c:v>1863</c:v>
                </c:pt>
                <c:pt idx="45">
                  <c:v>1864</c:v>
                </c:pt>
                <c:pt idx="46">
                  <c:v>1865</c:v>
                </c:pt>
                <c:pt idx="47">
                  <c:v>1866</c:v>
                </c:pt>
                <c:pt idx="48">
                  <c:v>1867</c:v>
                </c:pt>
                <c:pt idx="49">
                  <c:v>1868</c:v>
                </c:pt>
                <c:pt idx="50">
                  <c:v>1869</c:v>
                </c:pt>
                <c:pt idx="51">
                  <c:v>1870</c:v>
                </c:pt>
                <c:pt idx="52">
                  <c:v>1871</c:v>
                </c:pt>
                <c:pt idx="53">
                  <c:v>1872</c:v>
                </c:pt>
                <c:pt idx="54">
                  <c:v>1873</c:v>
                </c:pt>
                <c:pt idx="55">
                  <c:v>1874</c:v>
                </c:pt>
                <c:pt idx="56">
                  <c:v>1875</c:v>
                </c:pt>
                <c:pt idx="57">
                  <c:v>1876</c:v>
                </c:pt>
                <c:pt idx="58">
                  <c:v>1877</c:v>
                </c:pt>
                <c:pt idx="59">
                  <c:v>1878</c:v>
                </c:pt>
                <c:pt idx="60">
                  <c:v>1879</c:v>
                </c:pt>
                <c:pt idx="61">
                  <c:v>1880</c:v>
                </c:pt>
                <c:pt idx="62">
                  <c:v>1881</c:v>
                </c:pt>
                <c:pt idx="63">
                  <c:v>1882</c:v>
                </c:pt>
                <c:pt idx="64">
                  <c:v>1883</c:v>
                </c:pt>
                <c:pt idx="65">
                  <c:v>1884</c:v>
                </c:pt>
                <c:pt idx="66">
                  <c:v>1885</c:v>
                </c:pt>
                <c:pt idx="67">
                  <c:v>1886</c:v>
                </c:pt>
                <c:pt idx="68">
                  <c:v>1887</c:v>
                </c:pt>
                <c:pt idx="69">
                  <c:v>1888</c:v>
                </c:pt>
                <c:pt idx="70">
                  <c:v>1889</c:v>
                </c:pt>
                <c:pt idx="71">
                  <c:v>1890</c:v>
                </c:pt>
                <c:pt idx="72">
                  <c:v>1891</c:v>
                </c:pt>
                <c:pt idx="73">
                  <c:v>1892</c:v>
                </c:pt>
                <c:pt idx="74">
                  <c:v>1893</c:v>
                </c:pt>
                <c:pt idx="75">
                  <c:v>1894</c:v>
                </c:pt>
                <c:pt idx="76">
                  <c:v>1895</c:v>
                </c:pt>
                <c:pt idx="77">
                  <c:v>1896</c:v>
                </c:pt>
                <c:pt idx="78">
                  <c:v>1897</c:v>
                </c:pt>
                <c:pt idx="79">
                  <c:v>1898</c:v>
                </c:pt>
                <c:pt idx="80">
                  <c:v>1899</c:v>
                </c:pt>
                <c:pt idx="81">
                  <c:v>1900</c:v>
                </c:pt>
                <c:pt idx="82">
                  <c:v>1901</c:v>
                </c:pt>
                <c:pt idx="83">
                  <c:v>1902</c:v>
                </c:pt>
                <c:pt idx="84">
                  <c:v>1903</c:v>
                </c:pt>
                <c:pt idx="85">
                  <c:v>1904</c:v>
                </c:pt>
                <c:pt idx="86">
                  <c:v>1905</c:v>
                </c:pt>
                <c:pt idx="87">
                  <c:v>1906</c:v>
                </c:pt>
                <c:pt idx="88">
                  <c:v>1907</c:v>
                </c:pt>
                <c:pt idx="89">
                  <c:v>1908</c:v>
                </c:pt>
                <c:pt idx="90">
                  <c:v>1909</c:v>
                </c:pt>
                <c:pt idx="91">
                  <c:v>1910</c:v>
                </c:pt>
                <c:pt idx="92">
                  <c:v>1911</c:v>
                </c:pt>
                <c:pt idx="93">
                  <c:v>1912</c:v>
                </c:pt>
                <c:pt idx="94">
                  <c:v>1913</c:v>
                </c:pt>
                <c:pt idx="95">
                  <c:v>1914</c:v>
                </c:pt>
                <c:pt idx="96">
                  <c:v>1915</c:v>
                </c:pt>
                <c:pt idx="97">
                  <c:v>1916</c:v>
                </c:pt>
                <c:pt idx="98">
                  <c:v>1917</c:v>
                </c:pt>
                <c:pt idx="99">
                  <c:v>1918</c:v>
                </c:pt>
                <c:pt idx="100">
                  <c:v>1919</c:v>
                </c:pt>
                <c:pt idx="101">
                  <c:v>1920</c:v>
                </c:pt>
                <c:pt idx="102">
                  <c:v>1921</c:v>
                </c:pt>
                <c:pt idx="103">
                  <c:v>1922</c:v>
                </c:pt>
                <c:pt idx="104">
                  <c:v>1923</c:v>
                </c:pt>
                <c:pt idx="105">
                  <c:v>1924</c:v>
                </c:pt>
                <c:pt idx="106">
                  <c:v>1925</c:v>
                </c:pt>
                <c:pt idx="107">
                  <c:v>1926</c:v>
                </c:pt>
                <c:pt idx="108">
                  <c:v>1927</c:v>
                </c:pt>
                <c:pt idx="109">
                  <c:v>1928</c:v>
                </c:pt>
                <c:pt idx="110">
                  <c:v>1929</c:v>
                </c:pt>
                <c:pt idx="111">
                  <c:v>1930</c:v>
                </c:pt>
                <c:pt idx="112">
                  <c:v>1931</c:v>
                </c:pt>
                <c:pt idx="113">
                  <c:v>1932</c:v>
                </c:pt>
                <c:pt idx="114">
                  <c:v>1933</c:v>
                </c:pt>
                <c:pt idx="115">
                  <c:v>1934</c:v>
                </c:pt>
                <c:pt idx="116">
                  <c:v>1935</c:v>
                </c:pt>
                <c:pt idx="117">
                  <c:v>1936</c:v>
                </c:pt>
                <c:pt idx="118">
                  <c:v>1937</c:v>
                </c:pt>
                <c:pt idx="119">
                  <c:v>1938</c:v>
                </c:pt>
                <c:pt idx="120">
                  <c:v>1939</c:v>
                </c:pt>
                <c:pt idx="121">
                  <c:v>1940</c:v>
                </c:pt>
                <c:pt idx="122">
                  <c:v>1941</c:v>
                </c:pt>
                <c:pt idx="123">
                  <c:v>1942</c:v>
                </c:pt>
                <c:pt idx="124">
                  <c:v>1943</c:v>
                </c:pt>
                <c:pt idx="125">
                  <c:v>1944</c:v>
                </c:pt>
                <c:pt idx="126">
                  <c:v>1945</c:v>
                </c:pt>
                <c:pt idx="127">
                  <c:v>1946</c:v>
                </c:pt>
                <c:pt idx="128">
                  <c:v>1947</c:v>
                </c:pt>
                <c:pt idx="129">
                  <c:v>1948</c:v>
                </c:pt>
                <c:pt idx="130">
                  <c:v>1949</c:v>
                </c:pt>
                <c:pt idx="131">
                  <c:v>1950</c:v>
                </c:pt>
                <c:pt idx="132">
                  <c:v>1951</c:v>
                </c:pt>
                <c:pt idx="133">
                  <c:v>1952</c:v>
                </c:pt>
                <c:pt idx="134">
                  <c:v>1953</c:v>
                </c:pt>
                <c:pt idx="135">
                  <c:v>1954</c:v>
                </c:pt>
                <c:pt idx="136">
                  <c:v>1955</c:v>
                </c:pt>
                <c:pt idx="137">
                  <c:v>1956</c:v>
                </c:pt>
                <c:pt idx="138">
                  <c:v>1957</c:v>
                </c:pt>
                <c:pt idx="139">
                  <c:v>1958</c:v>
                </c:pt>
                <c:pt idx="140">
                  <c:v>1959</c:v>
                </c:pt>
                <c:pt idx="141">
                  <c:v>1960</c:v>
                </c:pt>
                <c:pt idx="142">
                  <c:v>1961</c:v>
                </c:pt>
                <c:pt idx="143">
                  <c:v>1962</c:v>
                </c:pt>
                <c:pt idx="144">
                  <c:v>1963</c:v>
                </c:pt>
                <c:pt idx="145">
                  <c:v>1964</c:v>
                </c:pt>
                <c:pt idx="146">
                  <c:v>1965</c:v>
                </c:pt>
                <c:pt idx="147">
                  <c:v>1966</c:v>
                </c:pt>
                <c:pt idx="148">
                  <c:v>1967</c:v>
                </c:pt>
                <c:pt idx="149">
                  <c:v>1968</c:v>
                </c:pt>
                <c:pt idx="150">
                  <c:v>1969</c:v>
                </c:pt>
                <c:pt idx="151">
                  <c:v>1970</c:v>
                </c:pt>
                <c:pt idx="152">
                  <c:v>1971</c:v>
                </c:pt>
                <c:pt idx="153">
                  <c:v>1972</c:v>
                </c:pt>
                <c:pt idx="154">
                  <c:v>1973</c:v>
                </c:pt>
                <c:pt idx="155">
                  <c:v>1974</c:v>
                </c:pt>
                <c:pt idx="156">
                  <c:v>1975</c:v>
                </c:pt>
                <c:pt idx="157">
                  <c:v>1976</c:v>
                </c:pt>
                <c:pt idx="158">
                  <c:v>1977</c:v>
                </c:pt>
                <c:pt idx="159">
                  <c:v>1978</c:v>
                </c:pt>
                <c:pt idx="160">
                  <c:v>1979</c:v>
                </c:pt>
                <c:pt idx="161">
                  <c:v>1980</c:v>
                </c:pt>
                <c:pt idx="162">
                  <c:v>1981</c:v>
                </c:pt>
                <c:pt idx="163">
                  <c:v>1982</c:v>
                </c:pt>
                <c:pt idx="164">
                  <c:v>1983</c:v>
                </c:pt>
                <c:pt idx="165">
                  <c:v>1984</c:v>
                </c:pt>
                <c:pt idx="166">
                  <c:v>1985</c:v>
                </c:pt>
                <c:pt idx="167">
                  <c:v>1986</c:v>
                </c:pt>
                <c:pt idx="168">
                  <c:v>1987</c:v>
                </c:pt>
                <c:pt idx="169">
                  <c:v>1988</c:v>
                </c:pt>
                <c:pt idx="170">
                  <c:v>1989</c:v>
                </c:pt>
                <c:pt idx="171">
                  <c:v>1990</c:v>
                </c:pt>
                <c:pt idx="172">
                  <c:v>1991</c:v>
                </c:pt>
                <c:pt idx="173">
                  <c:v>1992</c:v>
                </c:pt>
                <c:pt idx="174">
                  <c:v>1993</c:v>
                </c:pt>
                <c:pt idx="175">
                  <c:v>1994</c:v>
                </c:pt>
                <c:pt idx="176">
                  <c:v>1995</c:v>
                </c:pt>
                <c:pt idx="177">
                  <c:v>1996</c:v>
                </c:pt>
                <c:pt idx="178">
                  <c:v>1997</c:v>
                </c:pt>
                <c:pt idx="179">
                  <c:v>1998</c:v>
                </c:pt>
                <c:pt idx="180">
                  <c:v>1999</c:v>
                </c:pt>
                <c:pt idx="181">
                  <c:v>2000</c:v>
                </c:pt>
                <c:pt idx="182">
                  <c:v>2001</c:v>
                </c:pt>
                <c:pt idx="183">
                  <c:v>2002</c:v>
                </c:pt>
                <c:pt idx="184">
                  <c:v>2003</c:v>
                </c:pt>
                <c:pt idx="185">
                  <c:v>2004</c:v>
                </c:pt>
                <c:pt idx="186">
                  <c:v>2005</c:v>
                </c:pt>
                <c:pt idx="187">
                  <c:v>2006</c:v>
                </c:pt>
                <c:pt idx="188">
                  <c:v>2007</c:v>
                </c:pt>
                <c:pt idx="189">
                  <c:v>2008</c:v>
                </c:pt>
                <c:pt idx="190">
                  <c:v>2009</c:v>
                </c:pt>
                <c:pt idx="191">
                  <c:v>2010</c:v>
                </c:pt>
                <c:pt idx="192">
                  <c:v>2011</c:v>
                </c:pt>
                <c:pt idx="193">
                  <c:v>2012</c:v>
                </c:pt>
                <c:pt idx="194">
                  <c:v>2013</c:v>
                </c:pt>
              </c:numCache>
            </c:numRef>
          </c:cat>
          <c:val>
            <c:numRef>
              <c:f>Sheet1!$D$5:$D$202</c:f>
              <c:numCache>
                <c:formatCode>General</c:formatCode>
                <c:ptCount val="198"/>
                <c:pt idx="3">
                  <c:v>23.044285714285714</c:v>
                </c:pt>
                <c:pt idx="4">
                  <c:v>23.012857142857143</c:v>
                </c:pt>
                <c:pt idx="5">
                  <c:v>23.28142857142857</c:v>
                </c:pt>
                <c:pt idx="6">
                  <c:v>23.455714285714286</c:v>
                </c:pt>
                <c:pt idx="7">
                  <c:v>23.714285714285715</c:v>
                </c:pt>
                <c:pt idx="8">
                  <c:v>23.78142857142857</c:v>
                </c:pt>
                <c:pt idx="9">
                  <c:v>23.911428571428569</c:v>
                </c:pt>
                <c:pt idx="10">
                  <c:v>24.024285714285714</c:v>
                </c:pt>
                <c:pt idx="11">
                  <c:v>24.06</c:v>
                </c:pt>
                <c:pt idx="12">
                  <c:v>24.06</c:v>
                </c:pt>
                <c:pt idx="13">
                  <c:v>24.06</c:v>
                </c:pt>
                <c:pt idx="14">
                  <c:v>23.934285714285714</c:v>
                </c:pt>
                <c:pt idx="15">
                  <c:v>23.805714285714284</c:v>
                </c:pt>
                <c:pt idx="16">
                  <c:v>23.55</c:v>
                </c:pt>
                <c:pt idx="17">
                  <c:v>23.282857142857143</c:v>
                </c:pt>
                <c:pt idx="18">
                  <c:v>23.214285714285715</c:v>
                </c:pt>
                <c:pt idx="19">
                  <c:v>23.609999999999996</c:v>
                </c:pt>
                <c:pt idx="20">
                  <c:v>23.609999999999996</c:v>
                </c:pt>
                <c:pt idx="21">
                  <c:v>23.582857142857144</c:v>
                </c:pt>
                <c:pt idx="22">
                  <c:v>23.625714285714285</c:v>
                </c:pt>
                <c:pt idx="23">
                  <c:v>23.93</c:v>
                </c:pt>
                <c:pt idx="24">
                  <c:v>24.068571428571428</c:v>
                </c:pt>
                <c:pt idx="25">
                  <c:v>23.94</c:v>
                </c:pt>
                <c:pt idx="26">
                  <c:v>23.384285714285713</c:v>
                </c:pt>
                <c:pt idx="27">
                  <c:v>23.314285714285713</c:v>
                </c:pt>
                <c:pt idx="28">
                  <c:v>23.324285714285711</c:v>
                </c:pt>
                <c:pt idx="29">
                  <c:v>23.21857142857143</c:v>
                </c:pt>
                <c:pt idx="30">
                  <c:v>22.995714285714286</c:v>
                </c:pt>
                <c:pt idx="31">
                  <c:v>22.982857142857142</c:v>
                </c:pt>
                <c:pt idx="32">
                  <c:v>23.035714285714288</c:v>
                </c:pt>
                <c:pt idx="33">
                  <c:v>23.044285714285714</c:v>
                </c:pt>
                <c:pt idx="34">
                  <c:v>22.981428571428573</c:v>
                </c:pt>
                <c:pt idx="35">
                  <c:v>23.02</c:v>
                </c:pt>
                <c:pt idx="36">
                  <c:v>23.164285714285711</c:v>
                </c:pt>
                <c:pt idx="37">
                  <c:v>23.087142857142858</c:v>
                </c:pt>
                <c:pt idx="38">
                  <c:v>22.438571428571429</c:v>
                </c:pt>
                <c:pt idx="39">
                  <c:v>22.58285714285714</c:v>
                </c:pt>
                <c:pt idx="40">
                  <c:v>22.734285714285711</c:v>
                </c:pt>
                <c:pt idx="41">
                  <c:v>22.867142857142856</c:v>
                </c:pt>
                <c:pt idx="42">
                  <c:v>22.971428571428572</c:v>
                </c:pt>
                <c:pt idx="43">
                  <c:v>23.018571428571427</c:v>
                </c:pt>
                <c:pt idx="44">
                  <c:v>23.270000000000003</c:v>
                </c:pt>
                <c:pt idx="45">
                  <c:v>24.06</c:v>
                </c:pt>
                <c:pt idx="46">
                  <c:v>24.06</c:v>
                </c:pt>
                <c:pt idx="47">
                  <c:v>24.06</c:v>
                </c:pt>
                <c:pt idx="48">
                  <c:v>24.06</c:v>
                </c:pt>
                <c:pt idx="49">
                  <c:v>24.06</c:v>
                </c:pt>
                <c:pt idx="50">
                  <c:v>24.06</c:v>
                </c:pt>
                <c:pt idx="51">
                  <c:v>23.951428571428572</c:v>
                </c:pt>
                <c:pt idx="52">
                  <c:v>23.830000000000002</c:v>
                </c:pt>
                <c:pt idx="53">
                  <c:v>23.727142857142859</c:v>
                </c:pt>
                <c:pt idx="54">
                  <c:v>23.639999999999997</c:v>
                </c:pt>
                <c:pt idx="55">
                  <c:v>23.447142857142858</c:v>
                </c:pt>
                <c:pt idx="56">
                  <c:v>23.4</c:v>
                </c:pt>
                <c:pt idx="57">
                  <c:v>23.248571428571431</c:v>
                </c:pt>
                <c:pt idx="58">
                  <c:v>23.214285714285715</c:v>
                </c:pt>
                <c:pt idx="59">
                  <c:v>23.198571428571427</c:v>
                </c:pt>
                <c:pt idx="60">
                  <c:v>23.221428571428572</c:v>
                </c:pt>
                <c:pt idx="61">
                  <c:v>23.317142857142859</c:v>
                </c:pt>
                <c:pt idx="62">
                  <c:v>23.477142857142862</c:v>
                </c:pt>
                <c:pt idx="63">
                  <c:v>23.42428571428572</c:v>
                </c:pt>
                <c:pt idx="64">
                  <c:v>23.462857142857143</c:v>
                </c:pt>
                <c:pt idx="65">
                  <c:v>23.461428571428574</c:v>
                </c:pt>
                <c:pt idx="66">
                  <c:v>23.404285714285713</c:v>
                </c:pt>
                <c:pt idx="67">
                  <c:v>23.351428571428567</c:v>
                </c:pt>
                <c:pt idx="68">
                  <c:v>23.23</c:v>
                </c:pt>
                <c:pt idx="69">
                  <c:v>23.154285714285717</c:v>
                </c:pt>
                <c:pt idx="70">
                  <c:v>23.172857142857143</c:v>
                </c:pt>
                <c:pt idx="71">
                  <c:v>23.158571428571431</c:v>
                </c:pt>
                <c:pt idx="72">
                  <c:v>23.127142857142854</c:v>
                </c:pt>
                <c:pt idx="73">
                  <c:v>23.3</c:v>
                </c:pt>
                <c:pt idx="74">
                  <c:v>23.181428571428572</c:v>
                </c:pt>
                <c:pt idx="75">
                  <c:v>23.139999999999997</c:v>
                </c:pt>
                <c:pt idx="76">
                  <c:v>23.178571428571423</c:v>
                </c:pt>
                <c:pt idx="77">
                  <c:v>23.258571428571429</c:v>
                </c:pt>
                <c:pt idx="78">
                  <c:v>23.285714285714285</c:v>
                </c:pt>
                <c:pt idx="79">
                  <c:v>23.435714285714283</c:v>
                </c:pt>
                <c:pt idx="80">
                  <c:v>23.462857142857139</c:v>
                </c:pt>
                <c:pt idx="81">
                  <c:v>23.655714285714286</c:v>
                </c:pt>
                <c:pt idx="82">
                  <c:v>23.731428571428573</c:v>
                </c:pt>
                <c:pt idx="83">
                  <c:v>23.778571428571428</c:v>
                </c:pt>
                <c:pt idx="84">
                  <c:v>23.662857142857145</c:v>
                </c:pt>
                <c:pt idx="85">
                  <c:v>23.685714285714287</c:v>
                </c:pt>
                <c:pt idx="86">
                  <c:v>23.547142857142855</c:v>
                </c:pt>
                <c:pt idx="87">
                  <c:v>23.451428571428572</c:v>
                </c:pt>
                <c:pt idx="88">
                  <c:v>23.374285714285715</c:v>
                </c:pt>
                <c:pt idx="89">
                  <c:v>23.367142857142859</c:v>
                </c:pt>
                <c:pt idx="90">
                  <c:v>23.237142857142857</c:v>
                </c:pt>
                <c:pt idx="91">
                  <c:v>23.217142857142857</c:v>
                </c:pt>
                <c:pt idx="92">
                  <c:v>23.22</c:v>
                </c:pt>
                <c:pt idx="93">
                  <c:v>23.31</c:v>
                </c:pt>
                <c:pt idx="94">
                  <c:v>23.237142857142853</c:v>
                </c:pt>
                <c:pt idx="95">
                  <c:v>23.23714285714286</c:v>
                </c:pt>
                <c:pt idx="96">
                  <c:v>23.344285714285714</c:v>
                </c:pt>
                <c:pt idx="97">
                  <c:v>23.421428571428574</c:v>
                </c:pt>
                <c:pt idx="98">
                  <c:v>23.337142857142855</c:v>
                </c:pt>
                <c:pt idx="99">
                  <c:v>23.335714285714285</c:v>
                </c:pt>
                <c:pt idx="100">
                  <c:v>23.3</c:v>
                </c:pt>
                <c:pt idx="101">
                  <c:v>23.348571428571429</c:v>
                </c:pt>
                <c:pt idx="102">
                  <c:v>23.55</c:v>
                </c:pt>
                <c:pt idx="103">
                  <c:v>23.458571428571428</c:v>
                </c:pt>
                <c:pt idx="104">
                  <c:v>23.419999999999998</c:v>
                </c:pt>
                <c:pt idx="105">
                  <c:v>23.531428571428567</c:v>
                </c:pt>
                <c:pt idx="106">
                  <c:v>23.475714285714282</c:v>
                </c:pt>
                <c:pt idx="107">
                  <c:v>23.425714285714289</c:v>
                </c:pt>
                <c:pt idx="108">
                  <c:v>23.395714285714291</c:v>
                </c:pt>
                <c:pt idx="109">
                  <c:v>23.294285714285714</c:v>
                </c:pt>
                <c:pt idx="110">
                  <c:v>23.289999999999996</c:v>
                </c:pt>
                <c:pt idx="111">
                  <c:v>23.267142857142858</c:v>
                </c:pt>
                <c:pt idx="112">
                  <c:v>23.317142857142851</c:v>
                </c:pt>
                <c:pt idx="113">
                  <c:v>23.43</c:v>
                </c:pt>
                <c:pt idx="114">
                  <c:v>23.44142857142857</c:v>
                </c:pt>
                <c:pt idx="115">
                  <c:v>23.509999999999998</c:v>
                </c:pt>
                <c:pt idx="116">
                  <c:v>23.417142857142856</c:v>
                </c:pt>
                <c:pt idx="117">
                  <c:v>23.398571428571426</c:v>
                </c:pt>
                <c:pt idx="118">
                  <c:v>23.427142857142858</c:v>
                </c:pt>
                <c:pt idx="119">
                  <c:v>23.438571428571429</c:v>
                </c:pt>
                <c:pt idx="120">
                  <c:v>23.39142857142857</c:v>
                </c:pt>
                <c:pt idx="121">
                  <c:v>23.46857142857143</c:v>
                </c:pt>
                <c:pt idx="122">
                  <c:v>23.62</c:v>
                </c:pt>
                <c:pt idx="123">
                  <c:v>23.701428571428572</c:v>
                </c:pt>
                <c:pt idx="124">
                  <c:v>23.751428571428569</c:v>
                </c:pt>
                <c:pt idx="125">
                  <c:v>23.747142857142858</c:v>
                </c:pt>
                <c:pt idx="126">
                  <c:v>23.665714285714291</c:v>
                </c:pt>
                <c:pt idx="127">
                  <c:v>23.765714285714289</c:v>
                </c:pt>
                <c:pt idx="128">
                  <c:v>23.905714285714286</c:v>
                </c:pt>
                <c:pt idx="129">
                  <c:v>23.79</c:v>
                </c:pt>
                <c:pt idx="130">
                  <c:v>23.812857142857144</c:v>
                </c:pt>
                <c:pt idx="131">
                  <c:v>23.678571428571427</c:v>
                </c:pt>
                <c:pt idx="132">
                  <c:v>23.754285714285718</c:v>
                </c:pt>
                <c:pt idx="133">
                  <c:v>23.878571428571433</c:v>
                </c:pt>
                <c:pt idx="134">
                  <c:v>23.898571428571426</c:v>
                </c:pt>
                <c:pt idx="135">
                  <c:v>23.8</c:v>
                </c:pt>
                <c:pt idx="136">
                  <c:v>23.762857142857143</c:v>
                </c:pt>
                <c:pt idx="137">
                  <c:v>23.744285714285716</c:v>
                </c:pt>
                <c:pt idx="138">
                  <c:v>23.767142857142858</c:v>
                </c:pt>
                <c:pt idx="139">
                  <c:v>23.818571428571428</c:v>
                </c:pt>
                <c:pt idx="140">
                  <c:v>23.78857142857143</c:v>
                </c:pt>
                <c:pt idx="141">
                  <c:v>23.707142857142859</c:v>
                </c:pt>
                <c:pt idx="142">
                  <c:v>23.62</c:v>
                </c:pt>
                <c:pt idx="143">
                  <c:v>23.610000000000003</c:v>
                </c:pt>
                <c:pt idx="144">
                  <c:v>23.602857142857143</c:v>
                </c:pt>
                <c:pt idx="145">
                  <c:v>23.630000000000003</c:v>
                </c:pt>
                <c:pt idx="146">
                  <c:v>23.527142857142856</c:v>
                </c:pt>
                <c:pt idx="147">
                  <c:v>23.490000000000006</c:v>
                </c:pt>
                <c:pt idx="148">
                  <c:v>23.424285714285713</c:v>
                </c:pt>
                <c:pt idx="149">
                  <c:v>23.437142857142856</c:v>
                </c:pt>
                <c:pt idx="150">
                  <c:v>23.534285714285716</c:v>
                </c:pt>
                <c:pt idx="151">
                  <c:v>23.577142857142857</c:v>
                </c:pt>
                <c:pt idx="152">
                  <c:v>23.654285714285717</c:v>
                </c:pt>
                <c:pt idx="153">
                  <c:v>23.687142857142856</c:v>
                </c:pt>
                <c:pt idx="154">
                  <c:v>23.731428571428573</c:v>
                </c:pt>
                <c:pt idx="155">
                  <c:v>23.75</c:v>
                </c:pt>
                <c:pt idx="156">
                  <c:v>23.752857142857142</c:v>
                </c:pt>
                <c:pt idx="157">
                  <c:v>23.654285714285713</c:v>
                </c:pt>
                <c:pt idx="158">
                  <c:v>23.628571428571426</c:v>
                </c:pt>
                <c:pt idx="159">
                  <c:v>23.627142857142854</c:v>
                </c:pt>
                <c:pt idx="160">
                  <c:v>23.665714285714284</c:v>
                </c:pt>
                <c:pt idx="161">
                  <c:v>23.732857142857142</c:v>
                </c:pt>
                <c:pt idx="162">
                  <c:v>23.795714285714286</c:v>
                </c:pt>
                <c:pt idx="163">
                  <c:v>23.81</c:v>
                </c:pt>
                <c:pt idx="164">
                  <c:v>23.76285714285714</c:v>
                </c:pt>
                <c:pt idx="165">
                  <c:v>23.772857142857141</c:v>
                </c:pt>
                <c:pt idx="166">
                  <c:v>23.87857142857143</c:v>
                </c:pt>
                <c:pt idx="167">
                  <c:v>23.822857142857146</c:v>
                </c:pt>
                <c:pt idx="168">
                  <c:v>23.85</c:v>
                </c:pt>
                <c:pt idx="169">
                  <c:v>23.939999999999998</c:v>
                </c:pt>
                <c:pt idx="170">
                  <c:v>23.964285714285715</c:v>
                </c:pt>
                <c:pt idx="171">
                  <c:v>24.105714285714281</c:v>
                </c:pt>
                <c:pt idx="172">
                  <c:v>24.087142857142858</c:v>
                </c:pt>
                <c:pt idx="173">
                  <c:v>23.994285714285716</c:v>
                </c:pt>
                <c:pt idx="174">
                  <c:v>24.107142857142858</c:v>
                </c:pt>
                <c:pt idx="175">
                  <c:v>24.074285714285715</c:v>
                </c:pt>
                <c:pt idx="176">
                  <c:v>23.99285714285714</c:v>
                </c:pt>
                <c:pt idx="177">
                  <c:v>24.02</c:v>
                </c:pt>
                <c:pt idx="178">
                  <c:v>23.9</c:v>
                </c:pt>
                <c:pt idx="179">
                  <c:v>23.98142857142857</c:v>
                </c:pt>
                <c:pt idx="180">
                  <c:v>24.139999999999997</c:v>
                </c:pt>
                <c:pt idx="181">
                  <c:v>24.172857142857143</c:v>
                </c:pt>
                <c:pt idx="182">
                  <c:v>24.202857142857141</c:v>
                </c:pt>
                <c:pt idx="183">
                  <c:v>24.327142857142857</c:v>
                </c:pt>
                <c:pt idx="184">
                  <c:v>24.368571428571425</c:v>
                </c:pt>
                <c:pt idx="185">
                  <c:v>24.595714285714283</c:v>
                </c:pt>
                <c:pt idx="186">
                  <c:v>24.564285714285713</c:v>
                </c:pt>
                <c:pt idx="187">
                  <c:v>24.53857142857143</c:v>
                </c:pt>
                <c:pt idx="188">
                  <c:v>24.542857142857141</c:v>
                </c:pt>
                <c:pt idx="189">
                  <c:v>24.50714285714286</c:v>
                </c:pt>
                <c:pt idx="190">
                  <c:v>24.501428571428573</c:v>
                </c:pt>
                <c:pt idx="191">
                  <c:v>24.627142857142854</c:v>
                </c:pt>
                <c:pt idx="192">
                  <c:v>24.555714285714284</c:v>
                </c:pt>
                <c:pt idx="193">
                  <c:v>24.591428571428573</c:v>
                </c:pt>
                <c:pt idx="194">
                  <c:v>24.694285714285716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10 years MA global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accent1">
                    <a:lumMod val="75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Sheet1!$A$5:$A$202</c:f>
              <c:numCache>
                <c:formatCode>General</c:formatCode>
                <c:ptCount val="198"/>
                <c:pt idx="0">
                  <c:v>1819</c:v>
                </c:pt>
                <c:pt idx="1">
                  <c:v>1820</c:v>
                </c:pt>
                <c:pt idx="2">
                  <c:v>1821</c:v>
                </c:pt>
                <c:pt idx="3">
                  <c:v>1822</c:v>
                </c:pt>
                <c:pt idx="4">
                  <c:v>1823</c:v>
                </c:pt>
                <c:pt idx="5">
                  <c:v>1824</c:v>
                </c:pt>
                <c:pt idx="6">
                  <c:v>1825</c:v>
                </c:pt>
                <c:pt idx="7">
                  <c:v>1826</c:v>
                </c:pt>
                <c:pt idx="8">
                  <c:v>1827</c:v>
                </c:pt>
                <c:pt idx="9">
                  <c:v>1828</c:v>
                </c:pt>
                <c:pt idx="10">
                  <c:v>1829</c:v>
                </c:pt>
                <c:pt idx="11">
                  <c:v>1830</c:v>
                </c:pt>
                <c:pt idx="12">
                  <c:v>1831</c:v>
                </c:pt>
                <c:pt idx="13">
                  <c:v>1832</c:v>
                </c:pt>
                <c:pt idx="14">
                  <c:v>1833</c:v>
                </c:pt>
                <c:pt idx="15">
                  <c:v>1834</c:v>
                </c:pt>
                <c:pt idx="16">
                  <c:v>1835</c:v>
                </c:pt>
                <c:pt idx="17">
                  <c:v>1836</c:v>
                </c:pt>
                <c:pt idx="18">
                  <c:v>1837</c:v>
                </c:pt>
                <c:pt idx="19">
                  <c:v>1838</c:v>
                </c:pt>
                <c:pt idx="20">
                  <c:v>1839</c:v>
                </c:pt>
                <c:pt idx="21">
                  <c:v>1840</c:v>
                </c:pt>
                <c:pt idx="22">
                  <c:v>1841</c:v>
                </c:pt>
                <c:pt idx="23">
                  <c:v>1842</c:v>
                </c:pt>
                <c:pt idx="24">
                  <c:v>1843</c:v>
                </c:pt>
                <c:pt idx="25">
                  <c:v>1844</c:v>
                </c:pt>
                <c:pt idx="26">
                  <c:v>1845</c:v>
                </c:pt>
                <c:pt idx="27">
                  <c:v>1846</c:v>
                </c:pt>
                <c:pt idx="28">
                  <c:v>1847</c:v>
                </c:pt>
                <c:pt idx="29">
                  <c:v>1848</c:v>
                </c:pt>
                <c:pt idx="30">
                  <c:v>1849</c:v>
                </c:pt>
                <c:pt idx="31">
                  <c:v>1850</c:v>
                </c:pt>
                <c:pt idx="32">
                  <c:v>1851</c:v>
                </c:pt>
                <c:pt idx="33">
                  <c:v>1852</c:v>
                </c:pt>
                <c:pt idx="34">
                  <c:v>1853</c:v>
                </c:pt>
                <c:pt idx="35">
                  <c:v>1854</c:v>
                </c:pt>
                <c:pt idx="36">
                  <c:v>1855</c:v>
                </c:pt>
                <c:pt idx="37">
                  <c:v>1856</c:v>
                </c:pt>
                <c:pt idx="38">
                  <c:v>1857</c:v>
                </c:pt>
                <c:pt idx="39">
                  <c:v>1858</c:v>
                </c:pt>
                <c:pt idx="40">
                  <c:v>1859</c:v>
                </c:pt>
                <c:pt idx="41">
                  <c:v>1860</c:v>
                </c:pt>
                <c:pt idx="42">
                  <c:v>1861</c:v>
                </c:pt>
                <c:pt idx="43">
                  <c:v>1862</c:v>
                </c:pt>
                <c:pt idx="44">
                  <c:v>1863</c:v>
                </c:pt>
                <c:pt idx="45">
                  <c:v>1864</c:v>
                </c:pt>
                <c:pt idx="46">
                  <c:v>1865</c:v>
                </c:pt>
                <c:pt idx="47">
                  <c:v>1866</c:v>
                </c:pt>
                <c:pt idx="48">
                  <c:v>1867</c:v>
                </c:pt>
                <c:pt idx="49">
                  <c:v>1868</c:v>
                </c:pt>
                <c:pt idx="50">
                  <c:v>1869</c:v>
                </c:pt>
                <c:pt idx="51">
                  <c:v>1870</c:v>
                </c:pt>
                <c:pt idx="52">
                  <c:v>1871</c:v>
                </c:pt>
                <c:pt idx="53">
                  <c:v>1872</c:v>
                </c:pt>
                <c:pt idx="54">
                  <c:v>1873</c:v>
                </c:pt>
                <c:pt idx="55">
                  <c:v>1874</c:v>
                </c:pt>
                <c:pt idx="56">
                  <c:v>1875</c:v>
                </c:pt>
                <c:pt idx="57">
                  <c:v>1876</c:v>
                </c:pt>
                <c:pt idx="58">
                  <c:v>1877</c:v>
                </c:pt>
                <c:pt idx="59">
                  <c:v>1878</c:v>
                </c:pt>
                <c:pt idx="60">
                  <c:v>1879</c:v>
                </c:pt>
                <c:pt idx="61">
                  <c:v>1880</c:v>
                </c:pt>
                <c:pt idx="62">
                  <c:v>1881</c:v>
                </c:pt>
                <c:pt idx="63">
                  <c:v>1882</c:v>
                </c:pt>
                <c:pt idx="64">
                  <c:v>1883</c:v>
                </c:pt>
                <c:pt idx="65">
                  <c:v>1884</c:v>
                </c:pt>
                <c:pt idx="66">
                  <c:v>1885</c:v>
                </c:pt>
                <c:pt idx="67">
                  <c:v>1886</c:v>
                </c:pt>
                <c:pt idx="68">
                  <c:v>1887</c:v>
                </c:pt>
                <c:pt idx="69">
                  <c:v>1888</c:v>
                </c:pt>
                <c:pt idx="70">
                  <c:v>1889</c:v>
                </c:pt>
                <c:pt idx="71">
                  <c:v>1890</c:v>
                </c:pt>
                <c:pt idx="72">
                  <c:v>1891</c:v>
                </c:pt>
                <c:pt idx="73">
                  <c:v>1892</c:v>
                </c:pt>
                <c:pt idx="74">
                  <c:v>1893</c:v>
                </c:pt>
                <c:pt idx="75">
                  <c:v>1894</c:v>
                </c:pt>
                <c:pt idx="76">
                  <c:v>1895</c:v>
                </c:pt>
                <c:pt idx="77">
                  <c:v>1896</c:v>
                </c:pt>
                <c:pt idx="78">
                  <c:v>1897</c:v>
                </c:pt>
                <c:pt idx="79">
                  <c:v>1898</c:v>
                </c:pt>
                <c:pt idx="80">
                  <c:v>1899</c:v>
                </c:pt>
                <c:pt idx="81">
                  <c:v>1900</c:v>
                </c:pt>
                <c:pt idx="82">
                  <c:v>1901</c:v>
                </c:pt>
                <c:pt idx="83">
                  <c:v>1902</c:v>
                </c:pt>
                <c:pt idx="84">
                  <c:v>1903</c:v>
                </c:pt>
                <c:pt idx="85">
                  <c:v>1904</c:v>
                </c:pt>
                <c:pt idx="86">
                  <c:v>1905</c:v>
                </c:pt>
                <c:pt idx="87">
                  <c:v>1906</c:v>
                </c:pt>
                <c:pt idx="88">
                  <c:v>1907</c:v>
                </c:pt>
                <c:pt idx="89">
                  <c:v>1908</c:v>
                </c:pt>
                <c:pt idx="90">
                  <c:v>1909</c:v>
                </c:pt>
                <c:pt idx="91">
                  <c:v>1910</c:v>
                </c:pt>
                <c:pt idx="92">
                  <c:v>1911</c:v>
                </c:pt>
                <c:pt idx="93">
                  <c:v>1912</c:v>
                </c:pt>
                <c:pt idx="94">
                  <c:v>1913</c:v>
                </c:pt>
                <c:pt idx="95">
                  <c:v>1914</c:v>
                </c:pt>
                <c:pt idx="96">
                  <c:v>1915</c:v>
                </c:pt>
                <c:pt idx="97">
                  <c:v>1916</c:v>
                </c:pt>
                <c:pt idx="98">
                  <c:v>1917</c:v>
                </c:pt>
                <c:pt idx="99">
                  <c:v>1918</c:v>
                </c:pt>
                <c:pt idx="100">
                  <c:v>1919</c:v>
                </c:pt>
                <c:pt idx="101">
                  <c:v>1920</c:v>
                </c:pt>
                <c:pt idx="102">
                  <c:v>1921</c:v>
                </c:pt>
                <c:pt idx="103">
                  <c:v>1922</c:v>
                </c:pt>
                <c:pt idx="104">
                  <c:v>1923</c:v>
                </c:pt>
                <c:pt idx="105">
                  <c:v>1924</c:v>
                </c:pt>
                <c:pt idx="106">
                  <c:v>1925</c:v>
                </c:pt>
                <c:pt idx="107">
                  <c:v>1926</c:v>
                </c:pt>
                <c:pt idx="108">
                  <c:v>1927</c:v>
                </c:pt>
                <c:pt idx="109">
                  <c:v>1928</c:v>
                </c:pt>
                <c:pt idx="110">
                  <c:v>1929</c:v>
                </c:pt>
                <c:pt idx="111">
                  <c:v>1930</c:v>
                </c:pt>
                <c:pt idx="112">
                  <c:v>1931</c:v>
                </c:pt>
                <c:pt idx="113">
                  <c:v>1932</c:v>
                </c:pt>
                <c:pt idx="114">
                  <c:v>1933</c:v>
                </c:pt>
                <c:pt idx="115">
                  <c:v>1934</c:v>
                </c:pt>
                <c:pt idx="116">
                  <c:v>1935</c:v>
                </c:pt>
                <c:pt idx="117">
                  <c:v>1936</c:v>
                </c:pt>
                <c:pt idx="118">
                  <c:v>1937</c:v>
                </c:pt>
                <c:pt idx="119">
                  <c:v>1938</c:v>
                </c:pt>
                <c:pt idx="120">
                  <c:v>1939</c:v>
                </c:pt>
                <c:pt idx="121">
                  <c:v>1940</c:v>
                </c:pt>
                <c:pt idx="122">
                  <c:v>1941</c:v>
                </c:pt>
                <c:pt idx="123">
                  <c:v>1942</c:v>
                </c:pt>
                <c:pt idx="124">
                  <c:v>1943</c:v>
                </c:pt>
                <c:pt idx="125">
                  <c:v>1944</c:v>
                </c:pt>
                <c:pt idx="126">
                  <c:v>1945</c:v>
                </c:pt>
                <c:pt idx="127">
                  <c:v>1946</c:v>
                </c:pt>
                <c:pt idx="128">
                  <c:v>1947</c:v>
                </c:pt>
                <c:pt idx="129">
                  <c:v>1948</c:v>
                </c:pt>
                <c:pt idx="130">
                  <c:v>1949</c:v>
                </c:pt>
                <c:pt idx="131">
                  <c:v>1950</c:v>
                </c:pt>
                <c:pt idx="132">
                  <c:v>1951</c:v>
                </c:pt>
                <c:pt idx="133">
                  <c:v>1952</c:v>
                </c:pt>
                <c:pt idx="134">
                  <c:v>1953</c:v>
                </c:pt>
                <c:pt idx="135">
                  <c:v>1954</c:v>
                </c:pt>
                <c:pt idx="136">
                  <c:v>1955</c:v>
                </c:pt>
                <c:pt idx="137">
                  <c:v>1956</c:v>
                </c:pt>
                <c:pt idx="138">
                  <c:v>1957</c:v>
                </c:pt>
                <c:pt idx="139">
                  <c:v>1958</c:v>
                </c:pt>
                <c:pt idx="140">
                  <c:v>1959</c:v>
                </c:pt>
                <c:pt idx="141">
                  <c:v>1960</c:v>
                </c:pt>
                <c:pt idx="142">
                  <c:v>1961</c:v>
                </c:pt>
                <c:pt idx="143">
                  <c:v>1962</c:v>
                </c:pt>
                <c:pt idx="144">
                  <c:v>1963</c:v>
                </c:pt>
                <c:pt idx="145">
                  <c:v>1964</c:v>
                </c:pt>
                <c:pt idx="146">
                  <c:v>1965</c:v>
                </c:pt>
                <c:pt idx="147">
                  <c:v>1966</c:v>
                </c:pt>
                <c:pt idx="148">
                  <c:v>1967</c:v>
                </c:pt>
                <c:pt idx="149">
                  <c:v>1968</c:v>
                </c:pt>
                <c:pt idx="150">
                  <c:v>1969</c:v>
                </c:pt>
                <c:pt idx="151">
                  <c:v>1970</c:v>
                </c:pt>
                <c:pt idx="152">
                  <c:v>1971</c:v>
                </c:pt>
                <c:pt idx="153">
                  <c:v>1972</c:v>
                </c:pt>
                <c:pt idx="154">
                  <c:v>1973</c:v>
                </c:pt>
                <c:pt idx="155">
                  <c:v>1974</c:v>
                </c:pt>
                <c:pt idx="156">
                  <c:v>1975</c:v>
                </c:pt>
                <c:pt idx="157">
                  <c:v>1976</c:v>
                </c:pt>
                <c:pt idx="158">
                  <c:v>1977</c:v>
                </c:pt>
                <c:pt idx="159">
                  <c:v>1978</c:v>
                </c:pt>
                <c:pt idx="160">
                  <c:v>1979</c:v>
                </c:pt>
                <c:pt idx="161">
                  <c:v>1980</c:v>
                </c:pt>
                <c:pt idx="162">
                  <c:v>1981</c:v>
                </c:pt>
                <c:pt idx="163">
                  <c:v>1982</c:v>
                </c:pt>
                <c:pt idx="164">
                  <c:v>1983</c:v>
                </c:pt>
                <c:pt idx="165">
                  <c:v>1984</c:v>
                </c:pt>
                <c:pt idx="166">
                  <c:v>1985</c:v>
                </c:pt>
                <c:pt idx="167">
                  <c:v>1986</c:v>
                </c:pt>
                <c:pt idx="168">
                  <c:v>1987</c:v>
                </c:pt>
                <c:pt idx="169">
                  <c:v>1988</c:v>
                </c:pt>
                <c:pt idx="170">
                  <c:v>1989</c:v>
                </c:pt>
                <c:pt idx="171">
                  <c:v>1990</c:v>
                </c:pt>
                <c:pt idx="172">
                  <c:v>1991</c:v>
                </c:pt>
                <c:pt idx="173">
                  <c:v>1992</c:v>
                </c:pt>
                <c:pt idx="174">
                  <c:v>1993</c:v>
                </c:pt>
                <c:pt idx="175">
                  <c:v>1994</c:v>
                </c:pt>
                <c:pt idx="176">
                  <c:v>1995</c:v>
                </c:pt>
                <c:pt idx="177">
                  <c:v>1996</c:v>
                </c:pt>
                <c:pt idx="178">
                  <c:v>1997</c:v>
                </c:pt>
                <c:pt idx="179">
                  <c:v>1998</c:v>
                </c:pt>
                <c:pt idx="180">
                  <c:v>1999</c:v>
                </c:pt>
                <c:pt idx="181">
                  <c:v>2000</c:v>
                </c:pt>
                <c:pt idx="182">
                  <c:v>2001</c:v>
                </c:pt>
                <c:pt idx="183">
                  <c:v>2002</c:v>
                </c:pt>
                <c:pt idx="184">
                  <c:v>2003</c:v>
                </c:pt>
                <c:pt idx="185">
                  <c:v>2004</c:v>
                </c:pt>
                <c:pt idx="186">
                  <c:v>2005</c:v>
                </c:pt>
                <c:pt idx="187">
                  <c:v>2006</c:v>
                </c:pt>
                <c:pt idx="188">
                  <c:v>2007</c:v>
                </c:pt>
                <c:pt idx="189">
                  <c:v>2008</c:v>
                </c:pt>
                <c:pt idx="190">
                  <c:v>2009</c:v>
                </c:pt>
                <c:pt idx="191">
                  <c:v>2010</c:v>
                </c:pt>
                <c:pt idx="192">
                  <c:v>2011</c:v>
                </c:pt>
                <c:pt idx="193">
                  <c:v>2012</c:v>
                </c:pt>
                <c:pt idx="194">
                  <c:v>2013</c:v>
                </c:pt>
              </c:numCache>
            </c:numRef>
          </c:cat>
          <c:val>
            <c:numRef>
              <c:f>Sheet1!$E$5:$E$202</c:f>
              <c:numCache>
                <c:formatCode>General</c:formatCode>
                <c:ptCount val="198"/>
                <c:pt idx="3">
                  <c:v>7.5742857142857138</c:v>
                </c:pt>
                <c:pt idx="4">
                  <c:v>7.6857142857142851</c:v>
                </c:pt>
                <c:pt idx="5">
                  <c:v>7.910000000000001</c:v>
                </c:pt>
                <c:pt idx="6">
                  <c:v>7.9899999999999993</c:v>
                </c:pt>
                <c:pt idx="7">
                  <c:v>8.1314285714285717</c:v>
                </c:pt>
                <c:pt idx="8">
                  <c:v>8.3014285714285716</c:v>
                </c:pt>
                <c:pt idx="9">
                  <c:v>8.3128571428571441</c:v>
                </c:pt>
                <c:pt idx="10">
                  <c:v>8.2771428571428576</c:v>
                </c:pt>
                <c:pt idx="11">
                  <c:v>8.3914285714285715</c:v>
                </c:pt>
                <c:pt idx="12">
                  <c:v>8.2614285714285707</c:v>
                </c:pt>
                <c:pt idx="13">
                  <c:v>8.1271428571428572</c:v>
                </c:pt>
                <c:pt idx="14">
                  <c:v>8.0771428571428565</c:v>
                </c:pt>
                <c:pt idx="15">
                  <c:v>7.9828571428571422</c:v>
                </c:pt>
                <c:pt idx="16">
                  <c:v>7.8714285714285719</c:v>
                </c:pt>
                <c:pt idx="17">
                  <c:v>7.8371428571428572</c:v>
                </c:pt>
                <c:pt idx="18">
                  <c:v>7.6742857142857153</c:v>
                </c:pt>
                <c:pt idx="19">
                  <c:v>7.6557142857142866</c:v>
                </c:pt>
                <c:pt idx="20">
                  <c:v>7.6814285714285715</c:v>
                </c:pt>
                <c:pt idx="21">
                  <c:v>7.6514285714285704</c:v>
                </c:pt>
                <c:pt idx="22">
                  <c:v>7.5857142857142845</c:v>
                </c:pt>
                <c:pt idx="23">
                  <c:v>7.6757142857142844</c:v>
                </c:pt>
                <c:pt idx="24">
                  <c:v>7.7428571428571429</c:v>
                </c:pt>
                <c:pt idx="25">
                  <c:v>7.781428571428572</c:v>
                </c:pt>
                <c:pt idx="26">
                  <c:v>7.83</c:v>
                </c:pt>
                <c:pt idx="27">
                  <c:v>7.9614285714285717</c:v>
                </c:pt>
                <c:pt idx="28">
                  <c:v>8.0028571428571436</c:v>
                </c:pt>
                <c:pt idx="29">
                  <c:v>8.0442857142857154</c:v>
                </c:pt>
                <c:pt idx="30">
                  <c:v>8.03857142857143</c:v>
                </c:pt>
                <c:pt idx="31">
                  <c:v>8.0000000000000018</c:v>
                </c:pt>
                <c:pt idx="32">
                  <c:v>8.0757142857142856</c:v>
                </c:pt>
                <c:pt idx="33">
                  <c:v>8.1114285714285721</c:v>
                </c:pt>
                <c:pt idx="34">
                  <c:v>8.0385714285714283</c:v>
                </c:pt>
                <c:pt idx="35">
                  <c:v>8.055714285714286</c:v>
                </c:pt>
                <c:pt idx="36">
                  <c:v>8.0742857142857147</c:v>
                </c:pt>
                <c:pt idx="37">
                  <c:v>8.0771428571428565</c:v>
                </c:pt>
                <c:pt idx="38">
                  <c:v>8.0571428571428569</c:v>
                </c:pt>
                <c:pt idx="39">
                  <c:v>8.0457142857142863</c:v>
                </c:pt>
                <c:pt idx="40">
                  <c:v>8.0671428571428567</c:v>
                </c:pt>
                <c:pt idx="41">
                  <c:v>8.055714285714286</c:v>
                </c:pt>
                <c:pt idx="42">
                  <c:v>8.0042857142857144</c:v>
                </c:pt>
                <c:pt idx="43">
                  <c:v>7.9257142857142862</c:v>
                </c:pt>
                <c:pt idx="44">
                  <c:v>7.9414285714285722</c:v>
                </c:pt>
                <c:pt idx="45">
                  <c:v>7.9728571428571433</c:v>
                </c:pt>
                <c:pt idx="46">
                  <c:v>7.9842857142857158</c:v>
                </c:pt>
                <c:pt idx="47">
                  <c:v>7.9899999999999993</c:v>
                </c:pt>
                <c:pt idx="48">
                  <c:v>8.0585714285714278</c:v>
                </c:pt>
                <c:pt idx="49">
                  <c:v>8.1157142857142848</c:v>
                </c:pt>
                <c:pt idx="50">
                  <c:v>8.24</c:v>
                </c:pt>
                <c:pt idx="51">
                  <c:v>8.2528571428571418</c:v>
                </c:pt>
                <c:pt idx="52">
                  <c:v>8.2728571428571414</c:v>
                </c:pt>
                <c:pt idx="53">
                  <c:v>8.274285714285714</c:v>
                </c:pt>
                <c:pt idx="54">
                  <c:v>8.2828571428571411</c:v>
                </c:pt>
                <c:pt idx="55">
                  <c:v>8.281428571428572</c:v>
                </c:pt>
                <c:pt idx="56">
                  <c:v>8.225714285714286</c:v>
                </c:pt>
                <c:pt idx="57">
                  <c:v>8.1757142857142853</c:v>
                </c:pt>
                <c:pt idx="58">
                  <c:v>8.2242857142857133</c:v>
                </c:pt>
                <c:pt idx="59">
                  <c:v>8.3257142857142856</c:v>
                </c:pt>
                <c:pt idx="60">
                  <c:v>8.3228571428571421</c:v>
                </c:pt>
                <c:pt idx="61">
                  <c:v>8.2899999999999991</c:v>
                </c:pt>
                <c:pt idx="62">
                  <c:v>8.2671428571428578</c:v>
                </c:pt>
                <c:pt idx="63">
                  <c:v>8.3057142857142843</c:v>
                </c:pt>
                <c:pt idx="64">
                  <c:v>8.29142857142857</c:v>
                </c:pt>
                <c:pt idx="65">
                  <c:v>8.1814285714285706</c:v>
                </c:pt>
                <c:pt idx="66">
                  <c:v>8.0514285714285716</c:v>
                </c:pt>
                <c:pt idx="67">
                  <c:v>8.02</c:v>
                </c:pt>
                <c:pt idx="68">
                  <c:v>7.9900000000000011</c:v>
                </c:pt>
                <c:pt idx="69">
                  <c:v>7.9642857142857144</c:v>
                </c:pt>
                <c:pt idx="70">
                  <c:v>7.991428571428572</c:v>
                </c:pt>
                <c:pt idx="71">
                  <c:v>7.99</c:v>
                </c:pt>
                <c:pt idx="72">
                  <c:v>8.0257142857142849</c:v>
                </c:pt>
                <c:pt idx="73">
                  <c:v>8.0471428571428554</c:v>
                </c:pt>
                <c:pt idx="74">
                  <c:v>8.0628571428571441</c:v>
                </c:pt>
                <c:pt idx="75">
                  <c:v>8.0985714285714288</c:v>
                </c:pt>
                <c:pt idx="76">
                  <c:v>8.1071428571428559</c:v>
                </c:pt>
                <c:pt idx="77">
                  <c:v>8.0914285714285707</c:v>
                </c:pt>
                <c:pt idx="78">
                  <c:v>8.137142857142857</c:v>
                </c:pt>
                <c:pt idx="79">
                  <c:v>8.16</c:v>
                </c:pt>
                <c:pt idx="80">
                  <c:v>8.2071428571428573</c:v>
                </c:pt>
                <c:pt idx="81">
                  <c:v>8.27</c:v>
                </c:pt>
                <c:pt idx="82">
                  <c:v>8.324285714285713</c:v>
                </c:pt>
                <c:pt idx="83">
                  <c:v>8.3457142857142852</c:v>
                </c:pt>
                <c:pt idx="84">
                  <c:v>8.3471428571428561</c:v>
                </c:pt>
                <c:pt idx="85">
                  <c:v>8.3185714285714294</c:v>
                </c:pt>
                <c:pt idx="86">
                  <c:v>8.3257142857142856</c:v>
                </c:pt>
                <c:pt idx="87">
                  <c:v>8.3228571428571438</c:v>
                </c:pt>
                <c:pt idx="88">
                  <c:v>8.2442857142857164</c:v>
                </c:pt>
                <c:pt idx="89">
                  <c:v>8.1942857142857157</c:v>
                </c:pt>
                <c:pt idx="90">
                  <c:v>8.1771428571428579</c:v>
                </c:pt>
                <c:pt idx="91">
                  <c:v>8.1771428571428579</c:v>
                </c:pt>
                <c:pt idx="92">
                  <c:v>8.19</c:v>
                </c:pt>
                <c:pt idx="93">
                  <c:v>8.1814285714285724</c:v>
                </c:pt>
                <c:pt idx="94">
                  <c:v>8.17</c:v>
                </c:pt>
                <c:pt idx="95">
                  <c:v>8.2614285714285707</c:v>
                </c:pt>
                <c:pt idx="96">
                  <c:v>8.3185714285714294</c:v>
                </c:pt>
                <c:pt idx="97">
                  <c:v>8.3257142857142874</c:v>
                </c:pt>
                <c:pt idx="98">
                  <c:v>8.2971428571428572</c:v>
                </c:pt>
                <c:pt idx="99">
                  <c:v>8.2899999999999991</c:v>
                </c:pt>
                <c:pt idx="100">
                  <c:v>8.3200000000000021</c:v>
                </c:pt>
                <c:pt idx="101">
                  <c:v>8.3285714285714292</c:v>
                </c:pt>
                <c:pt idx="102">
                  <c:v>8.3257142857142856</c:v>
                </c:pt>
                <c:pt idx="103">
                  <c:v>8.3000000000000007</c:v>
                </c:pt>
                <c:pt idx="104">
                  <c:v>8.3271428571428583</c:v>
                </c:pt>
                <c:pt idx="105">
                  <c:v>8.3971428571428568</c:v>
                </c:pt>
                <c:pt idx="106">
                  <c:v>8.4542857142857137</c:v>
                </c:pt>
                <c:pt idx="107">
                  <c:v>8.5042857142857144</c:v>
                </c:pt>
                <c:pt idx="108">
                  <c:v>8.5271428571428576</c:v>
                </c:pt>
                <c:pt idx="109">
                  <c:v>8.5357142857142847</c:v>
                </c:pt>
                <c:pt idx="110">
                  <c:v>8.5114285714285707</c:v>
                </c:pt>
                <c:pt idx="111">
                  <c:v>8.5414285714285718</c:v>
                </c:pt>
                <c:pt idx="112">
                  <c:v>8.5714285714285712</c:v>
                </c:pt>
                <c:pt idx="113">
                  <c:v>8.5971428571428579</c:v>
                </c:pt>
                <c:pt idx="114">
                  <c:v>8.5414285714285718</c:v>
                </c:pt>
                <c:pt idx="115">
                  <c:v>8.5571428571428569</c:v>
                </c:pt>
                <c:pt idx="116">
                  <c:v>8.5414285714285718</c:v>
                </c:pt>
                <c:pt idx="117">
                  <c:v>8.5857142857142872</c:v>
                </c:pt>
                <c:pt idx="118">
                  <c:v>8.5957142857142852</c:v>
                </c:pt>
                <c:pt idx="119">
                  <c:v>8.6157142857142865</c:v>
                </c:pt>
                <c:pt idx="120">
                  <c:v>8.622857142857141</c:v>
                </c:pt>
                <c:pt idx="121">
                  <c:v>8.6828571428571415</c:v>
                </c:pt>
                <c:pt idx="122">
                  <c:v>8.7028571428571411</c:v>
                </c:pt>
                <c:pt idx="123">
                  <c:v>8.7328571428571422</c:v>
                </c:pt>
                <c:pt idx="124">
                  <c:v>8.7628571428571416</c:v>
                </c:pt>
                <c:pt idx="125">
                  <c:v>8.7842857142857138</c:v>
                </c:pt>
                <c:pt idx="126">
                  <c:v>8.7442857142857129</c:v>
                </c:pt>
                <c:pt idx="127">
                  <c:v>8.732857142857144</c:v>
                </c:pt>
                <c:pt idx="128">
                  <c:v>8.7385714285714293</c:v>
                </c:pt>
                <c:pt idx="129">
                  <c:v>8.7357142857142858</c:v>
                </c:pt>
                <c:pt idx="130">
                  <c:v>8.7157142857142862</c:v>
                </c:pt>
                <c:pt idx="131">
                  <c:v>8.66</c:v>
                </c:pt>
                <c:pt idx="132">
                  <c:v>8.6285714285714299</c:v>
                </c:pt>
                <c:pt idx="133">
                  <c:v>8.637142857142857</c:v>
                </c:pt>
                <c:pt idx="134">
                  <c:v>8.6642857142857146</c:v>
                </c:pt>
                <c:pt idx="135">
                  <c:v>8.6300000000000008</c:v>
                </c:pt>
                <c:pt idx="136">
                  <c:v>8.612857142857143</c:v>
                </c:pt>
                <c:pt idx="137">
                  <c:v>8.5685714285714294</c:v>
                </c:pt>
                <c:pt idx="138">
                  <c:v>8.620000000000001</c:v>
                </c:pt>
                <c:pt idx="139">
                  <c:v>8.64</c:v>
                </c:pt>
                <c:pt idx="140">
                  <c:v>8.6528571428571439</c:v>
                </c:pt>
                <c:pt idx="141">
                  <c:v>8.6114285714285721</c:v>
                </c:pt>
                <c:pt idx="142">
                  <c:v>8.6457142857142859</c:v>
                </c:pt>
                <c:pt idx="143">
                  <c:v>8.6628571428571437</c:v>
                </c:pt>
                <c:pt idx="144">
                  <c:v>8.7457142857142856</c:v>
                </c:pt>
                <c:pt idx="145">
                  <c:v>8.6999999999999993</c:v>
                </c:pt>
                <c:pt idx="146">
                  <c:v>8.6657142857142855</c:v>
                </c:pt>
                <c:pt idx="147">
                  <c:v>8.6471428571428586</c:v>
                </c:pt>
                <c:pt idx="148">
                  <c:v>8.6642857142857146</c:v>
                </c:pt>
                <c:pt idx="149">
                  <c:v>8.6242857142857137</c:v>
                </c:pt>
                <c:pt idx="150">
                  <c:v>8.6028571428571414</c:v>
                </c:pt>
                <c:pt idx="151">
                  <c:v>8.5799999999999983</c:v>
                </c:pt>
                <c:pt idx="152">
                  <c:v>8.6071428571428559</c:v>
                </c:pt>
                <c:pt idx="153">
                  <c:v>8.6028571428571414</c:v>
                </c:pt>
                <c:pt idx="154">
                  <c:v>8.6528571428571421</c:v>
                </c:pt>
                <c:pt idx="155">
                  <c:v>8.6199999999999992</c:v>
                </c:pt>
                <c:pt idx="156">
                  <c:v>8.6514285714285712</c:v>
                </c:pt>
                <c:pt idx="157">
                  <c:v>8.6157142857142865</c:v>
                </c:pt>
                <c:pt idx="158">
                  <c:v>8.6371428571428588</c:v>
                </c:pt>
                <c:pt idx="159">
                  <c:v>8.65</c:v>
                </c:pt>
                <c:pt idx="160">
                  <c:v>8.6828571428571433</c:v>
                </c:pt>
                <c:pt idx="161">
                  <c:v>8.6871428571428577</c:v>
                </c:pt>
                <c:pt idx="162">
                  <c:v>8.7871428571428574</c:v>
                </c:pt>
                <c:pt idx="163">
                  <c:v>8.7728571428571449</c:v>
                </c:pt>
                <c:pt idx="164">
                  <c:v>8.870000000000001</c:v>
                </c:pt>
                <c:pt idx="165">
                  <c:v>8.8471428571428579</c:v>
                </c:pt>
                <c:pt idx="166">
                  <c:v>8.8428571428571434</c:v>
                </c:pt>
                <c:pt idx="167">
                  <c:v>8.8571428571428577</c:v>
                </c:pt>
                <c:pt idx="168">
                  <c:v>8.8585714285714285</c:v>
                </c:pt>
                <c:pt idx="169">
                  <c:v>8.8628571428571412</c:v>
                </c:pt>
                <c:pt idx="170">
                  <c:v>8.9028571428571439</c:v>
                </c:pt>
                <c:pt idx="171">
                  <c:v>8.9314285714285724</c:v>
                </c:pt>
                <c:pt idx="172">
                  <c:v>9.0014285714285727</c:v>
                </c:pt>
                <c:pt idx="173">
                  <c:v>9.0271428571428576</c:v>
                </c:pt>
                <c:pt idx="174">
                  <c:v>9.0328571428571429</c:v>
                </c:pt>
                <c:pt idx="175">
                  <c:v>9.0400000000000009</c:v>
                </c:pt>
                <c:pt idx="176">
                  <c:v>9.0614285714285714</c:v>
                </c:pt>
                <c:pt idx="177">
                  <c:v>9.0785714285714274</c:v>
                </c:pt>
                <c:pt idx="178">
                  <c:v>9.074285714285713</c:v>
                </c:pt>
                <c:pt idx="179">
                  <c:v>9.1228571428571428</c:v>
                </c:pt>
                <c:pt idx="180">
                  <c:v>9.1871428571428577</c:v>
                </c:pt>
                <c:pt idx="181">
                  <c:v>9.2342857142857131</c:v>
                </c:pt>
                <c:pt idx="182">
                  <c:v>9.2871428571428556</c:v>
                </c:pt>
                <c:pt idx="183">
                  <c:v>9.3185714285714276</c:v>
                </c:pt>
                <c:pt idx="184">
                  <c:v>9.3885714285714261</c:v>
                </c:pt>
                <c:pt idx="185">
                  <c:v>9.4057142857142857</c:v>
                </c:pt>
                <c:pt idx="186">
                  <c:v>9.4314285714285706</c:v>
                </c:pt>
                <c:pt idx="187">
                  <c:v>9.4657142857142862</c:v>
                </c:pt>
                <c:pt idx="188">
                  <c:v>9.5414285714285718</c:v>
                </c:pt>
                <c:pt idx="189">
                  <c:v>9.5442857142857154</c:v>
                </c:pt>
                <c:pt idx="190">
                  <c:v>9.5357142857142865</c:v>
                </c:pt>
                <c:pt idx="191">
                  <c:v>9.56</c:v>
                </c:pt>
                <c:pt idx="192">
                  <c:v>9.5885714285714272</c:v>
                </c:pt>
                <c:pt idx="193">
                  <c:v>9.5614285714285696</c:v>
                </c:pt>
                <c:pt idx="194">
                  <c:v>9.5728571428571421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11376"/>
        <c:axId val="192310832"/>
      </c:lineChart>
      <c:catAx>
        <c:axId val="1923113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layout>
            <c:manualLayout>
              <c:xMode val="edge"/>
              <c:yMode val="edge"/>
              <c:x val="0.48764877936492446"/>
              <c:y val="0.9131622771291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0832"/>
        <c:crosses val="autoZero"/>
        <c:auto val="1"/>
        <c:lblAlgn val="ctr"/>
        <c:lblOffset val="100"/>
        <c:noMultiLvlLbl val="0"/>
      </c:catAx>
      <c:valAx>
        <c:axId val="192310832"/>
        <c:scaling>
          <c:orientation val="minMax"/>
          <c:max val="26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Moving Average Temp.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1376"/>
        <c:crosses val="autoZero"/>
        <c:crossBetween val="between"/>
      </c:valAx>
      <c:spPr>
        <a:noFill/>
        <a:ln>
          <a:solidFill>
            <a:schemeClr val="accent1">
              <a:lumMod val="7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9.8739957314677898E-2"/>
          <c:y val="0.95150828129242471"/>
          <c:w val="0.9"/>
          <c:h val="4.8491771557752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5</xdr:row>
      <xdr:rowOff>106680</xdr:rowOff>
    </xdr:from>
    <xdr:to>
      <xdr:col>10</xdr:col>
      <xdr:colOff>144780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selection activeCell="D8" sqref="D8:D199"/>
    </sheetView>
  </sheetViews>
  <sheetFormatPr defaultRowHeight="14.4" x14ac:dyDescent="0.3"/>
  <cols>
    <col min="1" max="1" width="15.109375" customWidth="1"/>
    <col min="2" max="2" width="26.33203125" customWidth="1"/>
    <col min="3" max="3" width="27.77734375" customWidth="1"/>
    <col min="4" max="4" width="16.6640625" customWidth="1"/>
    <col min="5" max="5" width="16.5546875" customWidth="1"/>
    <col min="6" max="6" width="17.6640625" customWidth="1"/>
    <col min="7" max="8" width="18.109375" customWidth="1"/>
    <col min="9" max="9" width="17.5546875" customWidth="1"/>
  </cols>
  <sheetData>
    <row r="1" spans="1:10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>
        <v>1816</v>
      </c>
      <c r="B2">
        <v>24.03</v>
      </c>
      <c r="C2">
        <v>6.94</v>
      </c>
      <c r="I2" t="s">
        <v>8</v>
      </c>
      <c r="J2">
        <f>CORREL(D8:D199,E8:E199)</f>
        <v>0.6918525655477572</v>
      </c>
    </row>
    <row r="3" spans="1:10" x14ac:dyDescent="0.3">
      <c r="A3">
        <v>1817</v>
      </c>
      <c r="B3">
        <v>22.18</v>
      </c>
      <c r="C3">
        <v>6.98</v>
      </c>
      <c r="I3" t="s">
        <v>7</v>
      </c>
      <c r="J3">
        <f>CORREL(F11:F199,G11:G199)</f>
        <v>0.7168100294606814</v>
      </c>
    </row>
    <row r="4" spans="1:10" x14ac:dyDescent="0.3">
      <c r="A4">
        <v>1818</v>
      </c>
      <c r="B4">
        <v>22.84</v>
      </c>
      <c r="C4">
        <v>7.83</v>
      </c>
    </row>
    <row r="5" spans="1:10" x14ac:dyDescent="0.3">
      <c r="A5">
        <v>1819</v>
      </c>
      <c r="B5">
        <v>22.25</v>
      </c>
      <c r="C5">
        <v>7.37</v>
      </c>
    </row>
    <row r="6" spans="1:10" x14ac:dyDescent="0.3">
      <c r="A6">
        <v>1820</v>
      </c>
      <c r="B6">
        <v>23.59</v>
      </c>
      <c r="C6">
        <v>7.62</v>
      </c>
    </row>
    <row r="7" spans="1:10" x14ac:dyDescent="0.3">
      <c r="A7">
        <v>1821</v>
      </c>
      <c r="B7">
        <v>23.15</v>
      </c>
      <c r="C7">
        <v>8.09</v>
      </c>
    </row>
    <row r="8" spans="1:10" x14ac:dyDescent="0.3">
      <c r="A8">
        <v>1822</v>
      </c>
      <c r="B8">
        <v>23.27</v>
      </c>
      <c r="C8">
        <v>8.19</v>
      </c>
      <c r="D8">
        <f>AVERAGE(B2:B8)</f>
        <v>23.044285714285714</v>
      </c>
      <c r="E8">
        <f>AVERAGE(C2:C8)</f>
        <v>7.5742857142857138</v>
      </c>
      <c r="I8">
        <f>SUM(D:D)</f>
        <v>4532.8528571428569</v>
      </c>
    </row>
    <row r="9" spans="1:10" x14ac:dyDescent="0.3">
      <c r="A9">
        <v>1823</v>
      </c>
      <c r="B9">
        <v>23.81</v>
      </c>
      <c r="C9">
        <v>7.72</v>
      </c>
      <c r="D9">
        <f t="shared" ref="D9:D72" si="0">AVERAGE(B3:B9)</f>
        <v>23.012857142857143</v>
      </c>
      <c r="E9">
        <f t="shared" ref="E9:E72" si="1">AVERAGE(C3:C9)</f>
        <v>7.6857142857142851</v>
      </c>
      <c r="I9">
        <f>SUM(E:E)</f>
        <v>1621.0485714285719</v>
      </c>
    </row>
    <row r="10" spans="1:10" x14ac:dyDescent="0.3">
      <c r="A10">
        <v>1824</v>
      </c>
      <c r="B10">
        <v>24.06</v>
      </c>
      <c r="C10">
        <v>8.5500000000000007</v>
      </c>
      <c r="D10">
        <f t="shared" si="0"/>
        <v>23.28142857142857</v>
      </c>
      <c r="E10">
        <f t="shared" si="1"/>
        <v>7.910000000000001</v>
      </c>
      <c r="I10">
        <f>SUM(I8,-I9)</f>
        <v>2911.804285714285</v>
      </c>
    </row>
    <row r="11" spans="1:10" x14ac:dyDescent="0.3">
      <c r="A11">
        <v>1825</v>
      </c>
      <c r="B11">
        <v>24.06</v>
      </c>
      <c r="C11">
        <v>8.39</v>
      </c>
      <c r="D11">
        <f t="shared" si="0"/>
        <v>23.455714285714286</v>
      </c>
      <c r="E11">
        <f t="shared" si="1"/>
        <v>7.9899999999999993</v>
      </c>
      <c r="F11">
        <f>AVERAGE(B2:B11)</f>
        <v>23.324000000000002</v>
      </c>
      <c r="G11">
        <f>AVERAGE(C2:C11)</f>
        <v>7.7679999999999989</v>
      </c>
      <c r="I11">
        <f>COUNT(B8:B199)</f>
        <v>192</v>
      </c>
    </row>
    <row r="12" spans="1:10" x14ac:dyDescent="0.3">
      <c r="A12">
        <v>1826</v>
      </c>
      <c r="B12">
        <v>24.06</v>
      </c>
      <c r="C12">
        <v>8.36</v>
      </c>
      <c r="D12">
        <f t="shared" si="0"/>
        <v>23.714285714285715</v>
      </c>
      <c r="E12">
        <f t="shared" si="1"/>
        <v>8.1314285714285717</v>
      </c>
      <c r="F12">
        <f t="shared" ref="F12:F75" si="2">AVERAGE(B3:B12)</f>
        <v>23.327000000000002</v>
      </c>
      <c r="G12">
        <f t="shared" ref="G12:G75" si="3">AVERAGE(C3:C12)</f>
        <v>7.9099999999999993</v>
      </c>
      <c r="I12">
        <v>15.16564</v>
      </c>
    </row>
    <row r="13" spans="1:10" x14ac:dyDescent="0.3">
      <c r="A13">
        <v>1827</v>
      </c>
      <c r="B13">
        <v>24.06</v>
      </c>
      <c r="C13">
        <v>8.81</v>
      </c>
      <c r="D13">
        <f t="shared" si="0"/>
        <v>23.78142857142857</v>
      </c>
      <c r="E13">
        <f t="shared" si="1"/>
        <v>8.3014285714285716</v>
      </c>
      <c r="F13">
        <f t="shared" si="2"/>
        <v>23.515000000000001</v>
      </c>
      <c r="G13">
        <f t="shared" si="3"/>
        <v>8.093</v>
      </c>
    </row>
    <row r="14" spans="1:10" x14ac:dyDescent="0.3">
      <c r="A14">
        <v>1828</v>
      </c>
      <c r="B14">
        <v>24.06</v>
      </c>
      <c r="C14">
        <v>8.17</v>
      </c>
      <c r="D14">
        <f t="shared" si="0"/>
        <v>23.911428571428569</v>
      </c>
      <c r="E14">
        <f t="shared" si="1"/>
        <v>8.3128571428571441</v>
      </c>
      <c r="F14">
        <f t="shared" si="2"/>
        <v>23.637</v>
      </c>
      <c r="G14">
        <f t="shared" si="3"/>
        <v>8.1269999999999989</v>
      </c>
    </row>
    <row r="15" spans="1:10" x14ac:dyDescent="0.3">
      <c r="A15">
        <v>1829</v>
      </c>
      <c r="B15">
        <v>24.06</v>
      </c>
      <c r="C15">
        <v>7.94</v>
      </c>
      <c r="D15">
        <f t="shared" si="0"/>
        <v>24.024285714285714</v>
      </c>
      <c r="E15">
        <f t="shared" si="1"/>
        <v>8.2771428571428576</v>
      </c>
      <c r="F15">
        <f t="shared" si="2"/>
        <v>23.818000000000001</v>
      </c>
      <c r="G15">
        <f t="shared" si="3"/>
        <v>8.1840000000000011</v>
      </c>
    </row>
    <row r="16" spans="1:10" x14ac:dyDescent="0.3">
      <c r="A16">
        <v>1830</v>
      </c>
      <c r="B16">
        <v>24.06</v>
      </c>
      <c r="C16">
        <v>8.52</v>
      </c>
      <c r="D16">
        <f t="shared" si="0"/>
        <v>24.06</v>
      </c>
      <c r="E16">
        <f t="shared" si="1"/>
        <v>8.3914285714285715</v>
      </c>
      <c r="F16">
        <f t="shared" si="2"/>
        <v>23.865000000000002</v>
      </c>
      <c r="G16">
        <f t="shared" si="3"/>
        <v>8.2739999999999991</v>
      </c>
    </row>
    <row r="17" spans="1:7" x14ac:dyDescent="0.3">
      <c r="A17">
        <v>1831</v>
      </c>
      <c r="B17">
        <v>24.06</v>
      </c>
      <c r="C17">
        <v>7.64</v>
      </c>
      <c r="D17">
        <f t="shared" si="0"/>
        <v>24.06</v>
      </c>
      <c r="E17">
        <f t="shared" si="1"/>
        <v>8.2614285714285707</v>
      </c>
      <c r="F17">
        <f t="shared" si="2"/>
        <v>23.956</v>
      </c>
      <c r="G17">
        <f t="shared" si="3"/>
        <v>8.229000000000001</v>
      </c>
    </row>
    <row r="18" spans="1:7" x14ac:dyDescent="0.3">
      <c r="A18">
        <v>1832</v>
      </c>
      <c r="B18">
        <v>24.06</v>
      </c>
      <c r="C18">
        <v>7.45</v>
      </c>
      <c r="D18">
        <f t="shared" si="0"/>
        <v>24.06</v>
      </c>
      <c r="E18">
        <f t="shared" si="1"/>
        <v>8.1271428571428572</v>
      </c>
      <c r="F18">
        <f t="shared" si="2"/>
        <v>24.035</v>
      </c>
      <c r="G18">
        <f t="shared" si="3"/>
        <v>8.1549999999999994</v>
      </c>
    </row>
    <row r="19" spans="1:7" x14ac:dyDescent="0.3">
      <c r="A19">
        <v>1833</v>
      </c>
      <c r="B19">
        <v>23.18</v>
      </c>
      <c r="C19">
        <v>8.01</v>
      </c>
      <c r="D19">
        <f t="shared" si="0"/>
        <v>23.934285714285714</v>
      </c>
      <c r="E19">
        <f t="shared" si="1"/>
        <v>8.0771428571428565</v>
      </c>
      <c r="F19">
        <f t="shared" si="2"/>
        <v>23.972000000000001</v>
      </c>
      <c r="G19">
        <f t="shared" si="3"/>
        <v>8.1840000000000011</v>
      </c>
    </row>
    <row r="20" spans="1:7" x14ac:dyDescent="0.3">
      <c r="A20">
        <v>1834</v>
      </c>
      <c r="B20">
        <v>23.16</v>
      </c>
      <c r="C20">
        <v>8.15</v>
      </c>
      <c r="D20">
        <f t="shared" si="0"/>
        <v>23.805714285714284</v>
      </c>
      <c r="E20">
        <f t="shared" si="1"/>
        <v>7.9828571428571422</v>
      </c>
      <c r="F20">
        <f t="shared" si="2"/>
        <v>23.881999999999998</v>
      </c>
      <c r="G20">
        <f t="shared" si="3"/>
        <v>8.1440000000000019</v>
      </c>
    </row>
    <row r="21" spans="1:7" x14ac:dyDescent="0.3">
      <c r="A21">
        <v>1835</v>
      </c>
      <c r="B21">
        <v>22.27</v>
      </c>
      <c r="C21">
        <v>7.39</v>
      </c>
      <c r="D21">
        <f t="shared" si="0"/>
        <v>23.55</v>
      </c>
      <c r="E21">
        <f t="shared" si="1"/>
        <v>7.8714285714285719</v>
      </c>
      <c r="F21">
        <f t="shared" si="2"/>
        <v>23.702999999999999</v>
      </c>
      <c r="G21">
        <f t="shared" si="3"/>
        <v>8.0440000000000005</v>
      </c>
    </row>
    <row r="22" spans="1:7" x14ac:dyDescent="0.3">
      <c r="A22">
        <v>1836</v>
      </c>
      <c r="B22">
        <v>22.19</v>
      </c>
      <c r="C22">
        <v>7.7</v>
      </c>
      <c r="D22">
        <f t="shared" si="0"/>
        <v>23.282857142857143</v>
      </c>
      <c r="E22">
        <f t="shared" si="1"/>
        <v>7.8371428571428572</v>
      </c>
      <c r="F22">
        <f t="shared" si="2"/>
        <v>23.515999999999998</v>
      </c>
      <c r="G22">
        <f t="shared" si="3"/>
        <v>7.9779999999999998</v>
      </c>
    </row>
    <row r="23" spans="1:7" x14ac:dyDescent="0.3">
      <c r="A23">
        <v>1837</v>
      </c>
      <c r="B23">
        <v>23.58</v>
      </c>
      <c r="C23">
        <v>7.38</v>
      </c>
      <c r="D23">
        <f t="shared" si="0"/>
        <v>23.214285714285715</v>
      </c>
      <c r="E23">
        <f t="shared" si="1"/>
        <v>7.6742857142857153</v>
      </c>
      <c r="F23">
        <f t="shared" si="2"/>
        <v>23.468</v>
      </c>
      <c r="G23">
        <f t="shared" si="3"/>
        <v>7.8349999999999991</v>
      </c>
    </row>
    <row r="24" spans="1:7" x14ac:dyDescent="0.3">
      <c r="A24">
        <v>1838</v>
      </c>
      <c r="B24">
        <v>26.83</v>
      </c>
      <c r="C24">
        <v>7.51</v>
      </c>
      <c r="D24">
        <f t="shared" si="0"/>
        <v>23.609999999999996</v>
      </c>
      <c r="E24">
        <f t="shared" si="1"/>
        <v>7.6557142857142866</v>
      </c>
      <c r="F24">
        <f t="shared" si="2"/>
        <v>23.744999999999997</v>
      </c>
      <c r="G24">
        <f t="shared" si="3"/>
        <v>7.769000000000001</v>
      </c>
    </row>
    <row r="25" spans="1:7" x14ac:dyDescent="0.3">
      <c r="A25">
        <v>1839</v>
      </c>
      <c r="B25">
        <v>24.06</v>
      </c>
      <c r="C25">
        <v>7.63</v>
      </c>
      <c r="D25">
        <f t="shared" si="0"/>
        <v>23.609999999999996</v>
      </c>
      <c r="E25">
        <f t="shared" si="1"/>
        <v>7.6814285714285715</v>
      </c>
      <c r="F25">
        <f t="shared" si="2"/>
        <v>23.744999999999997</v>
      </c>
      <c r="G25">
        <f t="shared" si="3"/>
        <v>7.7379999999999995</v>
      </c>
    </row>
    <row r="26" spans="1:7" x14ac:dyDescent="0.3">
      <c r="A26">
        <v>1840</v>
      </c>
      <c r="B26">
        <v>22.99</v>
      </c>
      <c r="C26">
        <v>7.8</v>
      </c>
      <c r="D26">
        <f t="shared" si="0"/>
        <v>23.582857142857144</v>
      </c>
      <c r="E26">
        <f t="shared" si="1"/>
        <v>7.6514285714285704</v>
      </c>
      <c r="F26">
        <f t="shared" si="2"/>
        <v>23.637999999999998</v>
      </c>
      <c r="G26">
        <f t="shared" si="3"/>
        <v>7.6659999999999995</v>
      </c>
    </row>
    <row r="27" spans="1:7" x14ac:dyDescent="0.3">
      <c r="A27">
        <v>1841</v>
      </c>
      <c r="B27">
        <v>23.46</v>
      </c>
      <c r="C27">
        <v>7.69</v>
      </c>
      <c r="D27">
        <f t="shared" si="0"/>
        <v>23.625714285714285</v>
      </c>
      <c r="E27">
        <f t="shared" si="1"/>
        <v>7.5857142857142845</v>
      </c>
      <c r="F27">
        <f t="shared" si="2"/>
        <v>23.577999999999999</v>
      </c>
      <c r="G27">
        <f t="shared" si="3"/>
        <v>7.6710000000000012</v>
      </c>
    </row>
    <row r="28" spans="1:7" x14ac:dyDescent="0.3">
      <c r="A28">
        <v>1842</v>
      </c>
      <c r="B28">
        <v>24.4</v>
      </c>
      <c r="C28">
        <v>8.02</v>
      </c>
      <c r="D28">
        <f t="shared" si="0"/>
        <v>23.93</v>
      </c>
      <c r="E28">
        <f t="shared" si="1"/>
        <v>7.6757142857142844</v>
      </c>
      <c r="F28">
        <f t="shared" si="2"/>
        <v>23.612000000000002</v>
      </c>
      <c r="G28">
        <f t="shared" si="3"/>
        <v>7.7279999999999998</v>
      </c>
    </row>
    <row r="29" spans="1:7" x14ac:dyDescent="0.3">
      <c r="A29">
        <v>1843</v>
      </c>
      <c r="B29">
        <v>23.16</v>
      </c>
      <c r="C29">
        <v>8.17</v>
      </c>
      <c r="D29">
        <f t="shared" si="0"/>
        <v>24.068571428571428</v>
      </c>
      <c r="E29">
        <f t="shared" si="1"/>
        <v>7.7428571428571429</v>
      </c>
      <c r="F29">
        <f t="shared" si="2"/>
        <v>23.610000000000003</v>
      </c>
      <c r="G29">
        <f t="shared" si="3"/>
        <v>7.7439999999999998</v>
      </c>
    </row>
    <row r="30" spans="1:7" x14ac:dyDescent="0.3">
      <c r="A30">
        <v>1844</v>
      </c>
      <c r="B30">
        <v>22.68</v>
      </c>
      <c r="C30">
        <v>7.65</v>
      </c>
      <c r="D30">
        <f t="shared" si="0"/>
        <v>23.94</v>
      </c>
      <c r="E30">
        <f t="shared" si="1"/>
        <v>7.781428571428572</v>
      </c>
      <c r="F30">
        <f t="shared" si="2"/>
        <v>23.562000000000001</v>
      </c>
      <c r="G30">
        <f t="shared" si="3"/>
        <v>7.694</v>
      </c>
    </row>
    <row r="31" spans="1:7" x14ac:dyDescent="0.3">
      <c r="A31">
        <v>1845</v>
      </c>
      <c r="B31">
        <v>22.94</v>
      </c>
      <c r="C31">
        <v>7.85</v>
      </c>
      <c r="D31">
        <f t="shared" si="0"/>
        <v>23.384285714285713</v>
      </c>
      <c r="E31">
        <f t="shared" si="1"/>
        <v>7.83</v>
      </c>
      <c r="F31">
        <f t="shared" si="2"/>
        <v>23.628999999999998</v>
      </c>
      <c r="G31">
        <f t="shared" si="3"/>
        <v>7.7399999999999993</v>
      </c>
    </row>
    <row r="32" spans="1:7" x14ac:dyDescent="0.3">
      <c r="A32">
        <v>1846</v>
      </c>
      <c r="B32">
        <v>23.57</v>
      </c>
      <c r="C32">
        <v>8.5500000000000007</v>
      </c>
      <c r="D32">
        <f t="shared" si="0"/>
        <v>23.314285714285713</v>
      </c>
      <c r="E32">
        <f t="shared" si="1"/>
        <v>7.9614285714285717</v>
      </c>
      <c r="F32">
        <f t="shared" si="2"/>
        <v>23.766999999999999</v>
      </c>
      <c r="G32">
        <f t="shared" si="3"/>
        <v>7.8250000000000002</v>
      </c>
    </row>
    <row r="33" spans="1:7" x14ac:dyDescent="0.3">
      <c r="A33">
        <v>1847</v>
      </c>
      <c r="B33">
        <v>23.06</v>
      </c>
      <c r="C33">
        <v>8.09</v>
      </c>
      <c r="D33">
        <f t="shared" si="0"/>
        <v>23.324285714285711</v>
      </c>
      <c r="E33">
        <f t="shared" si="1"/>
        <v>8.0028571428571436</v>
      </c>
      <c r="F33">
        <f t="shared" si="2"/>
        <v>23.715</v>
      </c>
      <c r="G33">
        <f t="shared" si="3"/>
        <v>7.8960000000000008</v>
      </c>
    </row>
    <row r="34" spans="1:7" x14ac:dyDescent="0.3">
      <c r="A34">
        <v>1848</v>
      </c>
      <c r="B34">
        <v>22.72</v>
      </c>
      <c r="C34">
        <v>7.98</v>
      </c>
      <c r="D34">
        <f t="shared" si="0"/>
        <v>23.21857142857143</v>
      </c>
      <c r="E34">
        <f t="shared" si="1"/>
        <v>8.0442857142857154</v>
      </c>
      <c r="F34">
        <f t="shared" si="2"/>
        <v>23.303999999999998</v>
      </c>
      <c r="G34">
        <f t="shared" si="3"/>
        <v>7.9430000000000005</v>
      </c>
    </row>
    <row r="35" spans="1:7" x14ac:dyDescent="0.3">
      <c r="A35">
        <v>1849</v>
      </c>
      <c r="B35">
        <v>22.84</v>
      </c>
      <c r="C35">
        <v>7.98</v>
      </c>
      <c r="D35">
        <f t="shared" si="0"/>
        <v>22.995714285714286</v>
      </c>
      <c r="E35">
        <f t="shared" si="1"/>
        <v>8.03857142857143</v>
      </c>
      <c r="F35">
        <f t="shared" si="2"/>
        <v>23.181999999999999</v>
      </c>
      <c r="G35">
        <f t="shared" si="3"/>
        <v>7.9780000000000015</v>
      </c>
    </row>
    <row r="36" spans="1:7" x14ac:dyDescent="0.3">
      <c r="A36">
        <v>1850</v>
      </c>
      <c r="B36">
        <v>23.07</v>
      </c>
      <c r="C36">
        <v>7.9</v>
      </c>
      <c r="D36">
        <f t="shared" si="0"/>
        <v>22.982857142857142</v>
      </c>
      <c r="E36">
        <f t="shared" si="1"/>
        <v>8.0000000000000018</v>
      </c>
      <c r="F36">
        <f t="shared" si="2"/>
        <v>23.189999999999998</v>
      </c>
      <c r="G36">
        <f t="shared" si="3"/>
        <v>7.9880000000000022</v>
      </c>
    </row>
    <row r="37" spans="1:7" x14ac:dyDescent="0.3">
      <c r="A37">
        <v>1851</v>
      </c>
      <c r="B37">
        <v>23.05</v>
      </c>
      <c r="C37">
        <v>8.18</v>
      </c>
      <c r="D37">
        <f t="shared" si="0"/>
        <v>23.035714285714288</v>
      </c>
      <c r="E37">
        <f t="shared" si="1"/>
        <v>8.0757142857142856</v>
      </c>
      <c r="F37">
        <f t="shared" si="2"/>
        <v>23.149000000000001</v>
      </c>
      <c r="G37">
        <f t="shared" si="3"/>
        <v>8.0370000000000008</v>
      </c>
    </row>
    <row r="38" spans="1:7" x14ac:dyDescent="0.3">
      <c r="A38">
        <v>1852</v>
      </c>
      <c r="B38">
        <v>23</v>
      </c>
      <c r="C38">
        <v>8.1</v>
      </c>
      <c r="D38">
        <f t="shared" si="0"/>
        <v>23.044285714285714</v>
      </c>
      <c r="E38">
        <f t="shared" si="1"/>
        <v>8.1114285714285721</v>
      </c>
      <c r="F38">
        <f t="shared" si="2"/>
        <v>23.009</v>
      </c>
      <c r="G38">
        <f t="shared" si="3"/>
        <v>8.0450000000000017</v>
      </c>
    </row>
    <row r="39" spans="1:7" x14ac:dyDescent="0.3">
      <c r="A39">
        <v>1853</v>
      </c>
      <c r="B39">
        <v>23.13</v>
      </c>
      <c r="C39">
        <v>8.0399999999999991</v>
      </c>
      <c r="D39">
        <f t="shared" si="0"/>
        <v>22.981428571428573</v>
      </c>
      <c r="E39">
        <f t="shared" si="1"/>
        <v>8.0385714285714283</v>
      </c>
      <c r="F39">
        <f t="shared" si="2"/>
        <v>23.006</v>
      </c>
      <c r="G39">
        <f t="shared" si="3"/>
        <v>8.032</v>
      </c>
    </row>
    <row r="40" spans="1:7" x14ac:dyDescent="0.3">
      <c r="A40">
        <v>1854</v>
      </c>
      <c r="B40">
        <v>23.33</v>
      </c>
      <c r="C40">
        <v>8.2100000000000009</v>
      </c>
      <c r="D40">
        <f t="shared" si="0"/>
        <v>23.02</v>
      </c>
      <c r="E40">
        <f t="shared" si="1"/>
        <v>8.055714285714286</v>
      </c>
      <c r="F40">
        <f t="shared" si="2"/>
        <v>23.071000000000005</v>
      </c>
      <c r="G40">
        <f t="shared" si="3"/>
        <v>8.0879999999999992</v>
      </c>
    </row>
    <row r="41" spans="1:7" x14ac:dyDescent="0.3">
      <c r="A41">
        <v>1855</v>
      </c>
      <c r="B41">
        <v>23.73</v>
      </c>
      <c r="C41">
        <v>8.11</v>
      </c>
      <c r="D41">
        <f t="shared" si="0"/>
        <v>23.164285714285711</v>
      </c>
      <c r="E41">
        <f t="shared" si="1"/>
        <v>8.0742857142857147</v>
      </c>
      <c r="F41">
        <f t="shared" si="2"/>
        <v>23.15</v>
      </c>
      <c r="G41">
        <f t="shared" si="3"/>
        <v>8.1140000000000008</v>
      </c>
    </row>
    <row r="42" spans="1:7" x14ac:dyDescent="0.3">
      <c r="A42">
        <v>1856</v>
      </c>
      <c r="B42">
        <v>22.3</v>
      </c>
      <c r="C42">
        <v>8</v>
      </c>
      <c r="D42">
        <f t="shared" si="0"/>
        <v>23.087142857142858</v>
      </c>
      <c r="E42">
        <f t="shared" si="1"/>
        <v>8.0771428571428565</v>
      </c>
      <c r="F42">
        <f t="shared" si="2"/>
        <v>23.023</v>
      </c>
      <c r="G42">
        <f t="shared" si="3"/>
        <v>8.0590000000000011</v>
      </c>
    </row>
    <row r="43" spans="1:7" x14ac:dyDescent="0.3">
      <c r="A43">
        <v>1857</v>
      </c>
      <c r="B43">
        <v>18.53</v>
      </c>
      <c r="C43">
        <v>7.76</v>
      </c>
      <c r="D43">
        <f t="shared" si="0"/>
        <v>22.438571428571429</v>
      </c>
      <c r="E43">
        <f t="shared" si="1"/>
        <v>8.0571428571428569</v>
      </c>
      <c r="F43">
        <f t="shared" si="2"/>
        <v>22.57</v>
      </c>
      <c r="G43">
        <f t="shared" si="3"/>
        <v>8.0259999999999998</v>
      </c>
    </row>
    <row r="44" spans="1:7" x14ac:dyDescent="0.3">
      <c r="A44">
        <v>1858</v>
      </c>
      <c r="B44">
        <v>24.06</v>
      </c>
      <c r="C44">
        <v>8.1</v>
      </c>
      <c r="D44">
        <f t="shared" si="0"/>
        <v>22.58285714285714</v>
      </c>
      <c r="E44">
        <f t="shared" si="1"/>
        <v>8.0457142857142863</v>
      </c>
      <c r="F44">
        <f t="shared" si="2"/>
        <v>22.704000000000001</v>
      </c>
      <c r="G44">
        <f t="shared" si="3"/>
        <v>8.0380000000000003</v>
      </c>
    </row>
    <row r="45" spans="1:7" x14ac:dyDescent="0.3">
      <c r="A45">
        <v>1859</v>
      </c>
      <c r="B45">
        <v>24.06</v>
      </c>
      <c r="C45">
        <v>8.25</v>
      </c>
      <c r="D45">
        <f t="shared" si="0"/>
        <v>22.734285714285711</v>
      </c>
      <c r="E45">
        <f t="shared" si="1"/>
        <v>8.0671428571428567</v>
      </c>
      <c r="F45">
        <f t="shared" si="2"/>
        <v>22.826000000000001</v>
      </c>
      <c r="G45">
        <f t="shared" si="3"/>
        <v>8.0649999999999995</v>
      </c>
    </row>
    <row r="46" spans="1:7" x14ac:dyDescent="0.3">
      <c r="A46">
        <v>1860</v>
      </c>
      <c r="B46">
        <v>24.06</v>
      </c>
      <c r="C46">
        <v>7.96</v>
      </c>
      <c r="D46">
        <f t="shared" si="0"/>
        <v>22.867142857142856</v>
      </c>
      <c r="E46">
        <f t="shared" si="1"/>
        <v>8.055714285714286</v>
      </c>
      <c r="F46">
        <f t="shared" si="2"/>
        <v>22.925000000000001</v>
      </c>
      <c r="G46">
        <f t="shared" si="3"/>
        <v>8.0709999999999997</v>
      </c>
    </row>
    <row r="47" spans="1:7" x14ac:dyDescent="0.3">
      <c r="A47">
        <v>1861</v>
      </c>
      <c r="B47">
        <v>24.06</v>
      </c>
      <c r="C47">
        <v>7.85</v>
      </c>
      <c r="D47">
        <f t="shared" si="0"/>
        <v>22.971428571428572</v>
      </c>
      <c r="E47">
        <f t="shared" si="1"/>
        <v>8.0042857142857144</v>
      </c>
      <c r="F47">
        <f t="shared" si="2"/>
        <v>23.026</v>
      </c>
      <c r="G47">
        <f t="shared" si="3"/>
        <v>8.0379999999999985</v>
      </c>
    </row>
    <row r="48" spans="1:7" x14ac:dyDescent="0.3">
      <c r="A48">
        <v>1862</v>
      </c>
      <c r="B48">
        <v>24.06</v>
      </c>
      <c r="C48">
        <v>7.56</v>
      </c>
      <c r="D48">
        <f t="shared" si="0"/>
        <v>23.018571428571427</v>
      </c>
      <c r="E48">
        <f t="shared" si="1"/>
        <v>7.9257142857142862</v>
      </c>
      <c r="F48">
        <f t="shared" si="2"/>
        <v>23.131999999999998</v>
      </c>
      <c r="G48">
        <f t="shared" si="3"/>
        <v>7.9839999999999991</v>
      </c>
    </row>
    <row r="49" spans="1:7" x14ac:dyDescent="0.3">
      <c r="A49">
        <v>1863</v>
      </c>
      <c r="B49">
        <v>24.06</v>
      </c>
      <c r="C49">
        <v>8.11</v>
      </c>
      <c r="D49">
        <f t="shared" si="0"/>
        <v>23.270000000000003</v>
      </c>
      <c r="E49">
        <f t="shared" si="1"/>
        <v>7.9414285714285722</v>
      </c>
      <c r="F49">
        <f t="shared" si="2"/>
        <v>23.225000000000001</v>
      </c>
      <c r="G49">
        <f t="shared" si="3"/>
        <v>7.9909999999999997</v>
      </c>
    </row>
    <row r="50" spans="1:7" x14ac:dyDescent="0.3">
      <c r="A50">
        <v>1864</v>
      </c>
      <c r="B50">
        <v>24.06</v>
      </c>
      <c r="C50">
        <v>7.98</v>
      </c>
      <c r="D50">
        <f t="shared" si="0"/>
        <v>24.06</v>
      </c>
      <c r="E50">
        <f t="shared" si="1"/>
        <v>7.9728571428571433</v>
      </c>
      <c r="F50">
        <f t="shared" si="2"/>
        <v>23.298000000000002</v>
      </c>
      <c r="G50">
        <f t="shared" si="3"/>
        <v>7.9680000000000009</v>
      </c>
    </row>
    <row r="51" spans="1:7" x14ac:dyDescent="0.3">
      <c r="A51">
        <v>1865</v>
      </c>
      <c r="B51">
        <v>24.06</v>
      </c>
      <c r="C51">
        <v>8.18</v>
      </c>
      <c r="D51">
        <f t="shared" si="0"/>
        <v>24.06</v>
      </c>
      <c r="E51">
        <f t="shared" si="1"/>
        <v>7.9842857142857158</v>
      </c>
      <c r="F51">
        <f t="shared" si="2"/>
        <v>23.331</v>
      </c>
      <c r="G51">
        <f t="shared" si="3"/>
        <v>7.9749999999999996</v>
      </c>
    </row>
    <row r="52" spans="1:7" x14ac:dyDescent="0.3">
      <c r="A52">
        <v>1866</v>
      </c>
      <c r="B52">
        <v>24.06</v>
      </c>
      <c r="C52">
        <v>8.2899999999999991</v>
      </c>
      <c r="D52">
        <f t="shared" si="0"/>
        <v>24.06</v>
      </c>
      <c r="E52">
        <f t="shared" si="1"/>
        <v>7.9899999999999993</v>
      </c>
      <c r="F52">
        <f t="shared" si="2"/>
        <v>23.507000000000001</v>
      </c>
      <c r="G52">
        <f t="shared" si="3"/>
        <v>8.0039999999999996</v>
      </c>
    </row>
    <row r="53" spans="1:7" x14ac:dyDescent="0.3">
      <c r="A53">
        <v>1867</v>
      </c>
      <c r="B53">
        <v>24.06</v>
      </c>
      <c r="C53">
        <v>8.44</v>
      </c>
      <c r="D53">
        <f t="shared" si="0"/>
        <v>24.06</v>
      </c>
      <c r="E53">
        <f t="shared" si="1"/>
        <v>8.0585714285714278</v>
      </c>
      <c r="F53">
        <f t="shared" si="2"/>
        <v>24.06</v>
      </c>
      <c r="G53">
        <f t="shared" si="3"/>
        <v>8.0719999999999992</v>
      </c>
    </row>
    <row r="54" spans="1:7" x14ac:dyDescent="0.3">
      <c r="A54">
        <v>1868</v>
      </c>
      <c r="B54">
        <v>24.06</v>
      </c>
      <c r="C54">
        <v>8.25</v>
      </c>
      <c r="D54">
        <f t="shared" si="0"/>
        <v>24.06</v>
      </c>
      <c r="E54">
        <f t="shared" si="1"/>
        <v>8.1157142857142848</v>
      </c>
      <c r="F54">
        <f t="shared" si="2"/>
        <v>24.06</v>
      </c>
      <c r="G54">
        <f t="shared" si="3"/>
        <v>8.0869999999999997</v>
      </c>
    </row>
    <row r="55" spans="1:7" x14ac:dyDescent="0.3">
      <c r="A55">
        <v>1869</v>
      </c>
      <c r="B55">
        <v>24.06</v>
      </c>
      <c r="C55">
        <v>8.43</v>
      </c>
      <c r="D55">
        <f t="shared" si="0"/>
        <v>24.06</v>
      </c>
      <c r="E55">
        <f t="shared" si="1"/>
        <v>8.24</v>
      </c>
      <c r="F55">
        <f t="shared" si="2"/>
        <v>24.06</v>
      </c>
      <c r="G55">
        <f t="shared" si="3"/>
        <v>8.1049999999999986</v>
      </c>
    </row>
    <row r="56" spans="1:7" x14ac:dyDescent="0.3">
      <c r="A56">
        <v>1870</v>
      </c>
      <c r="B56">
        <v>23.3</v>
      </c>
      <c r="C56">
        <v>8.1999999999999993</v>
      </c>
      <c r="D56">
        <f t="shared" si="0"/>
        <v>23.951428571428572</v>
      </c>
      <c r="E56">
        <f t="shared" si="1"/>
        <v>8.2528571428571418</v>
      </c>
      <c r="F56">
        <f t="shared" si="2"/>
        <v>23.984000000000002</v>
      </c>
      <c r="G56">
        <f t="shared" si="3"/>
        <v>8.1290000000000013</v>
      </c>
    </row>
    <row r="57" spans="1:7" x14ac:dyDescent="0.3">
      <c r="A57">
        <v>1871</v>
      </c>
      <c r="B57">
        <v>23.21</v>
      </c>
      <c r="C57">
        <v>8.1199999999999992</v>
      </c>
      <c r="D57">
        <f t="shared" si="0"/>
        <v>23.830000000000002</v>
      </c>
      <c r="E57">
        <f t="shared" si="1"/>
        <v>8.2728571428571414</v>
      </c>
      <c r="F57">
        <f t="shared" si="2"/>
        <v>23.899000000000001</v>
      </c>
      <c r="G57">
        <f t="shared" si="3"/>
        <v>8.1560000000000006</v>
      </c>
    </row>
    <row r="58" spans="1:7" x14ac:dyDescent="0.3">
      <c r="A58">
        <v>1872</v>
      </c>
      <c r="B58">
        <v>23.34</v>
      </c>
      <c r="C58">
        <v>8.19</v>
      </c>
      <c r="D58">
        <f t="shared" si="0"/>
        <v>23.727142857142859</v>
      </c>
      <c r="E58">
        <f t="shared" si="1"/>
        <v>8.274285714285714</v>
      </c>
      <c r="F58">
        <f t="shared" si="2"/>
        <v>23.827000000000002</v>
      </c>
      <c r="G58">
        <f t="shared" si="3"/>
        <v>8.2189999999999994</v>
      </c>
    </row>
    <row r="59" spans="1:7" x14ac:dyDescent="0.3">
      <c r="A59">
        <v>1873</v>
      </c>
      <c r="B59">
        <v>23.45</v>
      </c>
      <c r="C59">
        <v>8.35</v>
      </c>
      <c r="D59">
        <f t="shared" si="0"/>
        <v>23.639999999999997</v>
      </c>
      <c r="E59">
        <f t="shared" si="1"/>
        <v>8.2828571428571411</v>
      </c>
      <c r="F59">
        <f t="shared" si="2"/>
        <v>23.765999999999998</v>
      </c>
      <c r="G59">
        <f t="shared" si="3"/>
        <v>8.2429999999999986</v>
      </c>
    </row>
    <row r="60" spans="1:7" x14ac:dyDescent="0.3">
      <c r="A60">
        <v>1874</v>
      </c>
      <c r="B60">
        <v>22.71</v>
      </c>
      <c r="C60">
        <v>8.43</v>
      </c>
      <c r="D60">
        <f t="shared" si="0"/>
        <v>23.447142857142858</v>
      </c>
      <c r="E60">
        <f t="shared" si="1"/>
        <v>8.281428571428572</v>
      </c>
      <c r="F60">
        <f t="shared" si="2"/>
        <v>23.631</v>
      </c>
      <c r="G60">
        <f t="shared" si="3"/>
        <v>8.2880000000000003</v>
      </c>
    </row>
    <row r="61" spans="1:7" x14ac:dyDescent="0.3">
      <c r="A61">
        <v>1875</v>
      </c>
      <c r="B61">
        <v>23.73</v>
      </c>
      <c r="C61">
        <v>7.86</v>
      </c>
      <c r="D61">
        <f t="shared" si="0"/>
        <v>23.4</v>
      </c>
      <c r="E61">
        <f t="shared" si="1"/>
        <v>8.225714285714286</v>
      </c>
      <c r="F61">
        <f t="shared" si="2"/>
        <v>23.597999999999999</v>
      </c>
      <c r="G61">
        <f t="shared" si="3"/>
        <v>8.2559999999999985</v>
      </c>
    </row>
    <row r="62" spans="1:7" x14ac:dyDescent="0.3">
      <c r="A62">
        <v>1876</v>
      </c>
      <c r="B62">
        <v>23</v>
      </c>
      <c r="C62">
        <v>8.08</v>
      </c>
      <c r="D62">
        <f t="shared" si="0"/>
        <v>23.248571428571431</v>
      </c>
      <c r="E62">
        <f t="shared" si="1"/>
        <v>8.1757142857142853</v>
      </c>
      <c r="F62">
        <f t="shared" si="2"/>
        <v>23.491999999999997</v>
      </c>
      <c r="G62">
        <f t="shared" si="3"/>
        <v>8.2349999999999994</v>
      </c>
    </row>
    <row r="63" spans="1:7" x14ac:dyDescent="0.3">
      <c r="A63">
        <v>1877</v>
      </c>
      <c r="B63">
        <v>23.06</v>
      </c>
      <c r="C63">
        <v>8.5399999999999991</v>
      </c>
      <c r="D63">
        <f t="shared" si="0"/>
        <v>23.214285714285715</v>
      </c>
      <c r="E63">
        <f t="shared" si="1"/>
        <v>8.2242857142857133</v>
      </c>
      <c r="F63">
        <f t="shared" si="2"/>
        <v>23.391999999999999</v>
      </c>
      <c r="G63">
        <f t="shared" si="3"/>
        <v>8.2449999999999992</v>
      </c>
    </row>
    <row r="64" spans="1:7" x14ac:dyDescent="0.3">
      <c r="A64">
        <v>1878</v>
      </c>
      <c r="B64">
        <v>23.1</v>
      </c>
      <c r="C64">
        <v>8.83</v>
      </c>
      <c r="D64">
        <f t="shared" si="0"/>
        <v>23.198571428571427</v>
      </c>
      <c r="E64">
        <f t="shared" si="1"/>
        <v>8.3257142857142856</v>
      </c>
      <c r="F64">
        <f t="shared" si="2"/>
        <v>23.295999999999999</v>
      </c>
      <c r="G64">
        <f t="shared" si="3"/>
        <v>8.302999999999999</v>
      </c>
    </row>
    <row r="65" spans="1:7" x14ac:dyDescent="0.3">
      <c r="A65">
        <v>1879</v>
      </c>
      <c r="B65">
        <v>23.5</v>
      </c>
      <c r="C65">
        <v>8.17</v>
      </c>
      <c r="D65">
        <f t="shared" si="0"/>
        <v>23.221428571428572</v>
      </c>
      <c r="E65">
        <f t="shared" si="1"/>
        <v>8.3228571428571421</v>
      </c>
      <c r="F65">
        <f t="shared" si="2"/>
        <v>23.240000000000002</v>
      </c>
      <c r="G65">
        <f t="shared" si="3"/>
        <v>8.2769999999999992</v>
      </c>
    </row>
    <row r="66" spans="1:7" x14ac:dyDescent="0.3">
      <c r="A66">
        <v>1880</v>
      </c>
      <c r="B66">
        <v>24.12</v>
      </c>
      <c r="C66">
        <v>8.1199999999999992</v>
      </c>
      <c r="D66">
        <f t="shared" si="0"/>
        <v>23.317142857142859</v>
      </c>
      <c r="E66">
        <f t="shared" si="1"/>
        <v>8.2899999999999991</v>
      </c>
      <c r="F66">
        <f t="shared" si="2"/>
        <v>23.321999999999999</v>
      </c>
      <c r="G66">
        <f t="shared" si="3"/>
        <v>8.2690000000000001</v>
      </c>
    </row>
    <row r="67" spans="1:7" x14ac:dyDescent="0.3">
      <c r="A67">
        <v>1881</v>
      </c>
      <c r="B67">
        <v>23.83</v>
      </c>
      <c r="C67">
        <v>8.27</v>
      </c>
      <c r="D67">
        <f t="shared" si="0"/>
        <v>23.477142857142862</v>
      </c>
      <c r="E67">
        <f t="shared" si="1"/>
        <v>8.2671428571428578</v>
      </c>
      <c r="F67">
        <f t="shared" si="2"/>
        <v>23.383999999999997</v>
      </c>
      <c r="G67">
        <f t="shared" si="3"/>
        <v>8.2839999999999989</v>
      </c>
    </row>
    <row r="68" spans="1:7" x14ac:dyDescent="0.3">
      <c r="A68">
        <v>1882</v>
      </c>
      <c r="B68">
        <v>23.36</v>
      </c>
      <c r="C68">
        <v>8.1300000000000008</v>
      </c>
      <c r="D68">
        <f t="shared" si="0"/>
        <v>23.42428571428572</v>
      </c>
      <c r="E68">
        <f t="shared" si="1"/>
        <v>8.3057142857142843</v>
      </c>
      <c r="F68">
        <f t="shared" si="2"/>
        <v>23.386000000000003</v>
      </c>
      <c r="G68">
        <f t="shared" si="3"/>
        <v>8.2779999999999987</v>
      </c>
    </row>
    <row r="69" spans="1:7" x14ac:dyDescent="0.3">
      <c r="A69">
        <v>1883</v>
      </c>
      <c r="B69">
        <v>23.27</v>
      </c>
      <c r="C69">
        <v>7.98</v>
      </c>
      <c r="D69">
        <f t="shared" si="0"/>
        <v>23.462857142857143</v>
      </c>
      <c r="E69">
        <f t="shared" si="1"/>
        <v>8.29142857142857</v>
      </c>
      <c r="F69">
        <f t="shared" si="2"/>
        <v>23.368000000000002</v>
      </c>
      <c r="G69">
        <f t="shared" si="3"/>
        <v>8.2409999999999997</v>
      </c>
    </row>
    <row r="70" spans="1:7" x14ac:dyDescent="0.3">
      <c r="A70">
        <v>1884</v>
      </c>
      <c r="B70">
        <v>23.05</v>
      </c>
      <c r="C70">
        <v>7.77</v>
      </c>
      <c r="D70">
        <f t="shared" si="0"/>
        <v>23.461428571428574</v>
      </c>
      <c r="E70">
        <f t="shared" si="1"/>
        <v>8.1814285714285706</v>
      </c>
      <c r="F70">
        <f t="shared" si="2"/>
        <v>23.402000000000008</v>
      </c>
      <c r="G70">
        <f t="shared" si="3"/>
        <v>8.1750000000000007</v>
      </c>
    </row>
    <row r="71" spans="1:7" x14ac:dyDescent="0.3">
      <c r="A71">
        <v>1885</v>
      </c>
      <c r="B71">
        <v>22.7</v>
      </c>
      <c r="C71">
        <v>7.92</v>
      </c>
      <c r="D71">
        <f t="shared" si="0"/>
        <v>23.404285714285713</v>
      </c>
      <c r="E71">
        <f t="shared" si="1"/>
        <v>8.0514285714285716</v>
      </c>
      <c r="F71">
        <f t="shared" si="2"/>
        <v>23.299000000000003</v>
      </c>
      <c r="G71">
        <f t="shared" si="3"/>
        <v>8.1809999999999992</v>
      </c>
    </row>
    <row r="72" spans="1:7" x14ac:dyDescent="0.3">
      <c r="A72">
        <v>1886</v>
      </c>
      <c r="B72">
        <v>23.13</v>
      </c>
      <c r="C72">
        <v>7.95</v>
      </c>
      <c r="D72">
        <f t="shared" si="0"/>
        <v>23.351428571428567</v>
      </c>
      <c r="E72">
        <f t="shared" si="1"/>
        <v>8.02</v>
      </c>
      <c r="F72">
        <f t="shared" si="2"/>
        <v>23.312000000000001</v>
      </c>
      <c r="G72">
        <f t="shared" si="3"/>
        <v>8.1679999999999993</v>
      </c>
    </row>
    <row r="73" spans="1:7" x14ac:dyDescent="0.3">
      <c r="A73">
        <v>1887</v>
      </c>
      <c r="B73">
        <v>23.27</v>
      </c>
      <c r="C73">
        <v>7.91</v>
      </c>
      <c r="D73">
        <f t="shared" ref="D73:D136" si="4">AVERAGE(B67:B73)</f>
        <v>23.23</v>
      </c>
      <c r="E73">
        <f t="shared" ref="E73:E136" si="5">AVERAGE(C67:C73)</f>
        <v>7.9900000000000011</v>
      </c>
      <c r="F73">
        <f t="shared" si="2"/>
        <v>23.333000000000002</v>
      </c>
      <c r="G73">
        <f t="shared" si="3"/>
        <v>8.1050000000000004</v>
      </c>
    </row>
    <row r="74" spans="1:7" x14ac:dyDescent="0.3">
      <c r="A74">
        <v>1888</v>
      </c>
      <c r="B74">
        <v>23.3</v>
      </c>
      <c r="C74">
        <v>8.09</v>
      </c>
      <c r="D74">
        <f t="shared" si="4"/>
        <v>23.154285714285717</v>
      </c>
      <c r="E74">
        <f t="shared" si="5"/>
        <v>7.9642857142857144</v>
      </c>
      <c r="F74">
        <f t="shared" si="2"/>
        <v>23.353000000000002</v>
      </c>
      <c r="G74">
        <f t="shared" si="3"/>
        <v>8.0310000000000006</v>
      </c>
    </row>
    <row r="75" spans="1:7" x14ac:dyDescent="0.3">
      <c r="A75">
        <v>1889</v>
      </c>
      <c r="B75">
        <v>23.49</v>
      </c>
      <c r="C75">
        <v>8.32</v>
      </c>
      <c r="D75">
        <f t="shared" si="4"/>
        <v>23.172857142857143</v>
      </c>
      <c r="E75">
        <f t="shared" si="5"/>
        <v>7.991428571428572</v>
      </c>
      <c r="F75">
        <f t="shared" si="2"/>
        <v>23.352</v>
      </c>
      <c r="G75">
        <f t="shared" si="3"/>
        <v>8.0460000000000012</v>
      </c>
    </row>
    <row r="76" spans="1:7" x14ac:dyDescent="0.3">
      <c r="A76">
        <v>1890</v>
      </c>
      <c r="B76">
        <v>23.17</v>
      </c>
      <c r="C76">
        <v>7.97</v>
      </c>
      <c r="D76">
        <f t="shared" si="4"/>
        <v>23.158571428571431</v>
      </c>
      <c r="E76">
        <f t="shared" si="5"/>
        <v>7.99</v>
      </c>
      <c r="F76">
        <f t="shared" ref="F76:F139" si="6">AVERAGE(B67:B76)</f>
        <v>23.257000000000005</v>
      </c>
      <c r="G76">
        <f t="shared" ref="G76:G139" si="7">AVERAGE(C67:C76)</f>
        <v>8.0310000000000006</v>
      </c>
    </row>
    <row r="77" spans="1:7" x14ac:dyDescent="0.3">
      <c r="A77">
        <v>1891</v>
      </c>
      <c r="B77">
        <v>22.83</v>
      </c>
      <c r="C77">
        <v>8.02</v>
      </c>
      <c r="D77">
        <f t="shared" si="4"/>
        <v>23.127142857142854</v>
      </c>
      <c r="E77">
        <f t="shared" si="5"/>
        <v>8.0257142857142849</v>
      </c>
      <c r="F77">
        <f t="shared" si="6"/>
        <v>23.157</v>
      </c>
      <c r="G77">
        <f t="shared" si="7"/>
        <v>8.0059999999999985</v>
      </c>
    </row>
    <row r="78" spans="1:7" x14ac:dyDescent="0.3">
      <c r="A78">
        <v>1892</v>
      </c>
      <c r="B78">
        <v>23.91</v>
      </c>
      <c r="C78">
        <v>8.07</v>
      </c>
      <c r="D78">
        <f t="shared" si="4"/>
        <v>23.3</v>
      </c>
      <c r="E78">
        <f t="shared" si="5"/>
        <v>8.0471428571428554</v>
      </c>
      <c r="F78">
        <f t="shared" si="6"/>
        <v>23.211999999999996</v>
      </c>
      <c r="G78">
        <f t="shared" si="7"/>
        <v>8</v>
      </c>
    </row>
    <row r="79" spans="1:7" x14ac:dyDescent="0.3">
      <c r="A79">
        <v>1893</v>
      </c>
      <c r="B79">
        <v>22.3</v>
      </c>
      <c r="C79">
        <v>8.06</v>
      </c>
      <c r="D79">
        <f t="shared" si="4"/>
        <v>23.181428571428572</v>
      </c>
      <c r="E79">
        <f t="shared" si="5"/>
        <v>8.0628571428571441</v>
      </c>
      <c r="F79">
        <f t="shared" si="6"/>
        <v>23.115000000000002</v>
      </c>
      <c r="G79">
        <f t="shared" si="7"/>
        <v>8.0080000000000009</v>
      </c>
    </row>
    <row r="80" spans="1:7" x14ac:dyDescent="0.3">
      <c r="A80">
        <v>1894</v>
      </c>
      <c r="B80">
        <v>22.98</v>
      </c>
      <c r="C80">
        <v>8.16</v>
      </c>
      <c r="D80">
        <f t="shared" si="4"/>
        <v>23.139999999999997</v>
      </c>
      <c r="E80">
        <f t="shared" si="5"/>
        <v>8.0985714285714288</v>
      </c>
      <c r="F80">
        <f t="shared" si="6"/>
        <v>23.107999999999997</v>
      </c>
      <c r="G80">
        <f t="shared" si="7"/>
        <v>8.0470000000000006</v>
      </c>
    </row>
    <row r="81" spans="1:7" x14ac:dyDescent="0.3">
      <c r="A81">
        <v>1895</v>
      </c>
      <c r="B81">
        <v>23.57</v>
      </c>
      <c r="C81">
        <v>8.15</v>
      </c>
      <c r="D81">
        <f t="shared" si="4"/>
        <v>23.178571428571423</v>
      </c>
      <c r="E81">
        <f t="shared" si="5"/>
        <v>8.1071428571428559</v>
      </c>
      <c r="F81">
        <f t="shared" si="6"/>
        <v>23.195</v>
      </c>
      <c r="G81">
        <f t="shared" si="7"/>
        <v>8.0699999999999985</v>
      </c>
    </row>
    <row r="82" spans="1:7" x14ac:dyDescent="0.3">
      <c r="A82">
        <v>1896</v>
      </c>
      <c r="B82">
        <v>24.05</v>
      </c>
      <c r="C82">
        <v>8.2100000000000009</v>
      </c>
      <c r="D82">
        <f t="shared" si="4"/>
        <v>23.258571428571429</v>
      </c>
      <c r="E82">
        <f t="shared" si="5"/>
        <v>8.0914285714285707</v>
      </c>
      <c r="F82">
        <f t="shared" si="6"/>
        <v>23.286999999999999</v>
      </c>
      <c r="G82">
        <f t="shared" si="7"/>
        <v>8.0960000000000001</v>
      </c>
    </row>
    <row r="83" spans="1:7" x14ac:dyDescent="0.3">
      <c r="A83">
        <v>1897</v>
      </c>
      <c r="B83">
        <v>23.36</v>
      </c>
      <c r="C83">
        <v>8.2899999999999991</v>
      </c>
      <c r="D83">
        <f t="shared" si="4"/>
        <v>23.285714285714285</v>
      </c>
      <c r="E83">
        <f t="shared" si="5"/>
        <v>8.137142857142857</v>
      </c>
      <c r="F83">
        <f t="shared" si="6"/>
        <v>23.295999999999999</v>
      </c>
      <c r="G83">
        <f t="shared" si="7"/>
        <v>8.1340000000000003</v>
      </c>
    </row>
    <row r="84" spans="1:7" x14ac:dyDescent="0.3">
      <c r="A84">
        <v>1898</v>
      </c>
      <c r="B84">
        <v>23.88</v>
      </c>
      <c r="C84">
        <v>8.18</v>
      </c>
      <c r="D84">
        <f t="shared" si="4"/>
        <v>23.435714285714283</v>
      </c>
      <c r="E84">
        <f t="shared" si="5"/>
        <v>8.16</v>
      </c>
      <c r="F84">
        <f t="shared" si="6"/>
        <v>23.353999999999996</v>
      </c>
      <c r="G84">
        <f t="shared" si="7"/>
        <v>8.1430000000000007</v>
      </c>
    </row>
    <row r="85" spans="1:7" x14ac:dyDescent="0.3">
      <c r="A85">
        <v>1899</v>
      </c>
      <c r="B85">
        <v>24.1</v>
      </c>
      <c r="C85">
        <v>8.4</v>
      </c>
      <c r="D85">
        <f t="shared" si="4"/>
        <v>23.462857142857139</v>
      </c>
      <c r="E85">
        <f t="shared" si="5"/>
        <v>8.2071428571428573</v>
      </c>
      <c r="F85">
        <f t="shared" si="6"/>
        <v>23.414999999999999</v>
      </c>
      <c r="G85">
        <f t="shared" si="7"/>
        <v>8.1510000000000016</v>
      </c>
    </row>
    <row r="86" spans="1:7" x14ac:dyDescent="0.3">
      <c r="A86">
        <v>1900</v>
      </c>
      <c r="B86">
        <v>23.65</v>
      </c>
      <c r="C86">
        <v>8.5</v>
      </c>
      <c r="D86">
        <f t="shared" si="4"/>
        <v>23.655714285714286</v>
      </c>
      <c r="E86">
        <f t="shared" si="5"/>
        <v>8.27</v>
      </c>
      <c r="F86">
        <f t="shared" si="6"/>
        <v>23.463000000000001</v>
      </c>
      <c r="G86">
        <f t="shared" si="7"/>
        <v>8.2040000000000006</v>
      </c>
    </row>
    <row r="87" spans="1:7" x14ac:dyDescent="0.3">
      <c r="A87">
        <v>1901</v>
      </c>
      <c r="B87">
        <v>23.51</v>
      </c>
      <c r="C87">
        <v>8.5399999999999991</v>
      </c>
      <c r="D87">
        <f t="shared" si="4"/>
        <v>23.731428571428573</v>
      </c>
      <c r="E87">
        <f t="shared" si="5"/>
        <v>8.324285714285713</v>
      </c>
      <c r="F87">
        <f t="shared" si="6"/>
        <v>23.530999999999999</v>
      </c>
      <c r="G87">
        <f t="shared" si="7"/>
        <v>8.2560000000000002</v>
      </c>
    </row>
    <row r="88" spans="1:7" x14ac:dyDescent="0.3">
      <c r="A88">
        <v>1902</v>
      </c>
      <c r="B88">
        <v>23.9</v>
      </c>
      <c r="C88">
        <v>8.3000000000000007</v>
      </c>
      <c r="D88">
        <f t="shared" si="4"/>
        <v>23.778571428571428</v>
      </c>
      <c r="E88">
        <f t="shared" si="5"/>
        <v>8.3457142857142852</v>
      </c>
      <c r="F88">
        <f t="shared" si="6"/>
        <v>23.529999999999998</v>
      </c>
      <c r="G88">
        <f t="shared" si="7"/>
        <v>8.2789999999999981</v>
      </c>
    </row>
    <row r="89" spans="1:7" x14ac:dyDescent="0.3">
      <c r="A89">
        <v>1903</v>
      </c>
      <c r="B89">
        <v>23.24</v>
      </c>
      <c r="C89">
        <v>8.2200000000000006</v>
      </c>
      <c r="D89">
        <f t="shared" si="4"/>
        <v>23.662857142857145</v>
      </c>
      <c r="E89">
        <f t="shared" si="5"/>
        <v>8.3471428571428561</v>
      </c>
      <c r="F89">
        <f t="shared" si="6"/>
        <v>23.624000000000002</v>
      </c>
      <c r="G89">
        <f t="shared" si="7"/>
        <v>8.2949999999999999</v>
      </c>
    </row>
    <row r="90" spans="1:7" x14ac:dyDescent="0.3">
      <c r="A90">
        <v>1904</v>
      </c>
      <c r="B90">
        <v>23.52</v>
      </c>
      <c r="C90">
        <v>8.09</v>
      </c>
      <c r="D90">
        <f t="shared" si="4"/>
        <v>23.685714285714287</v>
      </c>
      <c r="E90">
        <f t="shared" si="5"/>
        <v>8.3185714285714294</v>
      </c>
      <c r="F90">
        <f t="shared" si="6"/>
        <v>23.678000000000004</v>
      </c>
      <c r="G90">
        <f t="shared" si="7"/>
        <v>8.2880000000000003</v>
      </c>
    </row>
    <row r="91" spans="1:7" x14ac:dyDescent="0.3">
      <c r="A91">
        <v>1905</v>
      </c>
      <c r="B91">
        <v>22.91</v>
      </c>
      <c r="C91">
        <v>8.23</v>
      </c>
      <c r="D91">
        <f t="shared" si="4"/>
        <v>23.547142857142855</v>
      </c>
      <c r="E91">
        <f t="shared" si="5"/>
        <v>8.3257142857142856</v>
      </c>
      <c r="F91">
        <f t="shared" si="6"/>
        <v>23.612000000000002</v>
      </c>
      <c r="G91">
        <f t="shared" si="7"/>
        <v>8.2960000000000012</v>
      </c>
    </row>
    <row r="92" spans="1:7" x14ac:dyDescent="0.3">
      <c r="A92">
        <v>1906</v>
      </c>
      <c r="B92">
        <v>23.43</v>
      </c>
      <c r="C92">
        <v>8.3800000000000008</v>
      </c>
      <c r="D92">
        <f t="shared" si="4"/>
        <v>23.451428571428572</v>
      </c>
      <c r="E92">
        <f t="shared" si="5"/>
        <v>8.3228571428571438</v>
      </c>
      <c r="F92">
        <f t="shared" si="6"/>
        <v>23.550000000000004</v>
      </c>
      <c r="G92">
        <f t="shared" si="7"/>
        <v>8.3129999999999988</v>
      </c>
    </row>
    <row r="93" spans="1:7" x14ac:dyDescent="0.3">
      <c r="A93">
        <v>1907</v>
      </c>
      <c r="B93">
        <v>23.11</v>
      </c>
      <c r="C93">
        <v>7.95</v>
      </c>
      <c r="D93">
        <f t="shared" si="4"/>
        <v>23.374285714285715</v>
      </c>
      <c r="E93">
        <f t="shared" si="5"/>
        <v>8.2442857142857164</v>
      </c>
      <c r="F93">
        <f t="shared" si="6"/>
        <v>23.524999999999999</v>
      </c>
      <c r="G93">
        <f t="shared" si="7"/>
        <v>8.2789999999999999</v>
      </c>
    </row>
    <row r="94" spans="1:7" x14ac:dyDescent="0.3">
      <c r="A94">
        <v>1908</v>
      </c>
      <c r="B94">
        <v>23.46</v>
      </c>
      <c r="C94">
        <v>8.19</v>
      </c>
      <c r="D94">
        <f t="shared" si="4"/>
        <v>23.367142857142859</v>
      </c>
      <c r="E94">
        <f t="shared" si="5"/>
        <v>8.1942857142857157</v>
      </c>
      <c r="F94">
        <f t="shared" si="6"/>
        <v>23.483000000000001</v>
      </c>
      <c r="G94">
        <f t="shared" si="7"/>
        <v>8.2799999999999994</v>
      </c>
    </row>
    <row r="95" spans="1:7" x14ac:dyDescent="0.3">
      <c r="A95">
        <v>1909</v>
      </c>
      <c r="B95">
        <v>22.99</v>
      </c>
      <c r="C95">
        <v>8.18</v>
      </c>
      <c r="D95">
        <f t="shared" si="4"/>
        <v>23.237142857142857</v>
      </c>
      <c r="E95">
        <f t="shared" si="5"/>
        <v>8.1771428571428579</v>
      </c>
      <c r="F95">
        <f t="shared" si="6"/>
        <v>23.372</v>
      </c>
      <c r="G95">
        <f t="shared" si="7"/>
        <v>8.2580000000000009</v>
      </c>
    </row>
    <row r="96" spans="1:7" x14ac:dyDescent="0.3">
      <c r="A96">
        <v>1910</v>
      </c>
      <c r="B96">
        <v>23.1</v>
      </c>
      <c r="C96">
        <v>8.2200000000000006</v>
      </c>
      <c r="D96">
        <f t="shared" si="4"/>
        <v>23.217142857142857</v>
      </c>
      <c r="E96">
        <f t="shared" si="5"/>
        <v>8.1771428571428579</v>
      </c>
      <c r="F96">
        <f t="shared" si="6"/>
        <v>23.317</v>
      </c>
      <c r="G96">
        <f t="shared" si="7"/>
        <v>8.23</v>
      </c>
    </row>
    <row r="97" spans="1:7" x14ac:dyDescent="0.3">
      <c r="A97">
        <v>1911</v>
      </c>
      <c r="B97">
        <v>23.54</v>
      </c>
      <c r="C97">
        <v>8.18</v>
      </c>
      <c r="D97">
        <f t="shared" si="4"/>
        <v>23.22</v>
      </c>
      <c r="E97">
        <f t="shared" si="5"/>
        <v>8.19</v>
      </c>
      <c r="F97">
        <f t="shared" si="6"/>
        <v>23.32</v>
      </c>
      <c r="G97">
        <f t="shared" si="7"/>
        <v>8.1939999999999991</v>
      </c>
    </row>
    <row r="98" spans="1:7" x14ac:dyDescent="0.3">
      <c r="A98">
        <v>1912</v>
      </c>
      <c r="B98">
        <v>23.54</v>
      </c>
      <c r="C98">
        <v>8.17</v>
      </c>
      <c r="D98">
        <f t="shared" si="4"/>
        <v>23.31</v>
      </c>
      <c r="E98">
        <f t="shared" si="5"/>
        <v>8.1814285714285724</v>
      </c>
      <c r="F98">
        <f t="shared" si="6"/>
        <v>23.283999999999999</v>
      </c>
      <c r="G98">
        <f t="shared" si="7"/>
        <v>8.1810000000000009</v>
      </c>
    </row>
    <row r="99" spans="1:7" x14ac:dyDescent="0.3">
      <c r="A99">
        <v>1913</v>
      </c>
      <c r="B99">
        <v>22.92</v>
      </c>
      <c r="C99">
        <v>8.3000000000000007</v>
      </c>
      <c r="D99">
        <f t="shared" si="4"/>
        <v>23.237142857142853</v>
      </c>
      <c r="E99">
        <f t="shared" si="5"/>
        <v>8.17</v>
      </c>
      <c r="F99">
        <f t="shared" si="6"/>
        <v>23.251999999999999</v>
      </c>
      <c r="G99">
        <f t="shared" si="7"/>
        <v>8.1890000000000001</v>
      </c>
    </row>
    <row r="100" spans="1:7" x14ac:dyDescent="0.3">
      <c r="A100">
        <v>1914</v>
      </c>
      <c r="B100">
        <v>23.11</v>
      </c>
      <c r="C100">
        <v>8.59</v>
      </c>
      <c r="D100">
        <f t="shared" si="4"/>
        <v>23.23714285714286</v>
      </c>
      <c r="E100">
        <f t="shared" si="5"/>
        <v>8.2614285714285707</v>
      </c>
      <c r="F100">
        <f t="shared" si="6"/>
        <v>23.211000000000002</v>
      </c>
      <c r="G100">
        <f t="shared" si="7"/>
        <v>8.2390000000000008</v>
      </c>
    </row>
    <row r="101" spans="1:7" x14ac:dyDescent="0.3">
      <c r="A101">
        <v>1915</v>
      </c>
      <c r="B101">
        <v>24.21</v>
      </c>
      <c r="C101">
        <v>8.59</v>
      </c>
      <c r="D101">
        <f t="shared" si="4"/>
        <v>23.344285714285714</v>
      </c>
      <c r="E101">
        <f t="shared" si="5"/>
        <v>8.3185714285714294</v>
      </c>
      <c r="F101">
        <f t="shared" si="6"/>
        <v>23.341000000000001</v>
      </c>
      <c r="G101">
        <f t="shared" si="7"/>
        <v>8.2750000000000021</v>
      </c>
    </row>
    <row r="102" spans="1:7" x14ac:dyDescent="0.3">
      <c r="A102">
        <v>1916</v>
      </c>
      <c r="B102">
        <v>23.53</v>
      </c>
      <c r="C102">
        <v>8.23</v>
      </c>
      <c r="D102">
        <f t="shared" si="4"/>
        <v>23.421428571428574</v>
      </c>
      <c r="E102">
        <f t="shared" si="5"/>
        <v>8.3257142857142874</v>
      </c>
      <c r="F102">
        <f t="shared" si="6"/>
        <v>23.350999999999999</v>
      </c>
      <c r="G102">
        <f t="shared" si="7"/>
        <v>8.2600000000000016</v>
      </c>
    </row>
    <row r="103" spans="1:7" x14ac:dyDescent="0.3">
      <c r="A103">
        <v>1917</v>
      </c>
      <c r="B103">
        <v>22.51</v>
      </c>
      <c r="C103">
        <v>8.02</v>
      </c>
      <c r="D103">
        <f t="shared" si="4"/>
        <v>23.337142857142855</v>
      </c>
      <c r="E103">
        <f t="shared" si="5"/>
        <v>8.2971428571428572</v>
      </c>
      <c r="F103">
        <f t="shared" si="6"/>
        <v>23.291000000000004</v>
      </c>
      <c r="G103">
        <f t="shared" si="7"/>
        <v>8.2669999999999995</v>
      </c>
    </row>
    <row r="104" spans="1:7" x14ac:dyDescent="0.3">
      <c r="A104">
        <v>1918</v>
      </c>
      <c r="B104">
        <v>23.53</v>
      </c>
      <c r="C104">
        <v>8.1300000000000008</v>
      </c>
      <c r="D104">
        <f t="shared" si="4"/>
        <v>23.335714285714285</v>
      </c>
      <c r="E104">
        <f t="shared" si="5"/>
        <v>8.2899999999999991</v>
      </c>
      <c r="F104">
        <f t="shared" si="6"/>
        <v>23.297999999999998</v>
      </c>
      <c r="G104">
        <f t="shared" si="7"/>
        <v>8.2609999999999992</v>
      </c>
    </row>
    <row r="105" spans="1:7" x14ac:dyDescent="0.3">
      <c r="A105">
        <v>1919</v>
      </c>
      <c r="B105">
        <v>23.29</v>
      </c>
      <c r="C105">
        <v>8.3800000000000008</v>
      </c>
      <c r="D105">
        <f t="shared" si="4"/>
        <v>23.3</v>
      </c>
      <c r="E105">
        <f t="shared" si="5"/>
        <v>8.3200000000000021</v>
      </c>
      <c r="F105">
        <f t="shared" si="6"/>
        <v>23.327999999999999</v>
      </c>
      <c r="G105">
        <f t="shared" si="7"/>
        <v>8.2810000000000006</v>
      </c>
    </row>
    <row r="106" spans="1:7" x14ac:dyDescent="0.3">
      <c r="A106">
        <v>1920</v>
      </c>
      <c r="B106">
        <v>23.26</v>
      </c>
      <c r="C106">
        <v>8.36</v>
      </c>
      <c r="D106">
        <f t="shared" si="4"/>
        <v>23.348571428571429</v>
      </c>
      <c r="E106">
        <f t="shared" si="5"/>
        <v>8.3285714285714292</v>
      </c>
      <c r="F106">
        <f t="shared" si="6"/>
        <v>23.343999999999998</v>
      </c>
      <c r="G106">
        <f t="shared" si="7"/>
        <v>8.2949999999999982</v>
      </c>
    </row>
    <row r="107" spans="1:7" x14ac:dyDescent="0.3">
      <c r="A107">
        <v>1921</v>
      </c>
      <c r="B107">
        <v>24.52</v>
      </c>
      <c r="C107">
        <v>8.57</v>
      </c>
      <c r="D107">
        <f t="shared" si="4"/>
        <v>23.55</v>
      </c>
      <c r="E107">
        <f t="shared" si="5"/>
        <v>8.3257142857142856</v>
      </c>
      <c r="F107">
        <f t="shared" si="6"/>
        <v>23.442</v>
      </c>
      <c r="G107">
        <f t="shared" si="7"/>
        <v>8.3339999999999996</v>
      </c>
    </row>
    <row r="108" spans="1:7" x14ac:dyDescent="0.3">
      <c r="A108">
        <v>1922</v>
      </c>
      <c r="B108">
        <v>23.57</v>
      </c>
      <c r="C108">
        <v>8.41</v>
      </c>
      <c r="D108">
        <f t="shared" si="4"/>
        <v>23.458571428571428</v>
      </c>
      <c r="E108">
        <f t="shared" si="5"/>
        <v>8.3000000000000007</v>
      </c>
      <c r="F108">
        <f t="shared" si="6"/>
        <v>23.445</v>
      </c>
      <c r="G108">
        <f t="shared" si="7"/>
        <v>8.3580000000000005</v>
      </c>
    </row>
    <row r="109" spans="1:7" x14ac:dyDescent="0.3">
      <c r="A109">
        <v>1923</v>
      </c>
      <c r="B109">
        <v>23.26</v>
      </c>
      <c r="C109">
        <v>8.42</v>
      </c>
      <c r="D109">
        <f t="shared" si="4"/>
        <v>23.419999999999998</v>
      </c>
      <c r="E109">
        <f t="shared" si="5"/>
        <v>8.3271428571428583</v>
      </c>
      <c r="F109">
        <f t="shared" si="6"/>
        <v>23.478999999999999</v>
      </c>
      <c r="G109">
        <f t="shared" si="7"/>
        <v>8.370000000000001</v>
      </c>
    </row>
    <row r="110" spans="1:7" x14ac:dyDescent="0.3">
      <c r="A110">
        <v>1924</v>
      </c>
      <c r="B110">
        <v>23.29</v>
      </c>
      <c r="C110">
        <v>8.51</v>
      </c>
      <c r="D110">
        <f t="shared" si="4"/>
        <v>23.531428571428567</v>
      </c>
      <c r="E110">
        <f t="shared" si="5"/>
        <v>8.3971428571428568</v>
      </c>
      <c r="F110">
        <f t="shared" si="6"/>
        <v>23.496999999999996</v>
      </c>
      <c r="G110">
        <f t="shared" si="7"/>
        <v>8.3620000000000001</v>
      </c>
    </row>
    <row r="111" spans="1:7" x14ac:dyDescent="0.3">
      <c r="A111">
        <v>1925</v>
      </c>
      <c r="B111">
        <v>23.14</v>
      </c>
      <c r="C111">
        <v>8.5299999999999994</v>
      </c>
      <c r="D111">
        <f t="shared" si="4"/>
        <v>23.475714285714282</v>
      </c>
      <c r="E111">
        <f t="shared" si="5"/>
        <v>8.4542857142857137</v>
      </c>
      <c r="F111">
        <f t="shared" si="6"/>
        <v>23.389999999999997</v>
      </c>
      <c r="G111">
        <f t="shared" si="7"/>
        <v>8.3560000000000016</v>
      </c>
    </row>
    <row r="112" spans="1:7" x14ac:dyDescent="0.3">
      <c r="A112">
        <v>1926</v>
      </c>
      <c r="B112">
        <v>22.94</v>
      </c>
      <c r="C112">
        <v>8.73</v>
      </c>
      <c r="D112">
        <f t="shared" si="4"/>
        <v>23.425714285714289</v>
      </c>
      <c r="E112">
        <f t="shared" si="5"/>
        <v>8.5042857142857144</v>
      </c>
      <c r="F112">
        <f t="shared" si="6"/>
        <v>23.331</v>
      </c>
      <c r="G112">
        <f t="shared" si="7"/>
        <v>8.4060000000000024</v>
      </c>
    </row>
    <row r="113" spans="1:7" x14ac:dyDescent="0.3">
      <c r="A113">
        <v>1927</v>
      </c>
      <c r="B113">
        <v>23.05</v>
      </c>
      <c r="C113">
        <v>8.52</v>
      </c>
      <c r="D113">
        <f t="shared" si="4"/>
        <v>23.395714285714291</v>
      </c>
      <c r="E113">
        <f t="shared" si="5"/>
        <v>8.5271428571428576</v>
      </c>
      <c r="F113">
        <f t="shared" si="6"/>
        <v>23.384999999999998</v>
      </c>
      <c r="G113">
        <f t="shared" si="7"/>
        <v>8.4559999999999995</v>
      </c>
    </row>
    <row r="114" spans="1:7" x14ac:dyDescent="0.3">
      <c r="A114">
        <v>1928</v>
      </c>
      <c r="B114">
        <v>23.81</v>
      </c>
      <c r="C114">
        <v>8.6300000000000008</v>
      </c>
      <c r="D114">
        <f t="shared" si="4"/>
        <v>23.294285714285714</v>
      </c>
      <c r="E114">
        <f t="shared" si="5"/>
        <v>8.5357142857142847</v>
      </c>
      <c r="F114">
        <f t="shared" si="6"/>
        <v>23.413</v>
      </c>
      <c r="G114">
        <f t="shared" si="7"/>
        <v>8.5059999999999985</v>
      </c>
    </row>
    <row r="115" spans="1:7" x14ac:dyDescent="0.3">
      <c r="A115">
        <v>1929</v>
      </c>
      <c r="B115">
        <v>23.54</v>
      </c>
      <c r="C115">
        <v>8.24</v>
      </c>
      <c r="D115">
        <f t="shared" si="4"/>
        <v>23.289999999999996</v>
      </c>
      <c r="E115">
        <f t="shared" si="5"/>
        <v>8.5114285714285707</v>
      </c>
      <c r="F115">
        <f t="shared" si="6"/>
        <v>23.438000000000002</v>
      </c>
      <c r="G115">
        <f t="shared" si="7"/>
        <v>8.4919999999999991</v>
      </c>
    </row>
    <row r="116" spans="1:7" x14ac:dyDescent="0.3">
      <c r="A116">
        <v>1930</v>
      </c>
      <c r="B116">
        <v>23.1</v>
      </c>
      <c r="C116">
        <v>8.6300000000000008</v>
      </c>
      <c r="D116">
        <f t="shared" si="4"/>
        <v>23.267142857142858</v>
      </c>
      <c r="E116">
        <f t="shared" si="5"/>
        <v>8.5414285714285718</v>
      </c>
      <c r="F116">
        <f t="shared" si="6"/>
        <v>23.422000000000004</v>
      </c>
      <c r="G116">
        <f t="shared" si="7"/>
        <v>8.5189999999999984</v>
      </c>
    </row>
    <row r="117" spans="1:7" x14ac:dyDescent="0.3">
      <c r="A117">
        <v>1931</v>
      </c>
      <c r="B117">
        <v>23.64</v>
      </c>
      <c r="C117">
        <v>8.7200000000000006</v>
      </c>
      <c r="D117">
        <f t="shared" si="4"/>
        <v>23.317142857142851</v>
      </c>
      <c r="E117">
        <f t="shared" si="5"/>
        <v>8.5714285714285712</v>
      </c>
      <c r="F117">
        <f t="shared" si="6"/>
        <v>23.333999999999996</v>
      </c>
      <c r="G117">
        <f t="shared" si="7"/>
        <v>8.5339999999999989</v>
      </c>
    </row>
    <row r="118" spans="1:7" x14ac:dyDescent="0.3">
      <c r="A118">
        <v>1932</v>
      </c>
      <c r="B118">
        <v>23.93</v>
      </c>
      <c r="C118">
        <v>8.7100000000000009</v>
      </c>
      <c r="D118">
        <f t="shared" si="4"/>
        <v>23.43</v>
      </c>
      <c r="E118">
        <f t="shared" si="5"/>
        <v>8.5971428571428579</v>
      </c>
      <c r="F118">
        <f t="shared" si="6"/>
        <v>23.369999999999997</v>
      </c>
      <c r="G118">
        <f t="shared" si="7"/>
        <v>8.5639999999999983</v>
      </c>
    </row>
    <row r="119" spans="1:7" x14ac:dyDescent="0.3">
      <c r="A119">
        <v>1933</v>
      </c>
      <c r="B119">
        <v>23.02</v>
      </c>
      <c r="C119">
        <v>8.34</v>
      </c>
      <c r="D119">
        <f t="shared" si="4"/>
        <v>23.44142857142857</v>
      </c>
      <c r="E119">
        <f t="shared" si="5"/>
        <v>8.5414285714285718</v>
      </c>
      <c r="F119">
        <f t="shared" si="6"/>
        <v>23.346</v>
      </c>
      <c r="G119">
        <f t="shared" si="7"/>
        <v>8.5560000000000009</v>
      </c>
    </row>
    <row r="120" spans="1:7" x14ac:dyDescent="0.3">
      <c r="A120">
        <v>1934</v>
      </c>
      <c r="B120">
        <v>23.53</v>
      </c>
      <c r="C120">
        <v>8.6300000000000008</v>
      </c>
      <c r="D120">
        <f t="shared" si="4"/>
        <v>23.509999999999998</v>
      </c>
      <c r="E120">
        <f t="shared" si="5"/>
        <v>8.5571428571428569</v>
      </c>
      <c r="F120">
        <f t="shared" si="6"/>
        <v>23.369999999999997</v>
      </c>
      <c r="G120">
        <f t="shared" si="7"/>
        <v>8.5680000000000014</v>
      </c>
    </row>
    <row r="121" spans="1:7" x14ac:dyDescent="0.3">
      <c r="A121">
        <v>1935</v>
      </c>
      <c r="B121">
        <v>23.16</v>
      </c>
      <c r="C121">
        <v>8.52</v>
      </c>
      <c r="D121">
        <f t="shared" si="4"/>
        <v>23.417142857142856</v>
      </c>
      <c r="E121">
        <f t="shared" si="5"/>
        <v>8.5414285714285718</v>
      </c>
      <c r="F121">
        <f t="shared" si="6"/>
        <v>23.372</v>
      </c>
      <c r="G121">
        <f t="shared" si="7"/>
        <v>8.5670000000000002</v>
      </c>
    </row>
    <row r="122" spans="1:7" x14ac:dyDescent="0.3">
      <c r="A122">
        <v>1936</v>
      </c>
      <c r="B122">
        <v>23.41</v>
      </c>
      <c r="C122">
        <v>8.5500000000000007</v>
      </c>
      <c r="D122">
        <f t="shared" si="4"/>
        <v>23.398571428571426</v>
      </c>
      <c r="E122">
        <f t="shared" si="5"/>
        <v>8.5857142857142872</v>
      </c>
      <c r="F122">
        <f t="shared" si="6"/>
        <v>23.419</v>
      </c>
      <c r="G122">
        <f t="shared" si="7"/>
        <v>8.5489999999999995</v>
      </c>
    </row>
    <row r="123" spans="1:7" x14ac:dyDescent="0.3">
      <c r="A123">
        <v>1937</v>
      </c>
      <c r="B123">
        <v>23.3</v>
      </c>
      <c r="C123">
        <v>8.6999999999999993</v>
      </c>
      <c r="D123">
        <f t="shared" si="4"/>
        <v>23.427142857142858</v>
      </c>
      <c r="E123">
        <f t="shared" si="5"/>
        <v>8.5957142857142852</v>
      </c>
      <c r="F123">
        <f t="shared" si="6"/>
        <v>23.443999999999999</v>
      </c>
      <c r="G123">
        <f t="shared" si="7"/>
        <v>8.5670000000000002</v>
      </c>
    </row>
    <row r="124" spans="1:7" x14ac:dyDescent="0.3">
      <c r="A124">
        <v>1938</v>
      </c>
      <c r="B124">
        <v>23.72</v>
      </c>
      <c r="C124">
        <v>8.86</v>
      </c>
      <c r="D124">
        <f t="shared" si="4"/>
        <v>23.438571428571429</v>
      </c>
      <c r="E124">
        <f t="shared" si="5"/>
        <v>8.6157142857142865</v>
      </c>
      <c r="F124">
        <f t="shared" si="6"/>
        <v>23.434999999999999</v>
      </c>
      <c r="G124">
        <f t="shared" si="7"/>
        <v>8.59</v>
      </c>
    </row>
    <row r="125" spans="1:7" x14ac:dyDescent="0.3">
      <c r="A125">
        <v>1939</v>
      </c>
      <c r="B125">
        <v>23.6</v>
      </c>
      <c r="C125">
        <v>8.76</v>
      </c>
      <c r="D125">
        <f t="shared" si="4"/>
        <v>23.39142857142857</v>
      </c>
      <c r="E125">
        <f t="shared" si="5"/>
        <v>8.622857142857141</v>
      </c>
      <c r="F125">
        <f t="shared" si="6"/>
        <v>23.440999999999999</v>
      </c>
      <c r="G125">
        <f t="shared" si="7"/>
        <v>8.6420000000000012</v>
      </c>
    </row>
    <row r="126" spans="1:7" x14ac:dyDescent="0.3">
      <c r="A126">
        <v>1940</v>
      </c>
      <c r="B126">
        <v>23.56</v>
      </c>
      <c r="C126">
        <v>8.76</v>
      </c>
      <c r="D126">
        <f t="shared" si="4"/>
        <v>23.46857142857143</v>
      </c>
      <c r="E126">
        <f t="shared" si="5"/>
        <v>8.6828571428571415</v>
      </c>
      <c r="F126">
        <f t="shared" si="6"/>
        <v>23.487000000000002</v>
      </c>
      <c r="G126">
        <f t="shared" si="7"/>
        <v>8.6550000000000011</v>
      </c>
    </row>
    <row r="127" spans="1:7" x14ac:dyDescent="0.3">
      <c r="A127">
        <v>1941</v>
      </c>
      <c r="B127">
        <v>24.59</v>
      </c>
      <c r="C127">
        <v>8.77</v>
      </c>
      <c r="D127">
        <f t="shared" si="4"/>
        <v>23.62</v>
      </c>
      <c r="E127">
        <f t="shared" si="5"/>
        <v>8.7028571428571411</v>
      </c>
      <c r="F127">
        <f t="shared" si="6"/>
        <v>23.582000000000001</v>
      </c>
      <c r="G127">
        <f t="shared" si="7"/>
        <v>8.66</v>
      </c>
    </row>
    <row r="128" spans="1:7" x14ac:dyDescent="0.3">
      <c r="A128">
        <v>1942</v>
      </c>
      <c r="B128">
        <v>23.73</v>
      </c>
      <c r="C128">
        <v>8.73</v>
      </c>
      <c r="D128">
        <f t="shared" si="4"/>
        <v>23.701428571428572</v>
      </c>
      <c r="E128">
        <f t="shared" si="5"/>
        <v>8.7328571428571422</v>
      </c>
      <c r="F128">
        <f t="shared" si="6"/>
        <v>23.561999999999998</v>
      </c>
      <c r="G128">
        <f t="shared" si="7"/>
        <v>8.661999999999999</v>
      </c>
    </row>
    <row r="129" spans="1:7" x14ac:dyDescent="0.3">
      <c r="A129">
        <v>1943</v>
      </c>
      <c r="B129">
        <v>23.76</v>
      </c>
      <c r="C129">
        <v>8.76</v>
      </c>
      <c r="D129">
        <f t="shared" si="4"/>
        <v>23.751428571428569</v>
      </c>
      <c r="E129">
        <f t="shared" si="5"/>
        <v>8.7628571428571416</v>
      </c>
      <c r="F129">
        <f t="shared" si="6"/>
        <v>23.635999999999999</v>
      </c>
      <c r="G129">
        <f t="shared" si="7"/>
        <v>8.7040000000000006</v>
      </c>
    </row>
    <row r="130" spans="1:7" x14ac:dyDescent="0.3">
      <c r="A130">
        <v>1944</v>
      </c>
      <c r="B130">
        <v>23.27</v>
      </c>
      <c r="C130">
        <v>8.85</v>
      </c>
      <c r="D130">
        <f t="shared" si="4"/>
        <v>23.747142857142858</v>
      </c>
      <c r="E130">
        <f t="shared" si="5"/>
        <v>8.7842857142857138</v>
      </c>
      <c r="F130">
        <f t="shared" si="6"/>
        <v>23.61</v>
      </c>
      <c r="G130">
        <f t="shared" si="7"/>
        <v>8.7259999999999991</v>
      </c>
    </row>
    <row r="131" spans="1:7" x14ac:dyDescent="0.3">
      <c r="A131">
        <v>1945</v>
      </c>
      <c r="B131">
        <v>23.15</v>
      </c>
      <c r="C131">
        <v>8.58</v>
      </c>
      <c r="D131">
        <f t="shared" si="4"/>
        <v>23.665714285714291</v>
      </c>
      <c r="E131">
        <f t="shared" si="5"/>
        <v>8.7442857142857129</v>
      </c>
      <c r="F131">
        <f t="shared" si="6"/>
        <v>23.609000000000002</v>
      </c>
      <c r="G131">
        <f t="shared" si="7"/>
        <v>8.7319999999999993</v>
      </c>
    </row>
    <row r="132" spans="1:7" x14ac:dyDescent="0.3">
      <c r="A132">
        <v>1946</v>
      </c>
      <c r="B132">
        <v>24.3</v>
      </c>
      <c r="C132">
        <v>8.68</v>
      </c>
      <c r="D132">
        <f t="shared" si="4"/>
        <v>23.765714285714289</v>
      </c>
      <c r="E132">
        <f t="shared" si="5"/>
        <v>8.732857142857144</v>
      </c>
      <c r="F132">
        <f t="shared" si="6"/>
        <v>23.698</v>
      </c>
      <c r="G132">
        <f t="shared" si="7"/>
        <v>8.7449999999999992</v>
      </c>
    </row>
    <row r="133" spans="1:7" x14ac:dyDescent="0.3">
      <c r="A133">
        <v>1947</v>
      </c>
      <c r="B133">
        <v>24.54</v>
      </c>
      <c r="C133">
        <v>8.8000000000000007</v>
      </c>
      <c r="D133">
        <f t="shared" si="4"/>
        <v>23.905714285714286</v>
      </c>
      <c r="E133">
        <f t="shared" si="5"/>
        <v>8.7385714285714293</v>
      </c>
      <c r="F133">
        <f t="shared" si="6"/>
        <v>23.822000000000003</v>
      </c>
      <c r="G133">
        <f t="shared" si="7"/>
        <v>8.754999999999999</v>
      </c>
    </row>
    <row r="134" spans="1:7" x14ac:dyDescent="0.3">
      <c r="A134">
        <v>1948</v>
      </c>
      <c r="B134">
        <v>23.78</v>
      </c>
      <c r="C134">
        <v>8.75</v>
      </c>
      <c r="D134">
        <f t="shared" si="4"/>
        <v>23.79</v>
      </c>
      <c r="E134">
        <f t="shared" si="5"/>
        <v>8.7357142857142858</v>
      </c>
      <c r="F134">
        <f t="shared" si="6"/>
        <v>23.828000000000003</v>
      </c>
      <c r="G134">
        <f t="shared" si="7"/>
        <v>8.743999999999998</v>
      </c>
    </row>
    <row r="135" spans="1:7" x14ac:dyDescent="0.3">
      <c r="A135">
        <v>1949</v>
      </c>
      <c r="B135">
        <v>23.89</v>
      </c>
      <c r="C135">
        <v>8.59</v>
      </c>
      <c r="D135">
        <f t="shared" si="4"/>
        <v>23.812857142857144</v>
      </c>
      <c r="E135">
        <f t="shared" si="5"/>
        <v>8.7157142857142862</v>
      </c>
      <c r="F135">
        <f t="shared" si="6"/>
        <v>23.856999999999999</v>
      </c>
      <c r="G135">
        <f t="shared" si="7"/>
        <v>8.7270000000000003</v>
      </c>
    </row>
    <row r="136" spans="1:7" x14ac:dyDescent="0.3">
      <c r="A136">
        <v>1950</v>
      </c>
      <c r="B136">
        <v>22.82</v>
      </c>
      <c r="C136">
        <v>8.3699999999999992</v>
      </c>
      <c r="D136">
        <f t="shared" si="4"/>
        <v>23.678571428571427</v>
      </c>
      <c r="E136">
        <f t="shared" si="5"/>
        <v>8.66</v>
      </c>
      <c r="F136">
        <f t="shared" si="6"/>
        <v>23.782999999999998</v>
      </c>
      <c r="G136">
        <f t="shared" si="7"/>
        <v>8.6880000000000006</v>
      </c>
    </row>
    <row r="137" spans="1:7" x14ac:dyDescent="0.3">
      <c r="A137">
        <v>1951</v>
      </c>
      <c r="B137">
        <v>23.8</v>
      </c>
      <c r="C137">
        <v>8.6300000000000008</v>
      </c>
      <c r="D137">
        <f t="shared" ref="D137:D199" si="8">AVERAGE(B131:B137)</f>
        <v>23.754285714285718</v>
      </c>
      <c r="E137">
        <f t="shared" ref="E137:E199" si="9">AVERAGE(C131:C137)</f>
        <v>8.6285714285714299</v>
      </c>
      <c r="F137">
        <f t="shared" si="6"/>
        <v>23.704000000000001</v>
      </c>
      <c r="G137">
        <f t="shared" si="7"/>
        <v>8.6740000000000013</v>
      </c>
    </row>
    <row r="138" spans="1:7" x14ac:dyDescent="0.3">
      <c r="A138">
        <v>1952</v>
      </c>
      <c r="B138">
        <v>24.02</v>
      </c>
      <c r="C138">
        <v>8.64</v>
      </c>
      <c r="D138">
        <f t="shared" si="8"/>
        <v>23.878571428571433</v>
      </c>
      <c r="E138">
        <f t="shared" si="9"/>
        <v>8.637142857142857</v>
      </c>
      <c r="F138">
        <f t="shared" si="6"/>
        <v>23.733000000000001</v>
      </c>
      <c r="G138">
        <f t="shared" si="7"/>
        <v>8.6650000000000009</v>
      </c>
    </row>
    <row r="139" spans="1:7" x14ac:dyDescent="0.3">
      <c r="A139">
        <v>1953</v>
      </c>
      <c r="B139">
        <v>24.44</v>
      </c>
      <c r="C139">
        <v>8.8699999999999992</v>
      </c>
      <c r="D139">
        <f t="shared" si="8"/>
        <v>23.898571428571426</v>
      </c>
      <c r="E139">
        <f t="shared" si="9"/>
        <v>8.6642857142857146</v>
      </c>
      <c r="F139">
        <f t="shared" si="6"/>
        <v>23.801000000000002</v>
      </c>
      <c r="G139">
        <f t="shared" si="7"/>
        <v>8.6760000000000002</v>
      </c>
    </row>
    <row r="140" spans="1:7" x14ac:dyDescent="0.3">
      <c r="A140">
        <v>1954</v>
      </c>
      <c r="B140">
        <v>23.85</v>
      </c>
      <c r="C140">
        <v>8.56</v>
      </c>
      <c r="D140">
        <f t="shared" si="8"/>
        <v>23.8</v>
      </c>
      <c r="E140">
        <f t="shared" si="9"/>
        <v>8.6300000000000008</v>
      </c>
      <c r="F140">
        <f t="shared" ref="F140:F199" si="10">AVERAGE(B131:B140)</f>
        <v>23.859000000000002</v>
      </c>
      <c r="G140">
        <f t="shared" ref="G140:G199" si="11">AVERAGE(C131:C140)</f>
        <v>8.647000000000002</v>
      </c>
    </row>
    <row r="141" spans="1:7" x14ac:dyDescent="0.3">
      <c r="A141">
        <v>1955</v>
      </c>
      <c r="B141">
        <v>23.52</v>
      </c>
      <c r="C141">
        <v>8.6300000000000008</v>
      </c>
      <c r="D141">
        <f t="shared" si="8"/>
        <v>23.762857142857143</v>
      </c>
      <c r="E141">
        <f t="shared" si="9"/>
        <v>8.612857142857143</v>
      </c>
      <c r="F141">
        <f t="shared" si="10"/>
        <v>23.896000000000004</v>
      </c>
      <c r="G141">
        <f t="shared" si="11"/>
        <v>8.6519999999999992</v>
      </c>
    </row>
    <row r="142" spans="1:7" x14ac:dyDescent="0.3">
      <c r="A142">
        <v>1956</v>
      </c>
      <c r="B142">
        <v>23.76</v>
      </c>
      <c r="C142">
        <v>8.2799999999999994</v>
      </c>
      <c r="D142">
        <f t="shared" si="8"/>
        <v>23.744285714285716</v>
      </c>
      <c r="E142">
        <f t="shared" si="9"/>
        <v>8.5685714285714294</v>
      </c>
      <c r="F142">
        <f t="shared" si="10"/>
        <v>23.841999999999999</v>
      </c>
      <c r="G142">
        <f t="shared" si="11"/>
        <v>8.6119999999999983</v>
      </c>
    </row>
    <row r="143" spans="1:7" x14ac:dyDescent="0.3">
      <c r="A143">
        <v>1957</v>
      </c>
      <c r="B143">
        <v>22.98</v>
      </c>
      <c r="C143">
        <v>8.73</v>
      </c>
      <c r="D143">
        <f t="shared" si="8"/>
        <v>23.767142857142858</v>
      </c>
      <c r="E143">
        <f t="shared" si="9"/>
        <v>8.620000000000001</v>
      </c>
      <c r="F143">
        <f t="shared" si="10"/>
        <v>23.686</v>
      </c>
      <c r="G143">
        <f t="shared" si="11"/>
        <v>8.6050000000000004</v>
      </c>
    </row>
    <row r="144" spans="1:7" x14ac:dyDescent="0.3">
      <c r="A144">
        <v>1958</v>
      </c>
      <c r="B144">
        <v>24.16</v>
      </c>
      <c r="C144">
        <v>8.77</v>
      </c>
      <c r="D144">
        <f t="shared" si="8"/>
        <v>23.818571428571428</v>
      </c>
      <c r="E144">
        <f t="shared" si="9"/>
        <v>8.64</v>
      </c>
      <c r="F144">
        <f t="shared" si="10"/>
        <v>23.723999999999997</v>
      </c>
      <c r="G144">
        <f t="shared" si="11"/>
        <v>8.6070000000000011</v>
      </c>
    </row>
    <row r="145" spans="1:7" x14ac:dyDescent="0.3">
      <c r="A145">
        <v>1959</v>
      </c>
      <c r="B145">
        <v>23.81</v>
      </c>
      <c r="C145">
        <v>8.73</v>
      </c>
      <c r="D145">
        <f t="shared" si="8"/>
        <v>23.78857142857143</v>
      </c>
      <c r="E145">
        <f t="shared" si="9"/>
        <v>8.6528571428571439</v>
      </c>
      <c r="F145">
        <f t="shared" si="10"/>
        <v>23.716000000000001</v>
      </c>
      <c r="G145">
        <f t="shared" si="11"/>
        <v>8.6210000000000004</v>
      </c>
    </row>
    <row r="146" spans="1:7" x14ac:dyDescent="0.3">
      <c r="A146">
        <v>1960</v>
      </c>
      <c r="B146">
        <v>23.87</v>
      </c>
      <c r="C146">
        <v>8.58</v>
      </c>
      <c r="D146">
        <f t="shared" si="8"/>
        <v>23.707142857142859</v>
      </c>
      <c r="E146">
        <f t="shared" si="9"/>
        <v>8.6114285714285721</v>
      </c>
      <c r="F146">
        <f t="shared" si="10"/>
        <v>23.821000000000002</v>
      </c>
      <c r="G146">
        <f t="shared" si="11"/>
        <v>8.6419999999999995</v>
      </c>
    </row>
    <row r="147" spans="1:7" x14ac:dyDescent="0.3">
      <c r="A147">
        <v>1961</v>
      </c>
      <c r="B147">
        <v>23.24</v>
      </c>
      <c r="C147">
        <v>8.8000000000000007</v>
      </c>
      <c r="D147">
        <f t="shared" si="8"/>
        <v>23.62</v>
      </c>
      <c r="E147">
        <f t="shared" si="9"/>
        <v>8.6457142857142859</v>
      </c>
      <c r="F147">
        <f t="shared" si="10"/>
        <v>23.765000000000001</v>
      </c>
      <c r="G147">
        <f t="shared" si="11"/>
        <v>8.6590000000000007</v>
      </c>
    </row>
    <row r="148" spans="1:7" x14ac:dyDescent="0.3">
      <c r="A148">
        <v>1962</v>
      </c>
      <c r="B148">
        <v>23.45</v>
      </c>
      <c r="C148">
        <v>8.75</v>
      </c>
      <c r="D148">
        <f t="shared" si="8"/>
        <v>23.610000000000003</v>
      </c>
      <c r="E148">
        <f t="shared" si="9"/>
        <v>8.6628571428571437</v>
      </c>
      <c r="F148">
        <f t="shared" si="10"/>
        <v>23.708000000000002</v>
      </c>
      <c r="G148">
        <f t="shared" si="11"/>
        <v>8.67</v>
      </c>
    </row>
    <row r="149" spans="1:7" x14ac:dyDescent="0.3">
      <c r="A149">
        <v>1963</v>
      </c>
      <c r="B149">
        <v>23.71</v>
      </c>
      <c r="C149">
        <v>8.86</v>
      </c>
      <c r="D149">
        <f t="shared" si="8"/>
        <v>23.602857142857143</v>
      </c>
      <c r="E149">
        <f t="shared" si="9"/>
        <v>8.7457142857142856</v>
      </c>
      <c r="F149">
        <f t="shared" si="10"/>
        <v>23.635000000000002</v>
      </c>
      <c r="G149">
        <f t="shared" si="11"/>
        <v>8.6690000000000005</v>
      </c>
    </row>
    <row r="150" spans="1:7" x14ac:dyDescent="0.3">
      <c r="A150">
        <v>1964</v>
      </c>
      <c r="B150">
        <v>23.17</v>
      </c>
      <c r="C150">
        <v>8.41</v>
      </c>
      <c r="D150">
        <f t="shared" si="8"/>
        <v>23.630000000000003</v>
      </c>
      <c r="E150">
        <f t="shared" si="9"/>
        <v>8.6999999999999993</v>
      </c>
      <c r="F150">
        <f t="shared" si="10"/>
        <v>23.567</v>
      </c>
      <c r="G150">
        <f t="shared" si="11"/>
        <v>8.6539999999999999</v>
      </c>
    </row>
    <row r="151" spans="1:7" x14ac:dyDescent="0.3">
      <c r="A151">
        <v>1965</v>
      </c>
      <c r="B151">
        <v>23.44</v>
      </c>
      <c r="C151">
        <v>8.5299999999999994</v>
      </c>
      <c r="D151">
        <f t="shared" si="8"/>
        <v>23.527142857142856</v>
      </c>
      <c r="E151">
        <f t="shared" si="9"/>
        <v>8.6657142857142855</v>
      </c>
      <c r="F151">
        <f t="shared" si="10"/>
        <v>23.559000000000005</v>
      </c>
      <c r="G151">
        <f t="shared" si="11"/>
        <v>8.6440000000000001</v>
      </c>
    </row>
    <row r="152" spans="1:7" x14ac:dyDescent="0.3">
      <c r="A152">
        <v>1966</v>
      </c>
      <c r="B152">
        <v>23.55</v>
      </c>
      <c r="C152">
        <v>8.6</v>
      </c>
      <c r="D152">
        <f t="shared" si="8"/>
        <v>23.490000000000006</v>
      </c>
      <c r="E152">
        <f t="shared" si="9"/>
        <v>8.6471428571428586</v>
      </c>
      <c r="F152">
        <f t="shared" si="10"/>
        <v>23.538</v>
      </c>
      <c r="G152">
        <f t="shared" si="11"/>
        <v>8.6759999999999984</v>
      </c>
    </row>
    <row r="153" spans="1:7" x14ac:dyDescent="0.3">
      <c r="A153">
        <v>1967</v>
      </c>
      <c r="B153">
        <v>23.41</v>
      </c>
      <c r="C153">
        <v>8.6999999999999993</v>
      </c>
      <c r="D153">
        <f t="shared" si="8"/>
        <v>23.424285714285713</v>
      </c>
      <c r="E153">
        <f t="shared" si="9"/>
        <v>8.6642857142857146</v>
      </c>
      <c r="F153">
        <f t="shared" si="10"/>
        <v>23.581000000000003</v>
      </c>
      <c r="G153">
        <f t="shared" si="11"/>
        <v>8.6729999999999983</v>
      </c>
    </row>
    <row r="154" spans="1:7" x14ac:dyDescent="0.3">
      <c r="A154">
        <v>1968</v>
      </c>
      <c r="B154">
        <v>23.33</v>
      </c>
      <c r="C154">
        <v>8.52</v>
      </c>
      <c r="D154">
        <f t="shared" si="8"/>
        <v>23.437142857142856</v>
      </c>
      <c r="E154">
        <f t="shared" si="9"/>
        <v>8.6242857142857137</v>
      </c>
      <c r="F154">
        <f t="shared" si="10"/>
        <v>23.498000000000001</v>
      </c>
      <c r="G154">
        <f t="shared" si="11"/>
        <v>8.6479999999999997</v>
      </c>
    </row>
    <row r="155" spans="1:7" x14ac:dyDescent="0.3">
      <c r="A155">
        <v>1969</v>
      </c>
      <c r="B155">
        <v>24.13</v>
      </c>
      <c r="C155">
        <v>8.6</v>
      </c>
      <c r="D155">
        <f t="shared" si="8"/>
        <v>23.534285714285716</v>
      </c>
      <c r="E155">
        <f t="shared" si="9"/>
        <v>8.6028571428571414</v>
      </c>
      <c r="F155">
        <f t="shared" si="10"/>
        <v>23.53</v>
      </c>
      <c r="G155">
        <f t="shared" si="11"/>
        <v>8.6349999999999998</v>
      </c>
    </row>
    <row r="156" spans="1:7" x14ac:dyDescent="0.3">
      <c r="A156">
        <v>1970</v>
      </c>
      <c r="B156">
        <v>24.01</v>
      </c>
      <c r="C156">
        <v>8.6999999999999993</v>
      </c>
      <c r="D156">
        <f t="shared" si="8"/>
        <v>23.577142857142857</v>
      </c>
      <c r="E156">
        <f t="shared" si="9"/>
        <v>8.5799999999999983</v>
      </c>
      <c r="F156">
        <f t="shared" si="10"/>
        <v>23.544</v>
      </c>
      <c r="G156">
        <f t="shared" si="11"/>
        <v>8.6470000000000002</v>
      </c>
    </row>
    <row r="157" spans="1:7" x14ac:dyDescent="0.3">
      <c r="A157">
        <v>1971</v>
      </c>
      <c r="B157">
        <v>23.71</v>
      </c>
      <c r="C157">
        <v>8.6</v>
      </c>
      <c r="D157">
        <f t="shared" si="8"/>
        <v>23.654285714285717</v>
      </c>
      <c r="E157">
        <f t="shared" si="9"/>
        <v>8.6071428571428559</v>
      </c>
      <c r="F157">
        <f t="shared" si="10"/>
        <v>23.591000000000001</v>
      </c>
      <c r="G157">
        <f t="shared" si="11"/>
        <v>8.6269999999999989</v>
      </c>
    </row>
    <row r="158" spans="1:7" x14ac:dyDescent="0.3">
      <c r="A158">
        <v>1972</v>
      </c>
      <c r="B158">
        <v>23.67</v>
      </c>
      <c r="C158">
        <v>8.5</v>
      </c>
      <c r="D158">
        <f t="shared" si="8"/>
        <v>23.687142857142856</v>
      </c>
      <c r="E158">
        <f t="shared" si="9"/>
        <v>8.6028571428571414</v>
      </c>
      <c r="F158">
        <f t="shared" si="10"/>
        <v>23.613</v>
      </c>
      <c r="G158">
        <f t="shared" si="11"/>
        <v>8.6019999999999985</v>
      </c>
    </row>
    <row r="159" spans="1:7" x14ac:dyDescent="0.3">
      <c r="A159">
        <v>1973</v>
      </c>
      <c r="B159">
        <v>23.86</v>
      </c>
      <c r="C159">
        <v>8.9499999999999993</v>
      </c>
      <c r="D159">
        <f t="shared" si="8"/>
        <v>23.731428571428573</v>
      </c>
      <c r="E159">
        <f t="shared" si="9"/>
        <v>8.6528571428571421</v>
      </c>
      <c r="F159">
        <f t="shared" si="10"/>
        <v>23.628000000000004</v>
      </c>
      <c r="G159">
        <f t="shared" si="11"/>
        <v>8.6109999999999989</v>
      </c>
    </row>
    <row r="160" spans="1:7" x14ac:dyDescent="0.3">
      <c r="A160">
        <v>1974</v>
      </c>
      <c r="B160">
        <v>23.54</v>
      </c>
      <c r="C160">
        <v>8.4700000000000006</v>
      </c>
      <c r="D160">
        <f t="shared" si="8"/>
        <v>23.75</v>
      </c>
      <c r="E160">
        <f t="shared" si="9"/>
        <v>8.6199999999999992</v>
      </c>
      <c r="F160">
        <f t="shared" si="10"/>
        <v>23.664999999999999</v>
      </c>
      <c r="G160">
        <f t="shared" si="11"/>
        <v>8.6170000000000009</v>
      </c>
    </row>
    <row r="161" spans="1:7" x14ac:dyDescent="0.3">
      <c r="A161">
        <v>1975</v>
      </c>
      <c r="B161">
        <v>23.35</v>
      </c>
      <c r="C161">
        <v>8.74</v>
      </c>
      <c r="D161">
        <f t="shared" si="8"/>
        <v>23.752857142857142</v>
      </c>
      <c r="E161">
        <f t="shared" si="9"/>
        <v>8.6514285714285712</v>
      </c>
      <c r="F161">
        <f t="shared" si="10"/>
        <v>23.655999999999999</v>
      </c>
      <c r="G161">
        <f t="shared" si="11"/>
        <v>8.6379999999999981</v>
      </c>
    </row>
    <row r="162" spans="1:7" x14ac:dyDescent="0.3">
      <c r="A162">
        <v>1976</v>
      </c>
      <c r="B162">
        <v>23.44</v>
      </c>
      <c r="C162">
        <v>8.35</v>
      </c>
      <c r="D162">
        <f t="shared" si="8"/>
        <v>23.654285714285713</v>
      </c>
      <c r="E162">
        <f t="shared" si="9"/>
        <v>8.6157142857142865</v>
      </c>
      <c r="F162">
        <f t="shared" si="10"/>
        <v>23.645</v>
      </c>
      <c r="G162">
        <f t="shared" si="11"/>
        <v>8.6129999999999978</v>
      </c>
    </row>
    <row r="163" spans="1:7" x14ac:dyDescent="0.3">
      <c r="A163">
        <v>1977</v>
      </c>
      <c r="B163">
        <v>23.83</v>
      </c>
      <c r="C163">
        <v>8.85</v>
      </c>
      <c r="D163">
        <f t="shared" si="8"/>
        <v>23.628571428571426</v>
      </c>
      <c r="E163">
        <f t="shared" si="9"/>
        <v>8.6371428571428588</v>
      </c>
      <c r="F163">
        <f t="shared" si="10"/>
        <v>23.687000000000001</v>
      </c>
      <c r="G163">
        <f t="shared" si="11"/>
        <v>8.6279999999999966</v>
      </c>
    </row>
    <row r="164" spans="1:7" x14ac:dyDescent="0.3">
      <c r="A164">
        <v>1978</v>
      </c>
      <c r="B164">
        <v>23.7</v>
      </c>
      <c r="C164">
        <v>8.69</v>
      </c>
      <c r="D164">
        <f t="shared" si="8"/>
        <v>23.627142857142854</v>
      </c>
      <c r="E164">
        <f t="shared" si="9"/>
        <v>8.65</v>
      </c>
      <c r="F164">
        <f t="shared" si="10"/>
        <v>23.723999999999997</v>
      </c>
      <c r="G164">
        <f t="shared" si="11"/>
        <v>8.6449999999999996</v>
      </c>
    </row>
    <row r="165" spans="1:7" x14ac:dyDescent="0.3">
      <c r="A165">
        <v>1979</v>
      </c>
      <c r="B165">
        <v>23.94</v>
      </c>
      <c r="C165">
        <v>8.73</v>
      </c>
      <c r="D165">
        <f t="shared" si="8"/>
        <v>23.665714285714284</v>
      </c>
      <c r="E165">
        <f t="shared" si="9"/>
        <v>8.6828571428571433</v>
      </c>
      <c r="F165">
        <f t="shared" si="10"/>
        <v>23.704999999999995</v>
      </c>
      <c r="G165">
        <f t="shared" si="11"/>
        <v>8.6579999999999995</v>
      </c>
    </row>
    <row r="166" spans="1:7" x14ac:dyDescent="0.3">
      <c r="A166">
        <v>1980</v>
      </c>
      <c r="B166">
        <v>24.33</v>
      </c>
      <c r="C166">
        <v>8.98</v>
      </c>
      <c r="D166">
        <f t="shared" si="8"/>
        <v>23.732857142857142</v>
      </c>
      <c r="E166">
        <f t="shared" si="9"/>
        <v>8.6871428571428577</v>
      </c>
      <c r="F166">
        <f t="shared" si="10"/>
        <v>23.736999999999995</v>
      </c>
      <c r="G166">
        <f t="shared" si="11"/>
        <v>8.6860000000000017</v>
      </c>
    </row>
    <row r="167" spans="1:7" x14ac:dyDescent="0.3">
      <c r="A167">
        <v>1981</v>
      </c>
      <c r="B167">
        <v>23.98</v>
      </c>
      <c r="C167">
        <v>9.17</v>
      </c>
      <c r="D167">
        <f t="shared" si="8"/>
        <v>23.795714285714286</v>
      </c>
      <c r="E167">
        <f t="shared" si="9"/>
        <v>8.7871428571428574</v>
      </c>
      <c r="F167">
        <f t="shared" si="10"/>
        <v>23.763999999999996</v>
      </c>
      <c r="G167">
        <f t="shared" si="11"/>
        <v>8.7430000000000003</v>
      </c>
    </row>
    <row r="168" spans="1:7" x14ac:dyDescent="0.3">
      <c r="A168">
        <v>1982</v>
      </c>
      <c r="B168">
        <v>23.45</v>
      </c>
      <c r="C168">
        <v>8.64</v>
      </c>
      <c r="D168">
        <f t="shared" si="8"/>
        <v>23.81</v>
      </c>
      <c r="E168">
        <f t="shared" si="9"/>
        <v>8.7728571428571449</v>
      </c>
      <c r="F168">
        <f t="shared" si="10"/>
        <v>23.741999999999997</v>
      </c>
      <c r="G168">
        <f t="shared" si="11"/>
        <v>8.7570000000000014</v>
      </c>
    </row>
    <row r="169" spans="1:7" x14ac:dyDescent="0.3">
      <c r="A169">
        <v>1983</v>
      </c>
      <c r="B169">
        <v>23.11</v>
      </c>
      <c r="C169">
        <v>9.0299999999999994</v>
      </c>
      <c r="D169">
        <f t="shared" si="8"/>
        <v>23.76285714285714</v>
      </c>
      <c r="E169">
        <f t="shared" si="9"/>
        <v>8.870000000000001</v>
      </c>
      <c r="F169">
        <f t="shared" si="10"/>
        <v>23.666999999999994</v>
      </c>
      <c r="G169">
        <f t="shared" si="11"/>
        <v>8.7650000000000006</v>
      </c>
    </row>
    <row r="170" spans="1:7" x14ac:dyDescent="0.3">
      <c r="A170">
        <v>1984</v>
      </c>
      <c r="B170">
        <v>23.9</v>
      </c>
      <c r="C170">
        <v>8.69</v>
      </c>
      <c r="D170">
        <f t="shared" si="8"/>
        <v>23.772857142857141</v>
      </c>
      <c r="E170">
        <f t="shared" si="9"/>
        <v>8.8471428571428579</v>
      </c>
      <c r="F170">
        <f t="shared" si="10"/>
        <v>23.702999999999999</v>
      </c>
      <c r="G170">
        <f t="shared" si="11"/>
        <v>8.7870000000000008</v>
      </c>
    </row>
    <row r="171" spans="1:7" x14ac:dyDescent="0.3">
      <c r="A171">
        <v>1985</v>
      </c>
      <c r="B171">
        <v>24.44</v>
      </c>
      <c r="C171">
        <v>8.66</v>
      </c>
      <c r="D171">
        <f t="shared" si="8"/>
        <v>23.87857142857143</v>
      </c>
      <c r="E171">
        <f t="shared" si="9"/>
        <v>8.8428571428571434</v>
      </c>
      <c r="F171">
        <f t="shared" si="10"/>
        <v>23.811999999999998</v>
      </c>
      <c r="G171">
        <f t="shared" si="11"/>
        <v>8.7789999999999999</v>
      </c>
    </row>
    <row r="172" spans="1:7" x14ac:dyDescent="0.3">
      <c r="A172">
        <v>1986</v>
      </c>
      <c r="B172">
        <v>23.55</v>
      </c>
      <c r="C172">
        <v>8.83</v>
      </c>
      <c r="D172">
        <f t="shared" si="8"/>
        <v>23.822857142857146</v>
      </c>
      <c r="E172">
        <f t="shared" si="9"/>
        <v>8.8571428571428577</v>
      </c>
      <c r="F172">
        <f t="shared" si="10"/>
        <v>23.823</v>
      </c>
      <c r="G172">
        <f t="shared" si="11"/>
        <v>8.827</v>
      </c>
    </row>
    <row r="173" spans="1:7" x14ac:dyDescent="0.3">
      <c r="A173">
        <v>1987</v>
      </c>
      <c r="B173">
        <v>24.52</v>
      </c>
      <c r="C173">
        <v>8.99</v>
      </c>
      <c r="D173">
        <f t="shared" si="8"/>
        <v>23.85</v>
      </c>
      <c r="E173">
        <f t="shared" si="9"/>
        <v>8.8585714285714285</v>
      </c>
      <c r="F173">
        <f t="shared" si="10"/>
        <v>23.892000000000003</v>
      </c>
      <c r="G173">
        <f t="shared" si="11"/>
        <v>8.8409999999999993</v>
      </c>
    </row>
    <row r="174" spans="1:7" x14ac:dyDescent="0.3">
      <c r="A174">
        <v>1988</v>
      </c>
      <c r="B174">
        <v>24.61</v>
      </c>
      <c r="C174">
        <v>9.1999999999999993</v>
      </c>
      <c r="D174">
        <f t="shared" si="8"/>
        <v>23.939999999999998</v>
      </c>
      <c r="E174">
        <f t="shared" si="9"/>
        <v>8.8628571428571412</v>
      </c>
      <c r="F174">
        <f t="shared" si="10"/>
        <v>23.983000000000004</v>
      </c>
      <c r="G174">
        <f t="shared" si="11"/>
        <v>8.8919999999999995</v>
      </c>
    </row>
    <row r="175" spans="1:7" x14ac:dyDescent="0.3">
      <c r="A175">
        <v>1989</v>
      </c>
      <c r="B175">
        <v>23.62</v>
      </c>
      <c r="C175">
        <v>8.92</v>
      </c>
      <c r="D175">
        <f t="shared" si="8"/>
        <v>23.964285714285715</v>
      </c>
      <c r="E175">
        <f t="shared" si="9"/>
        <v>8.9028571428571439</v>
      </c>
      <c r="F175">
        <f t="shared" si="10"/>
        <v>23.951000000000004</v>
      </c>
      <c r="G175">
        <f t="shared" si="11"/>
        <v>8.9109999999999996</v>
      </c>
    </row>
    <row r="176" spans="1:7" x14ac:dyDescent="0.3">
      <c r="A176">
        <v>1990</v>
      </c>
      <c r="B176">
        <v>24.1</v>
      </c>
      <c r="C176">
        <v>9.23</v>
      </c>
      <c r="D176">
        <f t="shared" si="8"/>
        <v>24.105714285714281</v>
      </c>
      <c r="E176">
        <f t="shared" si="9"/>
        <v>8.9314285714285724</v>
      </c>
      <c r="F176">
        <f t="shared" si="10"/>
        <v>23.928000000000001</v>
      </c>
      <c r="G176">
        <f t="shared" si="11"/>
        <v>8.9359999999999999</v>
      </c>
    </row>
    <row r="177" spans="1:7" x14ac:dyDescent="0.3">
      <c r="A177">
        <v>1991</v>
      </c>
      <c r="B177">
        <v>23.77</v>
      </c>
      <c r="C177">
        <v>9.18</v>
      </c>
      <c r="D177">
        <f t="shared" si="8"/>
        <v>24.087142857142858</v>
      </c>
      <c r="E177">
        <f t="shared" si="9"/>
        <v>9.0014285714285727</v>
      </c>
      <c r="F177">
        <f t="shared" si="10"/>
        <v>23.907</v>
      </c>
      <c r="G177">
        <f t="shared" si="11"/>
        <v>8.9370000000000012</v>
      </c>
    </row>
    <row r="178" spans="1:7" x14ac:dyDescent="0.3">
      <c r="A178">
        <v>1992</v>
      </c>
      <c r="B178">
        <v>23.79</v>
      </c>
      <c r="C178">
        <v>8.84</v>
      </c>
      <c r="D178">
        <f t="shared" si="8"/>
        <v>23.994285714285716</v>
      </c>
      <c r="E178">
        <f t="shared" si="9"/>
        <v>9.0271428571428576</v>
      </c>
      <c r="F178">
        <f t="shared" si="10"/>
        <v>23.940999999999999</v>
      </c>
      <c r="G178">
        <f t="shared" si="11"/>
        <v>8.9570000000000025</v>
      </c>
    </row>
    <row r="179" spans="1:7" x14ac:dyDescent="0.3">
      <c r="A179">
        <v>1993</v>
      </c>
      <c r="B179">
        <v>24.34</v>
      </c>
      <c r="C179">
        <v>8.8699999999999992</v>
      </c>
      <c r="D179">
        <f t="shared" si="8"/>
        <v>24.107142857142858</v>
      </c>
      <c r="E179">
        <f t="shared" si="9"/>
        <v>9.0328571428571429</v>
      </c>
      <c r="F179">
        <f t="shared" si="10"/>
        <v>24.064</v>
      </c>
      <c r="G179">
        <f t="shared" si="11"/>
        <v>8.9410000000000025</v>
      </c>
    </row>
    <row r="180" spans="1:7" x14ac:dyDescent="0.3">
      <c r="A180">
        <v>1994</v>
      </c>
      <c r="B180">
        <v>24.29</v>
      </c>
      <c r="C180">
        <v>9.0399999999999991</v>
      </c>
      <c r="D180">
        <f t="shared" si="8"/>
        <v>24.074285714285715</v>
      </c>
      <c r="E180">
        <f t="shared" si="9"/>
        <v>9.0400000000000009</v>
      </c>
      <c r="F180">
        <f t="shared" si="10"/>
        <v>24.103000000000002</v>
      </c>
      <c r="G180">
        <f t="shared" si="11"/>
        <v>8.9760000000000026</v>
      </c>
    </row>
    <row r="181" spans="1:7" x14ac:dyDescent="0.3">
      <c r="A181">
        <v>1995</v>
      </c>
      <c r="B181">
        <v>24.04</v>
      </c>
      <c r="C181">
        <v>9.35</v>
      </c>
      <c r="D181">
        <f t="shared" si="8"/>
        <v>23.99285714285714</v>
      </c>
      <c r="E181">
        <f t="shared" si="9"/>
        <v>9.0614285714285714</v>
      </c>
      <c r="F181">
        <f t="shared" si="10"/>
        <v>24.062999999999999</v>
      </c>
      <c r="G181">
        <f t="shared" si="11"/>
        <v>9.0449999999999982</v>
      </c>
    </row>
    <row r="182" spans="1:7" x14ac:dyDescent="0.3">
      <c r="A182">
        <v>1996</v>
      </c>
      <c r="B182">
        <v>23.81</v>
      </c>
      <c r="C182">
        <v>9.0399999999999991</v>
      </c>
      <c r="D182">
        <f t="shared" si="8"/>
        <v>24.02</v>
      </c>
      <c r="E182">
        <f t="shared" si="9"/>
        <v>9.0785714285714274</v>
      </c>
      <c r="F182">
        <f t="shared" si="10"/>
        <v>24.088999999999999</v>
      </c>
      <c r="G182">
        <f t="shared" si="11"/>
        <v>9.0659999999999989</v>
      </c>
    </row>
    <row r="183" spans="1:7" x14ac:dyDescent="0.3">
      <c r="A183">
        <v>1997</v>
      </c>
      <c r="B183">
        <v>23.26</v>
      </c>
      <c r="C183">
        <v>9.1999999999999993</v>
      </c>
      <c r="D183">
        <f t="shared" si="8"/>
        <v>23.9</v>
      </c>
      <c r="E183">
        <f t="shared" si="9"/>
        <v>9.074285714285713</v>
      </c>
      <c r="F183">
        <f t="shared" si="10"/>
        <v>23.963000000000001</v>
      </c>
      <c r="G183">
        <f t="shared" si="11"/>
        <v>9.0869999999999997</v>
      </c>
    </row>
    <row r="184" spans="1:7" x14ac:dyDescent="0.3">
      <c r="A184">
        <v>1998</v>
      </c>
      <c r="B184">
        <v>24.34</v>
      </c>
      <c r="C184">
        <v>9.52</v>
      </c>
      <c r="D184">
        <f t="shared" si="8"/>
        <v>23.98142857142857</v>
      </c>
      <c r="E184">
        <f t="shared" si="9"/>
        <v>9.1228571428571428</v>
      </c>
      <c r="F184">
        <f t="shared" si="10"/>
        <v>23.936</v>
      </c>
      <c r="G184">
        <f t="shared" si="11"/>
        <v>9.1189999999999998</v>
      </c>
    </row>
    <row r="185" spans="1:7" x14ac:dyDescent="0.3">
      <c r="A185">
        <v>1999</v>
      </c>
      <c r="B185">
        <v>24.9</v>
      </c>
      <c r="C185">
        <v>9.2899999999999991</v>
      </c>
      <c r="D185">
        <f t="shared" si="8"/>
        <v>24.139999999999997</v>
      </c>
      <c r="E185">
        <f t="shared" si="9"/>
        <v>9.1871428571428577</v>
      </c>
      <c r="F185">
        <f t="shared" si="10"/>
        <v>24.064</v>
      </c>
      <c r="G185">
        <f t="shared" si="11"/>
        <v>9.1560000000000006</v>
      </c>
    </row>
    <row r="186" spans="1:7" x14ac:dyDescent="0.3">
      <c r="A186">
        <v>2000</v>
      </c>
      <c r="B186">
        <v>24.57</v>
      </c>
      <c r="C186">
        <v>9.1999999999999993</v>
      </c>
      <c r="D186">
        <f t="shared" si="8"/>
        <v>24.172857142857143</v>
      </c>
      <c r="E186">
        <f t="shared" si="9"/>
        <v>9.2342857142857131</v>
      </c>
      <c r="F186">
        <f t="shared" si="10"/>
        <v>24.110999999999997</v>
      </c>
      <c r="G186">
        <f t="shared" si="11"/>
        <v>9.1529999999999987</v>
      </c>
    </row>
    <row r="187" spans="1:7" x14ac:dyDescent="0.3">
      <c r="A187">
        <v>2001</v>
      </c>
      <c r="B187">
        <v>24.5</v>
      </c>
      <c r="C187">
        <v>9.41</v>
      </c>
      <c r="D187">
        <f t="shared" si="8"/>
        <v>24.202857142857141</v>
      </c>
      <c r="E187">
        <f t="shared" si="9"/>
        <v>9.2871428571428556</v>
      </c>
      <c r="F187">
        <f t="shared" si="10"/>
        <v>24.183999999999997</v>
      </c>
      <c r="G187">
        <f t="shared" si="11"/>
        <v>9.1760000000000002</v>
      </c>
    </row>
    <row r="188" spans="1:7" x14ac:dyDescent="0.3">
      <c r="A188">
        <v>2002</v>
      </c>
      <c r="B188">
        <v>24.91</v>
      </c>
      <c r="C188">
        <v>9.57</v>
      </c>
      <c r="D188">
        <f t="shared" si="8"/>
        <v>24.327142857142857</v>
      </c>
      <c r="E188">
        <f t="shared" si="9"/>
        <v>9.3185714285714276</v>
      </c>
      <c r="F188">
        <f t="shared" si="10"/>
        <v>24.295999999999999</v>
      </c>
      <c r="G188">
        <f t="shared" si="11"/>
        <v>9.2490000000000006</v>
      </c>
    </row>
    <row r="189" spans="1:7" x14ac:dyDescent="0.3">
      <c r="A189">
        <v>2003</v>
      </c>
      <c r="B189">
        <v>24.1</v>
      </c>
      <c r="C189">
        <v>9.5299999999999994</v>
      </c>
      <c r="D189">
        <f t="shared" si="8"/>
        <v>24.368571428571425</v>
      </c>
      <c r="E189">
        <f t="shared" si="9"/>
        <v>9.3885714285714261</v>
      </c>
      <c r="F189">
        <f t="shared" si="10"/>
        <v>24.271999999999998</v>
      </c>
      <c r="G189">
        <f t="shared" si="11"/>
        <v>9.3149999999999977</v>
      </c>
    </row>
    <row r="190" spans="1:7" x14ac:dyDescent="0.3">
      <c r="A190">
        <v>2004</v>
      </c>
      <c r="B190">
        <v>24.85</v>
      </c>
      <c r="C190">
        <v>9.32</v>
      </c>
      <c r="D190">
        <f t="shared" si="8"/>
        <v>24.595714285714283</v>
      </c>
      <c r="E190">
        <f t="shared" si="9"/>
        <v>9.4057142857142857</v>
      </c>
      <c r="F190">
        <f t="shared" si="10"/>
        <v>24.327999999999996</v>
      </c>
      <c r="G190">
        <f t="shared" si="11"/>
        <v>9.3429999999999982</v>
      </c>
    </row>
    <row r="191" spans="1:7" x14ac:dyDescent="0.3">
      <c r="A191">
        <v>2005</v>
      </c>
      <c r="B191">
        <v>24.12</v>
      </c>
      <c r="C191">
        <v>9.6999999999999993</v>
      </c>
      <c r="D191">
        <f t="shared" si="8"/>
        <v>24.564285714285713</v>
      </c>
      <c r="E191">
        <f t="shared" si="9"/>
        <v>9.4314285714285706</v>
      </c>
      <c r="F191">
        <f t="shared" si="10"/>
        <v>24.335999999999999</v>
      </c>
      <c r="G191">
        <f t="shared" si="11"/>
        <v>9.3779999999999983</v>
      </c>
    </row>
    <row r="192" spans="1:7" x14ac:dyDescent="0.3">
      <c r="A192">
        <v>2006</v>
      </c>
      <c r="B192">
        <v>24.72</v>
      </c>
      <c r="C192">
        <v>9.5299999999999994</v>
      </c>
      <c r="D192">
        <f t="shared" si="8"/>
        <v>24.53857142857143</v>
      </c>
      <c r="E192">
        <f t="shared" si="9"/>
        <v>9.4657142857142862</v>
      </c>
      <c r="F192">
        <f t="shared" si="10"/>
        <v>24.427</v>
      </c>
      <c r="G192">
        <f t="shared" si="11"/>
        <v>9.4269999999999996</v>
      </c>
    </row>
    <row r="193" spans="1:7" x14ac:dyDescent="0.3">
      <c r="A193">
        <v>2007</v>
      </c>
      <c r="B193">
        <v>24.6</v>
      </c>
      <c r="C193">
        <v>9.73</v>
      </c>
      <c r="D193">
        <f t="shared" si="8"/>
        <v>24.542857142857141</v>
      </c>
      <c r="E193">
        <f t="shared" si="9"/>
        <v>9.5414285714285718</v>
      </c>
      <c r="F193">
        <f t="shared" si="10"/>
        <v>24.561</v>
      </c>
      <c r="G193">
        <f t="shared" si="11"/>
        <v>9.48</v>
      </c>
    </row>
    <row r="194" spans="1:7" x14ac:dyDescent="0.3">
      <c r="A194">
        <v>2008</v>
      </c>
      <c r="B194">
        <v>24.25</v>
      </c>
      <c r="C194">
        <v>9.43</v>
      </c>
      <c r="D194">
        <f t="shared" si="8"/>
        <v>24.50714285714286</v>
      </c>
      <c r="E194">
        <f t="shared" si="9"/>
        <v>9.5442857142857154</v>
      </c>
      <c r="F194">
        <f t="shared" si="10"/>
        <v>24.552</v>
      </c>
      <c r="G194">
        <f t="shared" si="11"/>
        <v>9.4710000000000001</v>
      </c>
    </row>
    <row r="195" spans="1:7" x14ac:dyDescent="0.3">
      <c r="A195">
        <v>2009</v>
      </c>
      <c r="B195">
        <v>24.87</v>
      </c>
      <c r="C195">
        <v>9.51</v>
      </c>
      <c r="D195">
        <f t="shared" si="8"/>
        <v>24.501428571428573</v>
      </c>
      <c r="E195">
        <f t="shared" si="9"/>
        <v>9.5357142857142865</v>
      </c>
      <c r="F195">
        <f t="shared" si="10"/>
        <v>24.548999999999999</v>
      </c>
      <c r="G195">
        <f t="shared" si="11"/>
        <v>9.4930000000000021</v>
      </c>
    </row>
    <row r="196" spans="1:7" x14ac:dyDescent="0.3">
      <c r="A196">
        <v>2010</v>
      </c>
      <c r="B196">
        <v>24.98</v>
      </c>
      <c r="C196">
        <v>9.6999999999999993</v>
      </c>
      <c r="D196">
        <f t="shared" si="8"/>
        <v>24.627142857142854</v>
      </c>
      <c r="E196">
        <f t="shared" si="9"/>
        <v>9.56</v>
      </c>
      <c r="F196">
        <f t="shared" si="10"/>
        <v>24.589999999999996</v>
      </c>
      <c r="G196">
        <f t="shared" si="11"/>
        <v>9.543000000000001</v>
      </c>
    </row>
    <row r="197" spans="1:7" x14ac:dyDescent="0.3">
      <c r="A197">
        <v>2011</v>
      </c>
      <c r="B197">
        <v>24.35</v>
      </c>
      <c r="C197">
        <v>9.52</v>
      </c>
      <c r="D197">
        <f t="shared" si="8"/>
        <v>24.555714285714284</v>
      </c>
      <c r="E197">
        <f t="shared" si="9"/>
        <v>9.5885714285714272</v>
      </c>
      <c r="F197">
        <f t="shared" si="10"/>
        <v>24.574999999999999</v>
      </c>
      <c r="G197">
        <f t="shared" si="11"/>
        <v>9.5540000000000003</v>
      </c>
    </row>
    <row r="198" spans="1:7" x14ac:dyDescent="0.3">
      <c r="A198">
        <v>2012</v>
      </c>
      <c r="B198">
        <v>24.37</v>
      </c>
      <c r="C198">
        <v>9.51</v>
      </c>
      <c r="D198">
        <f t="shared" si="8"/>
        <v>24.591428571428573</v>
      </c>
      <c r="E198">
        <f t="shared" si="9"/>
        <v>9.5614285714285696</v>
      </c>
      <c r="F198">
        <f t="shared" si="10"/>
        <v>24.521000000000001</v>
      </c>
      <c r="G198">
        <f t="shared" si="11"/>
        <v>9.548</v>
      </c>
    </row>
    <row r="199" spans="1:7" x14ac:dyDescent="0.3">
      <c r="A199">
        <v>2013</v>
      </c>
      <c r="B199">
        <v>25.44</v>
      </c>
      <c r="C199">
        <v>9.61</v>
      </c>
      <c r="D199">
        <f t="shared" si="8"/>
        <v>24.694285714285716</v>
      </c>
      <c r="E199">
        <f t="shared" si="9"/>
        <v>9.5728571428571421</v>
      </c>
      <c r="F199">
        <f t="shared" si="10"/>
        <v>24.654999999999998</v>
      </c>
      <c r="G199">
        <f t="shared" si="11"/>
        <v>9.5560000000000009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AND PARAS</dc:creator>
  <cp:lastModifiedBy>KARTIK AND PARAS</cp:lastModifiedBy>
  <dcterms:created xsi:type="dcterms:W3CDTF">2018-01-23T17:17:22Z</dcterms:created>
  <dcterms:modified xsi:type="dcterms:W3CDTF">2018-01-27T13:26:27Z</dcterms:modified>
</cp:coreProperties>
</file>