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uec\OneDrive\Escritorio\DGIIM\FFT\Practicas laboratorio\"/>
    </mc:Choice>
  </mc:AlternateContent>
  <xr:revisionPtr revIDLastSave="1" documentId="8_{738AB2AF-1E5E-4717-BF94-A4BD62EE6C74}" xr6:coauthVersionLast="45" xr6:coauthVersionMax="45" xr10:uidLastSave="{01DC583E-257B-4FBE-B170-441972789BE8}"/>
  <bookViews>
    <workbookView xWindow="3204" yWindow="3204" windowWidth="17280" windowHeight="8964" xr2:uid="{53E4D33B-4388-471B-82F0-756FD55EAF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C24" i="1"/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<sst xmlns="http://schemas.openxmlformats.org/spreadsheetml/2006/main" count="10" uniqueCount="10">
  <si>
    <t>V</t>
  </si>
  <si>
    <t>Vi</t>
  </si>
  <si>
    <t>Vd</t>
  </si>
  <si>
    <t>Vr</t>
  </si>
  <si>
    <t>Id</t>
  </si>
  <si>
    <t xml:space="preserve">Curva exponencial de ajuste  </t>
  </si>
  <si>
    <t>Is (A)</t>
  </si>
  <si>
    <t xml:space="preserve"> q/nkT</t>
  </si>
  <si>
    <t>n(T = 19C)</t>
  </si>
  <si>
    <t>y = 3E-07 e^13,482x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</si>
</sst>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634259259259263"/>
          <c:w val="0.909196850393700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Relación Id-Vd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125962379702538"/>
                  <c:y val="-2.1621828521434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Hoja1!$I$2:$I$18</c:f>
              <c:numCache>
                <c:formatCode>General</c:formatCode>
                <c:ptCount val="17"/>
                <c:pt idx="0">
                  <c:v>2.7E-2</c:v>
                </c:pt>
                <c:pt idx="1">
                  <c:v>0.24199999999999999</c:v>
                </c:pt>
                <c:pt idx="2">
                  <c:v>0.36099999999999999</c:v>
                </c:pt>
                <c:pt idx="3">
                  <c:v>0.40600000000000003</c:v>
                </c:pt>
                <c:pt idx="4">
                  <c:v>0.43099999999999999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0.46400000000000002</c:v>
                </c:pt>
                <c:pt idx="8">
                  <c:v>0.47299999999999998</c:v>
                </c:pt>
                <c:pt idx="9">
                  <c:v>0.47899999999999998</c:v>
                </c:pt>
                <c:pt idx="10">
                  <c:v>0.48599999999999999</c:v>
                </c:pt>
                <c:pt idx="11">
                  <c:v>0.498</c:v>
                </c:pt>
                <c:pt idx="12">
                  <c:v>0.50800000000000001</c:v>
                </c:pt>
                <c:pt idx="13">
                  <c:v>0.51600000000000001</c:v>
                </c:pt>
                <c:pt idx="14">
                  <c:v>0.52</c:v>
                </c:pt>
                <c:pt idx="15">
                  <c:v>0.53</c:v>
                </c:pt>
                <c:pt idx="16">
                  <c:v>0.53</c:v>
                </c:pt>
              </c:numCache>
            </c:numRef>
          </c:xVal>
          <c:yVal>
            <c:numRef>
              <c:f>Hoja1!$K$3:$K$18</c:f>
              <c:numCache>
                <c:formatCode>General</c:formatCode>
                <c:ptCount val="16"/>
                <c:pt idx="0">
                  <c:v>5.1020408163265302E-7</c:v>
                </c:pt>
                <c:pt idx="1">
                  <c:v>7.1428571428571436E-6</c:v>
                </c:pt>
                <c:pt idx="2">
                  <c:v>2.2857142857142858E-5</c:v>
                </c:pt>
                <c:pt idx="3">
                  <c:v>4.2142857142857143E-5</c:v>
                </c:pt>
                <c:pt idx="4">
                  <c:v>6.4183673469387753E-5</c:v>
                </c:pt>
                <c:pt idx="5">
                  <c:v>7.8979591836734694E-5</c:v>
                </c:pt>
                <c:pt idx="6">
                  <c:v>9.6836734693877546E-5</c:v>
                </c:pt>
                <c:pt idx="7">
                  <c:v>1.1396938775510204E-4</c:v>
                </c:pt>
                <c:pt idx="8">
                  <c:v>1.3683673469387756E-4</c:v>
                </c:pt>
                <c:pt idx="9">
                  <c:v>1.6153061224489796E-4</c:v>
                </c:pt>
                <c:pt idx="10">
                  <c:v>2.0704081632653059E-4</c:v>
                </c:pt>
                <c:pt idx="11">
                  <c:v>2.6000000000000003E-4</c:v>
                </c:pt>
                <c:pt idx="12">
                  <c:v>3.1020408163265307E-4</c:v>
                </c:pt>
                <c:pt idx="13">
                  <c:v>3.5918367346938774E-4</c:v>
                </c:pt>
                <c:pt idx="14">
                  <c:v>4.0816326530612246E-4</c:v>
                </c:pt>
                <c:pt idx="15">
                  <c:v>4.5714285714285719E-4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7-40D7-977F-8ADCE8F1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5328"/>
        <c:axId val="581942592"/>
      </c:scatterChart>
      <c:valAx>
        <c:axId val="512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942592"/>
        <c:crosses val="autoZero"/>
        <c:crossBetween val="midCat"/>
      </c:valAx>
      <c:valAx>
        <c:axId val="581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9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Relación Vd-Vi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6666666666666"/>
                  <c:y val="0.31515820939049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Hoja1!$H$2:$H$5</c:f>
              <c:numCache>
                <c:formatCode>General</c:formatCode>
                <c:ptCount val="4"/>
                <c:pt idx="0">
                  <c:v>2.7E-2</c:v>
                </c:pt>
                <c:pt idx="1">
                  <c:v>0.247</c:v>
                </c:pt>
                <c:pt idx="2">
                  <c:v>0.432</c:v>
                </c:pt>
                <c:pt idx="3">
                  <c:v>0.63100000000000001</c:v>
                </c:pt>
              </c:numCache>
            </c:numRef>
          </c:xVal>
          <c:yVal>
            <c:numRef>
              <c:f>Hoja1!$I$2:$I$5</c:f>
              <c:numCache>
                <c:formatCode>General</c:formatCode>
                <c:ptCount val="4"/>
                <c:pt idx="0">
                  <c:v>2.7E-2</c:v>
                </c:pt>
                <c:pt idx="1">
                  <c:v>0.24199999999999999</c:v>
                </c:pt>
                <c:pt idx="2">
                  <c:v>0.36099999999999999</c:v>
                </c:pt>
                <c:pt idx="3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3D-4CAB-9DC7-A864FAAE6129}"/>
            </c:ext>
          </c:extLst>
        </c:ser>
        <c:ser>
          <c:idx val="1"/>
          <c:order val="1"/>
          <c:tx>
            <c:v>Relación Vd-Vi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30358705161858E-4"/>
                  <c:y val="0.12962962962962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Hoja1!$H$6:$H$18</c:f>
              <c:numCache>
                <c:formatCode>General</c:formatCode>
                <c:ptCount val="13"/>
                <c:pt idx="0">
                  <c:v>0.84399999999999997</c:v>
                </c:pt>
                <c:pt idx="1">
                  <c:v>1.1220000000000001</c:v>
                </c:pt>
                <c:pt idx="2">
                  <c:v>1.23</c:v>
                </c:pt>
                <c:pt idx="3">
                  <c:v>1.413</c:v>
                </c:pt>
                <c:pt idx="4">
                  <c:v>1.6419999999999999</c:v>
                </c:pt>
                <c:pt idx="5">
                  <c:v>1.8220000000000001</c:v>
                </c:pt>
                <c:pt idx="6">
                  <c:v>2.077</c:v>
                </c:pt>
                <c:pt idx="7">
                  <c:v>2.5270000000000001</c:v>
                </c:pt>
                <c:pt idx="8">
                  <c:v>3.0579999999999998</c:v>
                </c:pt>
                <c:pt idx="9">
                  <c:v>3.556</c:v>
                </c:pt>
                <c:pt idx="10">
                  <c:v>4.04</c:v>
                </c:pt>
                <c:pt idx="11">
                  <c:v>4.53</c:v>
                </c:pt>
                <c:pt idx="12">
                  <c:v>5.0199999999999996</c:v>
                </c:pt>
              </c:numCache>
            </c:numRef>
          </c:xVal>
          <c:yVal>
            <c:numRef>
              <c:f>Hoja1!$I$6:$I$18</c:f>
              <c:numCache>
                <c:formatCode>General</c:formatCode>
                <c:ptCount val="13"/>
                <c:pt idx="0">
                  <c:v>0.43099999999999999</c:v>
                </c:pt>
                <c:pt idx="1">
                  <c:v>0.45300000000000001</c:v>
                </c:pt>
                <c:pt idx="2">
                  <c:v>0.45700000000000002</c:v>
                </c:pt>
                <c:pt idx="3">
                  <c:v>0.46400000000000002</c:v>
                </c:pt>
                <c:pt idx="4">
                  <c:v>0.47299999999999998</c:v>
                </c:pt>
                <c:pt idx="5">
                  <c:v>0.47899999999999998</c:v>
                </c:pt>
                <c:pt idx="6">
                  <c:v>0.48599999999999999</c:v>
                </c:pt>
                <c:pt idx="7">
                  <c:v>0.498</c:v>
                </c:pt>
                <c:pt idx="8">
                  <c:v>0.50800000000000001</c:v>
                </c:pt>
                <c:pt idx="9">
                  <c:v>0.51600000000000001</c:v>
                </c:pt>
                <c:pt idx="10">
                  <c:v>0.52</c:v>
                </c:pt>
                <c:pt idx="11">
                  <c:v>0.53</c:v>
                </c:pt>
                <c:pt idx="12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3D-4CAB-9DC7-A864FAAE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5600"/>
        <c:axId val="340296544"/>
      </c:scatterChart>
      <c:valAx>
        <c:axId val="282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296544"/>
        <c:crosses val="autoZero"/>
        <c:crossBetween val="midCat"/>
      </c:valAx>
      <c:valAx>
        <c:axId val="340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3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</xdr:row>
      <xdr:rowOff>171450</xdr:rowOff>
    </xdr:from>
    <xdr:to>
      <xdr:col>5</xdr:col>
      <xdr:colOff>701040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CF785-687C-4C38-B7D5-F3EA0499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3</xdr:row>
      <xdr:rowOff>49530</xdr:rowOff>
    </xdr:from>
    <xdr:to>
      <xdr:col>17</xdr:col>
      <xdr:colOff>327660</xdr:colOff>
      <xdr:row>18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E90C9C-E43F-49B8-BE98-F036FC087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9E5-1E48-43CF-9BA4-823191A55820}">
  <dimension ref="B1:K24"/>
  <sheetViews>
    <sheetView tabSelected="1" zoomScale="76" workbookViewId="0">
      <selection activeCell="G1" sqref="G1:K18"/>
    </sheetView>
  </sheetViews>
  <sheetFormatPr baseColWidth="10" defaultRowHeight="14.4" x14ac:dyDescent="0.3"/>
  <cols>
    <col min="2" max="2" width="27.88671875" customWidth="1"/>
  </cols>
  <sheetData>
    <row r="1" spans="7:11" x14ac:dyDescent="0.3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7:11" x14ac:dyDescent="0.3">
      <c r="G2" s="2">
        <v>0</v>
      </c>
      <c r="H2" s="2">
        <v>2.7E-2</v>
      </c>
      <c r="I2" s="2">
        <v>2.7E-2</v>
      </c>
      <c r="J2" s="2">
        <v>0</v>
      </c>
      <c r="K2" s="2">
        <f>J2/(9.8*POWER(10,3))</f>
        <v>0</v>
      </c>
    </row>
    <row r="3" spans="7:11" x14ac:dyDescent="0.3">
      <c r="G3" s="2">
        <v>0.2</v>
      </c>
      <c r="H3" s="2">
        <v>0.247</v>
      </c>
      <c r="I3" s="2">
        <v>0.24199999999999999</v>
      </c>
      <c r="J3" s="2">
        <v>5.0000000000000001E-3</v>
      </c>
      <c r="K3" s="2">
        <f t="shared" ref="K3:K18" si="0">J3/(9.8*POWER(10,3))</f>
        <v>5.1020408163265302E-7</v>
      </c>
    </row>
    <row r="4" spans="7:11" x14ac:dyDescent="0.3">
      <c r="G4" s="2">
        <v>0.4</v>
      </c>
      <c r="H4" s="2">
        <v>0.432</v>
      </c>
      <c r="I4" s="2">
        <v>0.36099999999999999</v>
      </c>
      <c r="J4" s="2">
        <v>7.0000000000000007E-2</v>
      </c>
      <c r="K4" s="2">
        <f t="shared" si="0"/>
        <v>7.1428571428571436E-6</v>
      </c>
    </row>
    <row r="5" spans="7:11" x14ac:dyDescent="0.3">
      <c r="G5" s="2">
        <v>0.6</v>
      </c>
      <c r="H5" s="2">
        <v>0.63100000000000001</v>
      </c>
      <c r="I5" s="2">
        <v>0.40600000000000003</v>
      </c>
      <c r="J5" s="2">
        <v>0.224</v>
      </c>
      <c r="K5" s="2">
        <f t="shared" si="0"/>
        <v>2.2857142857142858E-5</v>
      </c>
    </row>
    <row r="6" spans="7:11" x14ac:dyDescent="0.3">
      <c r="G6" s="2">
        <v>0.8</v>
      </c>
      <c r="H6" s="2">
        <v>0.84399999999999997</v>
      </c>
      <c r="I6" s="2">
        <v>0.43099999999999999</v>
      </c>
      <c r="J6" s="2">
        <v>0.41299999999999998</v>
      </c>
      <c r="K6" s="2">
        <f t="shared" si="0"/>
        <v>4.2142857142857143E-5</v>
      </c>
    </row>
    <row r="7" spans="7:11" x14ac:dyDescent="0.3">
      <c r="G7" s="2">
        <v>1</v>
      </c>
      <c r="H7" s="2">
        <v>1.1220000000000001</v>
      </c>
      <c r="I7" s="2">
        <v>0.45300000000000001</v>
      </c>
      <c r="J7" s="2">
        <v>0.629</v>
      </c>
      <c r="K7" s="2">
        <f t="shared" si="0"/>
        <v>6.4183673469387753E-5</v>
      </c>
    </row>
    <row r="8" spans="7:11" x14ac:dyDescent="0.3">
      <c r="G8" s="2">
        <v>1.2</v>
      </c>
      <c r="H8" s="2">
        <v>1.23</v>
      </c>
      <c r="I8" s="2">
        <v>0.45700000000000002</v>
      </c>
      <c r="J8" s="2">
        <v>0.77400000000000002</v>
      </c>
      <c r="K8" s="2">
        <f t="shared" si="0"/>
        <v>7.8979591836734694E-5</v>
      </c>
    </row>
    <row r="9" spans="7:11" x14ac:dyDescent="0.3">
      <c r="G9" s="2">
        <v>1.4</v>
      </c>
      <c r="H9" s="2">
        <v>1.413</v>
      </c>
      <c r="I9" s="2">
        <v>0.46400000000000002</v>
      </c>
      <c r="J9" s="2">
        <v>0.94899999999999995</v>
      </c>
      <c r="K9" s="2">
        <f t="shared" si="0"/>
        <v>9.6836734693877546E-5</v>
      </c>
    </row>
    <row r="10" spans="7:11" x14ac:dyDescent="0.3">
      <c r="G10" s="2">
        <v>1.6</v>
      </c>
      <c r="H10" s="2">
        <v>1.6419999999999999</v>
      </c>
      <c r="I10" s="2">
        <v>0.47299999999999998</v>
      </c>
      <c r="J10" s="2">
        <v>1.1169</v>
      </c>
      <c r="K10" s="2">
        <f t="shared" si="0"/>
        <v>1.1396938775510204E-4</v>
      </c>
    </row>
    <row r="11" spans="7:11" x14ac:dyDescent="0.3">
      <c r="G11" s="2">
        <v>1.8</v>
      </c>
      <c r="H11" s="2">
        <v>1.8220000000000001</v>
      </c>
      <c r="I11" s="2">
        <v>0.47899999999999998</v>
      </c>
      <c r="J11" s="2">
        <v>1.341</v>
      </c>
      <c r="K11" s="2">
        <f t="shared" si="0"/>
        <v>1.3683673469387756E-4</v>
      </c>
    </row>
    <row r="12" spans="7:11" x14ac:dyDescent="0.3">
      <c r="G12" s="2">
        <v>2</v>
      </c>
      <c r="H12" s="2">
        <v>2.077</v>
      </c>
      <c r="I12" s="2">
        <v>0.48599999999999999</v>
      </c>
      <c r="J12" s="2">
        <v>1.583</v>
      </c>
      <c r="K12" s="2">
        <f t="shared" si="0"/>
        <v>1.6153061224489796E-4</v>
      </c>
    </row>
    <row r="13" spans="7:11" x14ac:dyDescent="0.3">
      <c r="G13" s="2">
        <v>2.5</v>
      </c>
      <c r="H13" s="2">
        <v>2.5270000000000001</v>
      </c>
      <c r="I13" s="2">
        <v>0.498</v>
      </c>
      <c r="J13" s="2">
        <v>2.0289999999999999</v>
      </c>
      <c r="K13" s="2">
        <f t="shared" si="0"/>
        <v>2.0704081632653059E-4</v>
      </c>
    </row>
    <row r="14" spans="7:11" x14ac:dyDescent="0.3">
      <c r="G14" s="2">
        <v>3</v>
      </c>
      <c r="H14" s="2">
        <v>3.0579999999999998</v>
      </c>
      <c r="I14" s="2">
        <v>0.50800000000000001</v>
      </c>
      <c r="J14" s="2">
        <v>2.548</v>
      </c>
      <c r="K14" s="2">
        <f t="shared" si="0"/>
        <v>2.6000000000000003E-4</v>
      </c>
    </row>
    <row r="15" spans="7:11" x14ac:dyDescent="0.3">
      <c r="G15" s="2">
        <v>3.5</v>
      </c>
      <c r="H15" s="2">
        <v>3.556</v>
      </c>
      <c r="I15" s="2">
        <v>0.51600000000000001</v>
      </c>
      <c r="J15" s="2">
        <v>3.04</v>
      </c>
      <c r="K15" s="2">
        <f t="shared" si="0"/>
        <v>3.1020408163265307E-4</v>
      </c>
    </row>
    <row r="16" spans="7:11" x14ac:dyDescent="0.3">
      <c r="G16" s="2">
        <v>4</v>
      </c>
      <c r="H16" s="2">
        <v>4.04</v>
      </c>
      <c r="I16" s="2">
        <v>0.52</v>
      </c>
      <c r="J16" s="2">
        <v>3.52</v>
      </c>
      <c r="K16" s="2">
        <f t="shared" si="0"/>
        <v>3.5918367346938774E-4</v>
      </c>
    </row>
    <row r="17" spans="2:11" x14ac:dyDescent="0.3">
      <c r="G17" s="2">
        <v>4.5</v>
      </c>
      <c r="H17" s="2">
        <v>4.53</v>
      </c>
      <c r="I17" s="2">
        <v>0.53</v>
      </c>
      <c r="J17" s="2">
        <v>4</v>
      </c>
      <c r="K17" s="2">
        <f t="shared" si="0"/>
        <v>4.0816326530612246E-4</v>
      </c>
    </row>
    <row r="18" spans="2:11" x14ac:dyDescent="0.3">
      <c r="G18" s="2">
        <v>5</v>
      </c>
      <c r="H18" s="2">
        <v>5.0199999999999996</v>
      </c>
      <c r="I18" s="2">
        <v>0.53</v>
      </c>
      <c r="J18" s="2">
        <v>4.4800000000000004</v>
      </c>
      <c r="K18" s="2">
        <f t="shared" si="0"/>
        <v>4.5714285714285719E-4</v>
      </c>
    </row>
    <row r="23" spans="2:11" x14ac:dyDescent="0.3">
      <c r="B23" s="3" t="s">
        <v>5</v>
      </c>
      <c r="C23" s="3" t="s">
        <v>6</v>
      </c>
      <c r="D23" s="3" t="s">
        <v>7</v>
      </c>
      <c r="E23" s="3" t="s">
        <v>8</v>
      </c>
    </row>
    <row r="24" spans="2:11" x14ac:dyDescent="0.3">
      <c r="B24" s="4" t="s">
        <v>9</v>
      </c>
      <c r="C24" s="5">
        <f>3*POWER(10,-7)</f>
        <v>2.9999999999999999E-7</v>
      </c>
      <c r="D24" s="4">
        <v>13.481999999999999</v>
      </c>
      <c r="E24" s="4">
        <f>(1.6*POWER(10,-19))/((1.38*POWER(10,-23))*13.482*292)</f>
        <v>2.9451249302852123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 Guerrero</dc:creator>
  <cp:lastModifiedBy>Valen Guerrero</cp:lastModifiedBy>
  <dcterms:created xsi:type="dcterms:W3CDTF">2019-12-23T22:52:39Z</dcterms:created>
  <dcterms:modified xsi:type="dcterms:W3CDTF">2019-12-24T00:01:47Z</dcterms:modified>
</cp:coreProperties>
</file>