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ouvain-my.sharepoint.com/personal/noe_bierlaire_student_uclouvain_be/Documents/LEPL2211 - Business issues/"/>
    </mc:Choice>
  </mc:AlternateContent>
  <xr:revisionPtr revIDLastSave="174" documentId="8_{8EAE3001-075D-644D-B643-39E9675B7EA5}" xr6:coauthVersionLast="47" xr6:coauthVersionMax="47" xr10:uidLastSave="{20BF46C5-A542-4F4A-84AD-7FB12F30CFF5}"/>
  <bookViews>
    <workbookView xWindow="1460" yWindow="500" windowWidth="27320" windowHeight="15660" firstSheet="2" activeTab="1" xr2:uid="{00000000-000D-0000-FFFF-FFFF00000000}"/>
  </bookViews>
  <sheets>
    <sheet name="I. Activity" sheetId="1" r:id="rId1"/>
    <sheet name="II. Growth" sheetId="4" r:id="rId2"/>
    <sheet name="III. Organization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E21" i="6"/>
  <c r="E19" i="6"/>
  <c r="E22" i="6"/>
</calcChain>
</file>

<file path=xl/sharedStrings.xml><?xml version="1.0" encoding="utf-8"?>
<sst xmlns="http://schemas.openxmlformats.org/spreadsheetml/2006/main" count="299" uniqueCount="203">
  <si>
    <t>To be completed with a member of the management or Board</t>
  </si>
  <si>
    <t>Confidential</t>
  </si>
  <si>
    <t>Mention "na" if an information is unavailable, or provide an estimate</t>
  </si>
  <si>
    <t>I.</t>
  </si>
  <si>
    <t>The main activity of the business</t>
  </si>
  <si>
    <t>I.1</t>
  </si>
  <si>
    <t>What is the current size of the company?</t>
  </si>
  <si>
    <t># people</t>
  </si>
  <si>
    <t>full-time</t>
  </si>
  <si>
    <t>sales</t>
  </si>
  <si>
    <t>balance sheet</t>
  </si>
  <si>
    <t>equivalent</t>
  </si>
  <si>
    <t>'000 EUR</t>
  </si>
  <si>
    <t>At launch</t>
  </si>
  <si>
    <t>10 years after</t>
  </si>
  <si>
    <t>Today</t>
  </si>
  <si>
    <t>I.2</t>
  </si>
  <si>
    <t>What is the main sector of activity (firm and its customers) ?</t>
  </si>
  <si>
    <t>Firm</t>
  </si>
  <si>
    <t>Customers</t>
  </si>
  <si>
    <t>%</t>
  </si>
  <si>
    <t>Industry</t>
  </si>
  <si>
    <t>Services</t>
  </si>
  <si>
    <t>Retail</t>
  </si>
  <si>
    <t>Others (please specify)</t>
  </si>
  <si>
    <t>I.3</t>
  </si>
  <si>
    <t>What is your main target market?</t>
  </si>
  <si>
    <t>Geography</t>
  </si>
  <si>
    <t>Sales</t>
  </si>
  <si>
    <t>Business 1</t>
  </si>
  <si>
    <t>Insulation</t>
  </si>
  <si>
    <t>Western Europe</t>
  </si>
  <si>
    <t>Business 2</t>
  </si>
  <si>
    <t>Business 3</t>
  </si>
  <si>
    <t>Others</t>
  </si>
  <si>
    <t>I.4</t>
  </si>
  <si>
    <t>What is your competitive position in those markets ?</t>
  </si>
  <si>
    <t>Market trend</t>
  </si>
  <si>
    <t>Competition</t>
  </si>
  <si>
    <t>Competitors</t>
  </si>
  <si>
    <t>Market entry</t>
  </si>
  <si>
    <t>Market leadership</t>
  </si>
  <si>
    <t>(growing, mature)</t>
  </si>
  <si>
    <t>(high/low)</t>
  </si>
  <si>
    <t>(number)</t>
  </si>
  <si>
    <t>(first, second, …)</t>
  </si>
  <si>
    <t>growing</t>
  </si>
  <si>
    <t>high</t>
  </si>
  <si>
    <t>&gt;15</t>
  </si>
  <si>
    <t>knauf insulation</t>
  </si>
  <si>
    <t>I.5</t>
  </si>
  <si>
    <t>What is the relative importance of new products ?</t>
  </si>
  <si>
    <t>Less than 1y</t>
  </si>
  <si>
    <t>Less than 3y</t>
  </si>
  <si>
    <t>Initial products</t>
  </si>
  <si>
    <t>I.6</t>
  </si>
  <si>
    <t>What are the main types of innovations involved ?</t>
  </si>
  <si>
    <t>New technologies</t>
  </si>
  <si>
    <t>New partnerships</t>
  </si>
  <si>
    <t>New process</t>
  </si>
  <si>
    <t>or organization</t>
  </si>
  <si>
    <t>x</t>
  </si>
  <si>
    <t>I.7</t>
  </si>
  <si>
    <t>How to you protect your business against competitors?</t>
  </si>
  <si>
    <t>Patents</t>
  </si>
  <si>
    <t xml:space="preserve">Brand </t>
  </si>
  <si>
    <t>Secrecy</t>
  </si>
  <si>
    <t>Internal know-how</t>
  </si>
  <si>
    <t>Entry barriers</t>
  </si>
  <si>
    <t>or design</t>
  </si>
  <si>
    <t>or copyright</t>
  </si>
  <si>
    <t>or expertise</t>
  </si>
  <si>
    <t>(infrastructures, ..)</t>
  </si>
  <si>
    <t>na</t>
  </si>
  <si>
    <t>II.</t>
  </si>
  <si>
    <t>Creation and growth</t>
  </si>
  <si>
    <t>II.1</t>
  </si>
  <si>
    <t>When (approximately) did you complete the following steps?</t>
  </si>
  <si>
    <t>Date</t>
  </si>
  <si>
    <t>A . Firm setup</t>
  </si>
  <si>
    <t>month</t>
  </si>
  <si>
    <t>year</t>
  </si>
  <si>
    <t>First business plan</t>
  </si>
  <si>
    <t>Initial team</t>
  </si>
  <si>
    <t>First investment</t>
  </si>
  <si>
    <t>First paying customer</t>
  </si>
  <si>
    <t>First market study</t>
  </si>
  <si>
    <t>Full time involvement of founder(s)</t>
  </si>
  <si>
    <t>Legal incorporation (notaire)</t>
  </si>
  <si>
    <t>B. Resource mobilization</t>
  </si>
  <si>
    <t>Initial equity</t>
  </si>
  <si>
    <t>First lending</t>
  </si>
  <si>
    <t>First subsidy</t>
  </si>
  <si>
    <t>First equity round</t>
  </si>
  <si>
    <t>Second equity round</t>
  </si>
  <si>
    <t>Third equity round</t>
  </si>
  <si>
    <t>/</t>
  </si>
  <si>
    <t>Other (please specify)</t>
  </si>
  <si>
    <t>C. External interactions</t>
  </si>
  <si>
    <t>First external recruitment</t>
  </si>
  <si>
    <t>First communication campaign</t>
  </si>
  <si>
    <t>First contract</t>
  </si>
  <si>
    <t>First customer payment</t>
  </si>
  <si>
    <t>II.2</t>
  </si>
  <si>
    <t>What are the main sources of funding?</t>
  </si>
  <si>
    <t>Now</t>
  </si>
  <si>
    <t>Founders</t>
  </si>
  <si>
    <t>Friends, fools and family</t>
  </si>
  <si>
    <t>Customers and/or suppliers</t>
  </si>
  <si>
    <t>Business angels</t>
  </si>
  <si>
    <t>Venture capitalist</t>
  </si>
  <si>
    <t>Public investment funds</t>
  </si>
  <si>
    <t>Technology transfer offices</t>
  </si>
  <si>
    <t>Public subsidies</t>
  </si>
  <si>
    <t>II.3</t>
  </si>
  <si>
    <t>Which are the organizations which supported you ?</t>
  </si>
  <si>
    <t>Which ones ?</t>
  </si>
  <si>
    <t>Type of</t>
  </si>
  <si>
    <t>Importance</t>
  </si>
  <si>
    <t xml:space="preserve">support </t>
  </si>
  <si>
    <t>of support</t>
  </si>
  <si>
    <t>Professional associations</t>
  </si>
  <si>
    <t>Chambers of commerce</t>
  </si>
  <si>
    <t>Public support organizations</t>
  </si>
  <si>
    <t>Région walonne and European Union</t>
  </si>
  <si>
    <t>Subsidies</t>
  </si>
  <si>
    <t>Universities and tehcnology transfer offices</t>
  </si>
  <si>
    <t>Science parks</t>
  </si>
  <si>
    <t>Incubators</t>
  </si>
  <si>
    <t>Business centers</t>
  </si>
  <si>
    <t>Other firms</t>
  </si>
  <si>
    <t>II.4</t>
  </si>
  <si>
    <t>What were/are the main motivations/triggers for launching/growing the business?</t>
  </si>
  <si>
    <t>Market opportunity</t>
  </si>
  <si>
    <t>No existing market of hemp block</t>
  </si>
  <si>
    <t>Personal challenge</t>
  </si>
  <si>
    <t>Lack of professional opportunities</t>
  </si>
  <si>
    <t>Profit:wealth</t>
  </si>
  <si>
    <t>Social status</t>
  </si>
  <si>
    <t>Economic growth</t>
  </si>
  <si>
    <t>Autonomy</t>
  </si>
  <si>
    <t>II.6</t>
  </si>
  <si>
    <t>Which partnerships have you developed?</t>
  </si>
  <si>
    <t>With other local SMEs</t>
  </si>
  <si>
    <t>With other Belgian SMEs</t>
  </si>
  <si>
    <t>With foreign SMEs</t>
  </si>
  <si>
    <t>With large firms/corporations</t>
  </si>
  <si>
    <t>With research centers</t>
  </si>
  <si>
    <t>Desimone S.A.</t>
  </si>
  <si>
    <t>III.</t>
  </si>
  <si>
    <t>Organization</t>
  </si>
  <si>
    <t>III.1</t>
  </si>
  <si>
    <t>The structure of the organization is mainly</t>
  </si>
  <si>
    <t xml:space="preserve">Functional (different departments: finance, marketing, …) </t>
  </si>
  <si>
    <t>Divisional (different business units per market and/or per product)</t>
  </si>
  <si>
    <t>Ad-hoc (project-based and/or informal)</t>
  </si>
  <si>
    <t>III.2</t>
  </si>
  <si>
    <t>How are the human resources split among the different department/functions?</t>
  </si>
  <si>
    <t>% people</t>
  </si>
  <si>
    <t>% Full time equivalent</t>
  </si>
  <si>
    <t>General Management</t>
  </si>
  <si>
    <t>R&amp;D and Innovation; engineering</t>
  </si>
  <si>
    <t>Operations (manufacturing, purchasing, logistics, …)</t>
  </si>
  <si>
    <t>Sales and Marketing</t>
  </si>
  <si>
    <t>Support functions (fiannhuman resources, ..)</t>
  </si>
  <si>
    <t>III.3</t>
  </si>
  <si>
    <t>What is the background and experience of the top manager(s)?</t>
  </si>
  <si>
    <t>Education</t>
  </si>
  <si>
    <t>Link with company activity</t>
  </si>
  <si>
    <t>Age</t>
  </si>
  <si>
    <t>Manager 1</t>
  </si>
  <si>
    <t>Buisness Engineer</t>
  </si>
  <si>
    <t>Co-founder and Managing Director</t>
  </si>
  <si>
    <t>Manager 2</t>
  </si>
  <si>
    <t>Architectural Engineer</t>
  </si>
  <si>
    <t>Co-founder and Managing Partner</t>
  </si>
  <si>
    <t>Manager 3</t>
  </si>
  <si>
    <t>Experience (number)</t>
  </si>
  <si>
    <t>Experience (years)</t>
  </si>
  <si>
    <t>new business creation</t>
  </si>
  <si>
    <t>in a SME</t>
  </si>
  <si>
    <t>in a large firm</t>
  </si>
  <si>
    <t>as self-employed</t>
  </si>
  <si>
    <t>Other (specifiy)</t>
  </si>
  <si>
    <t>None</t>
  </si>
  <si>
    <t>III.4</t>
  </si>
  <si>
    <t>Which other specific training did the top managers attend (if any)?</t>
  </si>
  <si>
    <t>Training (months)</t>
  </si>
  <si>
    <t>general management</t>
  </si>
  <si>
    <t>entrepreneurship</t>
  </si>
  <si>
    <t>business planning</t>
  </si>
  <si>
    <t>SME management</t>
  </si>
  <si>
    <t>other (specify)</t>
  </si>
  <si>
    <t>III.5</t>
  </si>
  <si>
    <t>The CEO (or equivalent) is</t>
  </si>
  <si>
    <t>The founder</t>
  </si>
  <si>
    <t>A member of the founder's family</t>
  </si>
  <si>
    <t>The acquirer/main investor</t>
  </si>
  <si>
    <t>Recruited from outside</t>
  </si>
  <si>
    <t>Managing other businesses</t>
  </si>
  <si>
    <t>III.6</t>
  </si>
  <si>
    <t>Other key elements related to the development of the firm</t>
  </si>
  <si>
    <t>First job and company of the 2 founders straight out of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</si>
</sst>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2"/>
      <name val="New York"/>
    </font>
    <font>
      <i/>
      <sz val="10"/>
      <color indexed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5"/>
    </xf>
    <xf numFmtId="0" fontId="3" fillId="0" borderId="1" xfId="0" applyFont="1" applyBorder="1" applyAlignment="1">
      <alignment horizontal="right"/>
    </xf>
    <xf numFmtId="0" fontId="0" fillId="0" borderId="3" xfId="0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0" borderId="12" xfId="0" applyBorder="1"/>
    <xf numFmtId="0" fontId="0" fillId="2" borderId="2" xfId="0" applyFill="1" applyBorder="1"/>
    <xf numFmtId="0" fontId="0" fillId="2" borderId="12" xfId="0" applyFill="1" applyBorder="1"/>
    <xf numFmtId="0" fontId="0" fillId="2" borderId="3" xfId="0" applyFill="1" applyBorder="1"/>
    <xf numFmtId="0" fontId="5" fillId="0" borderId="0" xfId="0" applyFont="1"/>
    <xf numFmtId="0" fontId="0" fillId="2" borderId="9" xfId="0" quotePrefix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9" xfId="0" applyFont="1" applyBorder="1" applyAlignment="1">
      <alignment horizontal="right"/>
    </xf>
    <xf numFmtId="0" fontId="0" fillId="0" borderId="14" xfId="0" applyBorder="1"/>
    <xf numFmtId="49" fontId="2" fillId="0" borderId="13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5" xfId="0" applyFont="1" applyBorder="1"/>
    <xf numFmtId="0" fontId="0" fillId="2" borderId="15" xfId="0" applyFill="1" applyBorder="1" applyAlignment="1">
      <alignment horizontal="center"/>
    </xf>
    <xf numFmtId="0" fontId="7" fillId="0" borderId="0" xfId="0" applyFont="1"/>
    <xf numFmtId="22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" xfId="0" applyFont="1" applyBorder="1"/>
    <xf numFmtId="0" fontId="2" fillId="2" borderId="10" xfId="0" applyFont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opLeftCell="A27" zoomScale="140" workbookViewId="0">
      <selection activeCell="E48" sqref="E48"/>
    </sheetView>
  </sheetViews>
  <sheetFormatPr defaultColWidth="9.140625" defaultRowHeight="12.95"/>
  <cols>
    <col min="1" max="1" width="4.42578125" customWidth="1"/>
    <col min="2" max="2" width="9.140625" customWidth="1"/>
    <col min="3" max="3" width="17.85546875" customWidth="1"/>
    <col min="4" max="4" width="17.140625" customWidth="1"/>
    <col min="5" max="5" width="16.42578125" customWidth="1"/>
    <col min="6" max="6" width="14.85546875" customWidth="1"/>
    <col min="7" max="7" width="15.85546875" customWidth="1"/>
    <col min="8" max="8" width="16.7109375" customWidth="1"/>
    <col min="9" max="9" width="18" customWidth="1"/>
    <col min="10" max="10" width="12.42578125" customWidth="1"/>
    <col min="11" max="11" width="3.42578125" customWidth="1"/>
    <col min="12" max="12" width="9.140625" customWidth="1"/>
    <col min="13" max="13" width="3.28515625" customWidth="1"/>
    <col min="14" max="14" width="13.28515625" customWidth="1"/>
  </cols>
  <sheetData>
    <row r="1" spans="1:13" ht="15.95">
      <c r="A1" s="36" t="s">
        <v>0</v>
      </c>
    </row>
    <row r="2" spans="1:13">
      <c r="A2" s="1" t="s">
        <v>1</v>
      </c>
    </row>
    <row r="3" spans="1:13" ht="15.95">
      <c r="A3" s="56" t="s">
        <v>2</v>
      </c>
    </row>
    <row r="4" spans="1:13">
      <c r="A4" s="2"/>
    </row>
    <row r="5" spans="1:13">
      <c r="A5" s="3" t="s">
        <v>3</v>
      </c>
      <c r="B5" s="1" t="s">
        <v>4</v>
      </c>
    </row>
    <row r="7" spans="1:13">
      <c r="A7" t="s">
        <v>5</v>
      </c>
      <c r="B7" t="s">
        <v>6</v>
      </c>
      <c r="E7" s="23" t="s">
        <v>7</v>
      </c>
      <c r="F7" s="23" t="s">
        <v>8</v>
      </c>
      <c r="G7" s="23" t="s">
        <v>9</v>
      </c>
      <c r="H7" s="23" t="s">
        <v>10</v>
      </c>
    </row>
    <row r="8" spans="1:13">
      <c r="E8" s="22"/>
      <c r="F8" s="25" t="s">
        <v>11</v>
      </c>
      <c r="G8" s="37" t="s">
        <v>12</v>
      </c>
      <c r="H8" s="37" t="s">
        <v>12</v>
      </c>
    </row>
    <row r="9" spans="1:13">
      <c r="D9" s="38" t="s">
        <v>13</v>
      </c>
      <c r="E9" s="19">
        <v>2</v>
      </c>
      <c r="F9" s="8">
        <v>0.3</v>
      </c>
      <c r="G9" s="8">
        <v>121.8</v>
      </c>
      <c r="H9" s="8">
        <v>-161</v>
      </c>
      <c r="L9" s="7"/>
    </row>
    <row r="10" spans="1:13">
      <c r="C10" s="57"/>
      <c r="D10" s="38" t="s">
        <v>14</v>
      </c>
      <c r="E10" s="8">
        <v>35</v>
      </c>
      <c r="F10" s="8">
        <v>15.6</v>
      </c>
      <c r="G10" s="8">
        <v>2842.9</v>
      </c>
      <c r="H10" s="8">
        <v>-2354.6</v>
      </c>
      <c r="L10" s="7"/>
    </row>
    <row r="11" spans="1:13">
      <c r="D11" s="38" t="s">
        <v>15</v>
      </c>
      <c r="E11" s="8">
        <v>35</v>
      </c>
      <c r="F11" s="8">
        <v>15.6</v>
      </c>
      <c r="G11" s="8">
        <v>2842.9</v>
      </c>
      <c r="H11" s="8">
        <v>-2354.6</v>
      </c>
      <c r="L11" s="7"/>
    </row>
    <row r="13" spans="1:13">
      <c r="A13" t="s">
        <v>16</v>
      </c>
      <c r="B13" t="s">
        <v>17</v>
      </c>
    </row>
    <row r="14" spans="1:13">
      <c r="H14" s="11"/>
      <c r="M14" s="11"/>
    </row>
    <row r="15" spans="1:13">
      <c r="D15" s="58" t="s">
        <v>18</v>
      </c>
      <c r="E15" s="58" t="s">
        <v>19</v>
      </c>
      <c r="M15" s="11"/>
    </row>
    <row r="16" spans="1:13">
      <c r="B16" s="1"/>
      <c r="D16" s="25" t="s">
        <v>20</v>
      </c>
      <c r="E16" s="59" t="s">
        <v>20</v>
      </c>
      <c r="M16" s="11"/>
    </row>
    <row r="17" spans="1:7">
      <c r="B17" s="5" t="s">
        <v>21</v>
      </c>
      <c r="D17" s="8">
        <v>100</v>
      </c>
      <c r="E17" s="8">
        <v>100</v>
      </c>
    </row>
    <row r="18" spans="1:7">
      <c r="B18" s="5" t="s">
        <v>22</v>
      </c>
      <c r="D18" s="8"/>
      <c r="E18" s="8"/>
    </row>
    <row r="19" spans="1:7">
      <c r="B19" s="5" t="s">
        <v>23</v>
      </c>
      <c r="D19" s="8"/>
      <c r="E19" s="8"/>
    </row>
    <row r="20" spans="1:7">
      <c r="B20" s="5" t="s">
        <v>24</v>
      </c>
      <c r="D20" s="8"/>
      <c r="E20" s="8"/>
    </row>
    <row r="23" spans="1:7">
      <c r="A23" t="s">
        <v>25</v>
      </c>
      <c r="B23" s="6" t="s">
        <v>26</v>
      </c>
    </row>
    <row r="25" spans="1:7">
      <c r="C25" s="58" t="s">
        <v>21</v>
      </c>
      <c r="D25" s="58" t="s">
        <v>27</v>
      </c>
      <c r="E25" s="61" t="s">
        <v>28</v>
      </c>
      <c r="F25" s="63"/>
      <c r="G25" s="63"/>
    </row>
    <row r="26" spans="1:7">
      <c r="C26" s="25"/>
      <c r="D26" s="25"/>
      <c r="E26" s="62" t="s">
        <v>12</v>
      </c>
      <c r="F26" s="63"/>
      <c r="G26" s="63"/>
    </row>
    <row r="27" spans="1:7">
      <c r="B27" s="60" t="s">
        <v>29</v>
      </c>
      <c r="C27" s="8" t="s">
        <v>30</v>
      </c>
      <c r="D27" s="19" t="s">
        <v>31</v>
      </c>
      <c r="E27" s="8">
        <v>2842.9</v>
      </c>
    </row>
    <row r="28" spans="1:7">
      <c r="B28" s="60" t="s">
        <v>32</v>
      </c>
      <c r="C28" s="8"/>
      <c r="D28" s="8"/>
      <c r="E28" s="9"/>
    </row>
    <row r="29" spans="1:7">
      <c r="B29" s="60" t="s">
        <v>33</v>
      </c>
      <c r="C29" s="8"/>
      <c r="D29" s="8"/>
      <c r="E29" s="9"/>
    </row>
    <row r="30" spans="1:7">
      <c r="B30" s="60" t="s">
        <v>34</v>
      </c>
      <c r="C30" s="8"/>
      <c r="D30" s="8"/>
      <c r="E30" s="9"/>
    </row>
    <row r="33" spans="1:7">
      <c r="A33" t="s">
        <v>35</v>
      </c>
      <c r="B33" s="6" t="s">
        <v>36</v>
      </c>
    </row>
    <row r="35" spans="1:7">
      <c r="C35" s="58" t="s">
        <v>37</v>
      </c>
      <c r="D35" s="58" t="s">
        <v>38</v>
      </c>
      <c r="E35" s="58" t="s">
        <v>39</v>
      </c>
      <c r="F35" s="64" t="s">
        <v>40</v>
      </c>
      <c r="G35" s="58" t="s">
        <v>41</v>
      </c>
    </row>
    <row r="36" spans="1:7">
      <c r="C36" s="59" t="s">
        <v>42</v>
      </c>
      <c r="D36" s="59" t="s">
        <v>43</v>
      </c>
      <c r="E36" s="59" t="s">
        <v>44</v>
      </c>
      <c r="F36" s="65" t="s">
        <v>45</v>
      </c>
      <c r="G36" s="25"/>
    </row>
    <row r="37" spans="1:7">
      <c r="B37" s="60" t="s">
        <v>29</v>
      </c>
      <c r="C37" s="19" t="s">
        <v>46</v>
      </c>
      <c r="D37" s="19" t="s">
        <v>47</v>
      </c>
      <c r="E37" s="19" t="s">
        <v>48</v>
      </c>
      <c r="F37" s="19"/>
      <c r="G37" s="8" t="s">
        <v>49</v>
      </c>
    </row>
    <row r="38" spans="1:7">
      <c r="B38" s="60" t="s">
        <v>32</v>
      </c>
      <c r="C38" s="8"/>
      <c r="D38" s="8"/>
      <c r="E38" s="8"/>
      <c r="F38" s="8"/>
      <c r="G38" s="8"/>
    </row>
    <row r="39" spans="1:7">
      <c r="B39" s="60" t="s">
        <v>33</v>
      </c>
      <c r="C39" s="8"/>
      <c r="D39" s="8"/>
      <c r="E39" s="8"/>
      <c r="F39" s="8"/>
      <c r="G39" s="8"/>
    </row>
    <row r="40" spans="1:7">
      <c r="B40" s="60" t="s">
        <v>34</v>
      </c>
      <c r="C40" s="8"/>
      <c r="D40" s="8"/>
      <c r="E40" s="8"/>
      <c r="F40" s="8"/>
      <c r="G40" s="8"/>
    </row>
    <row r="43" spans="1:7">
      <c r="A43" t="s">
        <v>50</v>
      </c>
      <c r="B43" s="6" t="s">
        <v>51</v>
      </c>
    </row>
    <row r="45" spans="1:7">
      <c r="C45" s="58" t="s">
        <v>52</v>
      </c>
      <c r="D45" s="64" t="s">
        <v>53</v>
      </c>
      <c r="E45" s="58" t="s">
        <v>54</v>
      </c>
      <c r="F45" s="10"/>
    </row>
    <row r="46" spans="1:7">
      <c r="C46" s="25" t="s">
        <v>20</v>
      </c>
      <c r="D46" s="39" t="s">
        <v>20</v>
      </c>
      <c r="E46" s="25" t="s">
        <v>20</v>
      </c>
      <c r="F46" s="42"/>
    </row>
    <row r="47" spans="1:7">
      <c r="B47" s="60" t="s">
        <v>29</v>
      </c>
      <c r="C47" s="8">
        <v>0</v>
      </c>
      <c r="D47" s="9">
        <v>0</v>
      </c>
      <c r="E47" s="8">
        <v>100</v>
      </c>
      <c r="F47" s="42"/>
    </row>
    <row r="48" spans="1:7">
      <c r="B48" s="60" t="s">
        <v>32</v>
      </c>
      <c r="C48" s="8"/>
      <c r="D48" s="9"/>
      <c r="E48" s="8"/>
      <c r="F48" s="43"/>
    </row>
    <row r="49" spans="1:5">
      <c r="B49" s="60" t="s">
        <v>33</v>
      </c>
      <c r="C49" s="8"/>
      <c r="D49" s="9"/>
      <c r="E49" s="8"/>
    </row>
    <row r="50" spans="1:5">
      <c r="B50" s="60" t="s">
        <v>34</v>
      </c>
      <c r="C50" s="8"/>
      <c r="D50" s="9"/>
      <c r="E50" s="8"/>
    </row>
    <row r="54" spans="1:5">
      <c r="A54" t="s">
        <v>55</v>
      </c>
      <c r="B54" s="6" t="s">
        <v>56</v>
      </c>
    </row>
    <row r="56" spans="1:5">
      <c r="C56" s="58" t="s">
        <v>57</v>
      </c>
      <c r="D56" s="64" t="s">
        <v>58</v>
      </c>
      <c r="E56" s="58" t="s">
        <v>59</v>
      </c>
    </row>
    <row r="57" spans="1:5">
      <c r="C57" s="25"/>
      <c r="D57" s="39"/>
      <c r="E57" s="59" t="s">
        <v>60</v>
      </c>
    </row>
    <row r="58" spans="1:5">
      <c r="B58" s="60" t="s">
        <v>29</v>
      </c>
      <c r="C58" s="68" t="s">
        <v>61</v>
      </c>
      <c r="D58" s="19"/>
      <c r="E58" s="8"/>
    </row>
    <row r="59" spans="1:5">
      <c r="B59" s="60" t="s">
        <v>32</v>
      </c>
      <c r="C59" s="8"/>
      <c r="D59" s="8"/>
      <c r="E59" s="8"/>
    </row>
    <row r="60" spans="1:5">
      <c r="B60" s="60" t="s">
        <v>33</v>
      </c>
      <c r="C60" s="8"/>
      <c r="D60" s="8"/>
      <c r="E60" s="8"/>
    </row>
    <row r="61" spans="1:5">
      <c r="B61" s="60" t="s">
        <v>34</v>
      </c>
      <c r="C61" s="8"/>
      <c r="D61" s="8"/>
      <c r="E61" s="8"/>
    </row>
    <row r="65" spans="1:7">
      <c r="A65" t="s">
        <v>62</v>
      </c>
      <c r="B65" s="6" t="s">
        <v>63</v>
      </c>
    </row>
    <row r="67" spans="1:7">
      <c r="C67" s="58" t="s">
        <v>64</v>
      </c>
      <c r="D67" s="58" t="s">
        <v>65</v>
      </c>
      <c r="E67" s="58" t="s">
        <v>66</v>
      </c>
      <c r="F67" s="58" t="s">
        <v>67</v>
      </c>
      <c r="G67" s="58" t="s">
        <v>68</v>
      </c>
    </row>
    <row r="68" spans="1:7">
      <c r="C68" s="66" t="s">
        <v>69</v>
      </c>
      <c r="D68" s="66" t="s">
        <v>70</v>
      </c>
      <c r="E68" s="55"/>
      <c r="F68" s="66" t="s">
        <v>71</v>
      </c>
      <c r="G68" s="66" t="s">
        <v>72</v>
      </c>
    </row>
    <row r="69" spans="1:7">
      <c r="C69" s="25"/>
      <c r="D69" s="25"/>
      <c r="E69" s="25"/>
      <c r="F69" s="25"/>
      <c r="G69" s="25"/>
    </row>
    <row r="70" spans="1:7">
      <c r="B70" s="60" t="s">
        <v>29</v>
      </c>
      <c r="C70" s="8" t="s">
        <v>73</v>
      </c>
      <c r="D70" s="8" t="s">
        <v>73</v>
      </c>
      <c r="E70" s="8" t="s">
        <v>73</v>
      </c>
      <c r="F70" s="8" t="s">
        <v>73</v>
      </c>
      <c r="G70" s="8" t="s">
        <v>73</v>
      </c>
    </row>
    <row r="71" spans="1:7">
      <c r="B71" s="60" t="s">
        <v>32</v>
      </c>
      <c r="C71" s="8"/>
      <c r="D71" s="8"/>
      <c r="E71" s="8"/>
      <c r="F71" s="8"/>
      <c r="G71" s="8"/>
    </row>
    <row r="72" spans="1:7">
      <c r="B72" s="60" t="s">
        <v>33</v>
      </c>
      <c r="C72" s="8"/>
      <c r="D72" s="8"/>
      <c r="E72" s="8"/>
      <c r="F72" s="8"/>
      <c r="G72" s="8"/>
    </row>
    <row r="73" spans="1:7">
      <c r="B73" s="60" t="s">
        <v>34</v>
      </c>
      <c r="C73" s="8"/>
      <c r="D73" s="8"/>
      <c r="E73" s="8"/>
      <c r="F73" s="8"/>
      <c r="G73" s="8"/>
    </row>
    <row r="77" spans="1:7">
      <c r="C77" s="43"/>
    </row>
  </sheetData>
  <phoneticPr fontId="0" type="noConversion"/>
  <pageMargins left="0.59" right="0.61" top="0.5" bottom="0.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"/>
  <sheetViews>
    <sheetView tabSelected="1" topLeftCell="A76" zoomScale="140" workbookViewId="0">
      <selection activeCell="E97" sqref="E97"/>
    </sheetView>
  </sheetViews>
  <sheetFormatPr defaultColWidth="9.140625" defaultRowHeight="12.95"/>
  <cols>
    <col min="1" max="1" width="3" customWidth="1"/>
    <col min="2" max="2" width="9.140625" customWidth="1"/>
    <col min="3" max="3" width="30.140625" customWidth="1"/>
    <col min="4" max="4" width="15.85546875" customWidth="1"/>
    <col min="5" max="5" width="11.85546875" customWidth="1"/>
    <col min="6" max="6" width="13.140625" customWidth="1"/>
    <col min="7" max="7" width="8" customWidth="1"/>
    <col min="8" max="8" width="9.42578125" customWidth="1"/>
    <col min="9" max="9" width="12.140625" customWidth="1"/>
    <col min="10" max="10" width="12.42578125" customWidth="1"/>
    <col min="11" max="11" width="7.28515625" customWidth="1"/>
    <col min="12" max="12" width="6" customWidth="1"/>
    <col min="13" max="13" width="4.28515625" customWidth="1"/>
    <col min="14" max="14" width="8.140625" customWidth="1"/>
    <col min="15" max="15" width="3.42578125" customWidth="1"/>
    <col min="16" max="16" width="9.140625" customWidth="1"/>
    <col min="17" max="17" width="2" customWidth="1"/>
  </cols>
  <sheetData>
    <row r="1" spans="1:6" ht="15.95">
      <c r="A1" s="36" t="s">
        <v>0</v>
      </c>
    </row>
    <row r="2" spans="1:6">
      <c r="A2" s="1" t="s">
        <v>1</v>
      </c>
    </row>
    <row r="3" spans="1:6" ht="15.95">
      <c r="A3" s="56" t="s">
        <v>2</v>
      </c>
    </row>
    <row r="5" spans="1:6">
      <c r="A5" s="3" t="s">
        <v>74</v>
      </c>
      <c r="B5" s="1" t="s">
        <v>75</v>
      </c>
    </row>
    <row r="7" spans="1:6">
      <c r="A7" s="2" t="s">
        <v>76</v>
      </c>
      <c r="B7" t="s">
        <v>77</v>
      </c>
    </row>
    <row r="9" spans="1:6">
      <c r="E9" s="67" t="s">
        <v>78</v>
      </c>
      <c r="F9" s="24"/>
    </row>
    <row r="10" spans="1:6">
      <c r="B10" s="1" t="s">
        <v>79</v>
      </c>
      <c r="D10" s="7"/>
      <c r="E10" s="48" t="s">
        <v>80</v>
      </c>
      <c r="F10" s="31" t="s">
        <v>81</v>
      </c>
    </row>
    <row r="11" spans="1:6">
      <c r="B11" t="s">
        <v>82</v>
      </c>
      <c r="D11" s="7"/>
      <c r="E11" s="44"/>
      <c r="F11" s="19">
        <v>2012</v>
      </c>
    </row>
    <row r="12" spans="1:6">
      <c r="B12" t="s">
        <v>83</v>
      </c>
      <c r="D12" s="7"/>
      <c r="E12" s="13"/>
      <c r="F12" s="8">
        <v>2011</v>
      </c>
    </row>
    <row r="13" spans="1:6">
      <c r="B13" t="s">
        <v>84</v>
      </c>
      <c r="D13" s="7"/>
      <c r="E13" s="13"/>
      <c r="F13" s="8">
        <v>2014</v>
      </c>
    </row>
    <row r="14" spans="1:6">
      <c r="B14" t="s">
        <v>85</v>
      </c>
      <c r="D14" s="7"/>
      <c r="E14" s="13"/>
      <c r="F14" s="8">
        <v>2013</v>
      </c>
    </row>
    <row r="15" spans="1:6">
      <c r="B15" t="s">
        <v>86</v>
      </c>
      <c r="E15" s="13"/>
      <c r="F15" s="8">
        <v>2012</v>
      </c>
    </row>
    <row r="16" spans="1:6">
      <c r="B16" t="s">
        <v>87</v>
      </c>
      <c r="E16" s="13"/>
      <c r="F16" s="8">
        <v>2012</v>
      </c>
    </row>
    <row r="17" spans="2:6">
      <c r="B17" t="s">
        <v>88</v>
      </c>
      <c r="E17" s="60">
        <v>4</v>
      </c>
      <c r="F17" s="8">
        <v>2012</v>
      </c>
    </row>
    <row r="18" spans="2:6" ht="13.5" customHeight="1">
      <c r="B18" s="12"/>
    </row>
    <row r="19" spans="2:6">
      <c r="B19" s="1" t="s">
        <v>89</v>
      </c>
    </row>
    <row r="20" spans="2:6">
      <c r="B20" t="s">
        <v>90</v>
      </c>
      <c r="E20" s="13"/>
      <c r="F20" s="8">
        <v>2013</v>
      </c>
    </row>
    <row r="21" spans="2:6">
      <c r="B21" t="s">
        <v>91</v>
      </c>
      <c r="E21" s="13"/>
      <c r="F21" s="8">
        <v>2013</v>
      </c>
    </row>
    <row r="22" spans="2:6">
      <c r="B22" t="s">
        <v>92</v>
      </c>
      <c r="E22" s="13"/>
      <c r="F22" s="8">
        <v>2014</v>
      </c>
    </row>
    <row r="23" spans="2:6">
      <c r="B23" t="s">
        <v>93</v>
      </c>
      <c r="E23" s="13"/>
      <c r="F23" s="8">
        <v>2014</v>
      </c>
    </row>
    <row r="24" spans="2:6">
      <c r="B24" t="s">
        <v>94</v>
      </c>
      <c r="E24" s="13"/>
      <c r="F24" s="8">
        <v>2019</v>
      </c>
    </row>
    <row r="25" spans="2:6">
      <c r="B25" t="s">
        <v>95</v>
      </c>
      <c r="E25" s="13"/>
      <c r="F25" s="60" t="s">
        <v>96</v>
      </c>
    </row>
    <row r="26" spans="2:6">
      <c r="B26" t="s">
        <v>97</v>
      </c>
      <c r="E26" s="13"/>
      <c r="F26" s="60"/>
    </row>
    <row r="27" spans="2:6">
      <c r="B27" s="12"/>
    </row>
    <row r="28" spans="2:6">
      <c r="B28" s="1" t="s">
        <v>98</v>
      </c>
    </row>
    <row r="29" spans="2:6">
      <c r="B29" t="s">
        <v>99</v>
      </c>
      <c r="E29" s="13"/>
      <c r="F29" s="8">
        <v>2013</v>
      </c>
    </row>
    <row r="30" spans="2:6">
      <c r="B30" t="s">
        <v>100</v>
      </c>
      <c r="E30" s="13"/>
      <c r="F30" s="8">
        <v>2012</v>
      </c>
    </row>
    <row r="31" spans="2:6">
      <c r="B31" t="s">
        <v>101</v>
      </c>
      <c r="E31" s="13"/>
      <c r="F31" s="8">
        <v>2012</v>
      </c>
    </row>
    <row r="32" spans="2:6">
      <c r="B32" t="s">
        <v>102</v>
      </c>
      <c r="E32" s="13"/>
      <c r="F32" s="8">
        <v>2012</v>
      </c>
    </row>
    <row r="33" spans="1:7">
      <c r="B33" s="4"/>
    </row>
    <row r="34" spans="1:7">
      <c r="B34" s="4"/>
    </row>
    <row r="35" spans="1:7">
      <c r="B35" s="4"/>
    </row>
    <row r="36" spans="1:7" s="6" customFormat="1">
      <c r="A36" s="52" t="s">
        <v>103</v>
      </c>
      <c r="B36" s="6" t="s">
        <v>104</v>
      </c>
      <c r="C36" s="53"/>
      <c r="D36" s="53"/>
      <c r="E36" s="53"/>
      <c r="F36" s="53"/>
      <c r="G36" s="53"/>
    </row>
    <row r="37" spans="1:7">
      <c r="B37" s="4"/>
    </row>
    <row r="38" spans="1:7">
      <c r="B38" s="4"/>
      <c r="E38" s="23" t="s">
        <v>13</v>
      </c>
      <c r="F38" s="27" t="s">
        <v>105</v>
      </c>
    </row>
    <row r="39" spans="1:7">
      <c r="B39" s="4"/>
      <c r="E39" s="25" t="s">
        <v>20</v>
      </c>
      <c r="F39" s="39" t="s">
        <v>20</v>
      </c>
    </row>
    <row r="40" spans="1:7">
      <c r="B40" s="9" t="s">
        <v>106</v>
      </c>
      <c r="C40" s="32"/>
      <c r="D40" s="14"/>
      <c r="E40" s="8">
        <v>15</v>
      </c>
      <c r="F40" s="8">
        <v>5</v>
      </c>
    </row>
    <row r="41" spans="1:7">
      <c r="B41" s="40" t="s">
        <v>107</v>
      </c>
      <c r="D41" s="45"/>
      <c r="E41" s="60" t="s">
        <v>73</v>
      </c>
      <c r="F41" s="8"/>
    </row>
    <row r="42" spans="1:7">
      <c r="B42" s="9" t="s">
        <v>108</v>
      </c>
      <c r="C42" s="32"/>
      <c r="D42" s="14"/>
      <c r="E42" s="6" t="s">
        <v>73</v>
      </c>
      <c r="F42" s="60"/>
    </row>
    <row r="43" spans="1:7">
      <c r="B43" s="40" t="s">
        <v>109</v>
      </c>
      <c r="D43" s="45"/>
      <c r="E43" s="60" t="s">
        <v>73</v>
      </c>
      <c r="F43" s="8"/>
    </row>
    <row r="44" spans="1:7">
      <c r="B44" s="9" t="s">
        <v>110</v>
      </c>
      <c r="C44" s="32"/>
      <c r="D44" s="14"/>
      <c r="E44" s="60" t="s">
        <v>73</v>
      </c>
      <c r="F44" s="8"/>
    </row>
    <row r="45" spans="1:7">
      <c r="B45" s="46" t="s">
        <v>111</v>
      </c>
      <c r="D45" s="45"/>
      <c r="E45" s="60" t="s">
        <v>73</v>
      </c>
      <c r="F45" s="8">
        <v>15</v>
      </c>
    </row>
    <row r="46" spans="1:7">
      <c r="B46" s="47" t="s">
        <v>112</v>
      </c>
      <c r="C46" s="32"/>
      <c r="D46" s="14"/>
      <c r="E46" s="60" t="s">
        <v>73</v>
      </c>
      <c r="F46" s="8"/>
    </row>
    <row r="48" spans="1:7">
      <c r="B48" s="47" t="s">
        <v>113</v>
      </c>
      <c r="C48" s="32"/>
      <c r="D48" s="14"/>
      <c r="E48" s="8">
        <v>80</v>
      </c>
      <c r="F48" s="8"/>
    </row>
    <row r="49" spans="1:10">
      <c r="B49" s="4"/>
    </row>
    <row r="50" spans="1:10">
      <c r="B50" s="47" t="s">
        <v>24</v>
      </c>
      <c r="C50" s="32"/>
      <c r="D50" s="14"/>
      <c r="E50" s="8"/>
      <c r="F50" s="8"/>
    </row>
    <row r="53" spans="1:10">
      <c r="A53" s="2" t="s">
        <v>114</v>
      </c>
      <c r="B53" t="s">
        <v>115</v>
      </c>
    </row>
    <row r="55" spans="1:10">
      <c r="E55" s="23" t="s">
        <v>13</v>
      </c>
      <c r="F55" s="23" t="s">
        <v>15</v>
      </c>
      <c r="G55" s="29" t="s">
        <v>116</v>
      </c>
      <c r="H55" s="24"/>
      <c r="I55" s="23" t="s">
        <v>117</v>
      </c>
      <c r="J55" s="27" t="s">
        <v>118</v>
      </c>
    </row>
    <row r="56" spans="1:10">
      <c r="E56" s="22"/>
      <c r="F56" s="22"/>
      <c r="G56" s="30"/>
      <c r="H56" s="26"/>
      <c r="I56" s="25" t="s">
        <v>119</v>
      </c>
      <c r="J56" s="39" t="s">
        <v>120</v>
      </c>
    </row>
    <row r="57" spans="1:10">
      <c r="B57" s="20" t="s">
        <v>121</v>
      </c>
      <c r="C57" s="21"/>
      <c r="D57" s="18"/>
      <c r="E57" s="8"/>
      <c r="F57" s="8"/>
      <c r="G57" s="32"/>
      <c r="H57" s="14"/>
      <c r="I57" s="8"/>
      <c r="J57" s="41"/>
    </row>
    <row r="58" spans="1:10">
      <c r="B58" s="9" t="s">
        <v>122</v>
      </c>
      <c r="C58" s="32"/>
      <c r="D58" s="14"/>
      <c r="E58" s="8"/>
      <c r="F58" s="8"/>
      <c r="G58" s="32"/>
      <c r="H58" s="14"/>
      <c r="I58" s="8"/>
      <c r="J58" s="41"/>
    </row>
    <row r="59" spans="1:10">
      <c r="B59" s="40" t="s">
        <v>123</v>
      </c>
      <c r="D59" s="45"/>
      <c r="E59" s="60" t="s">
        <v>124</v>
      </c>
      <c r="F59" s="8"/>
      <c r="G59" s="32"/>
      <c r="H59" s="14"/>
      <c r="I59" s="60" t="s">
        <v>125</v>
      </c>
      <c r="J59" s="69">
        <v>1800000</v>
      </c>
    </row>
    <row r="60" spans="1:10">
      <c r="B60" s="9" t="s">
        <v>126</v>
      </c>
      <c r="C60" s="32"/>
      <c r="D60" s="14"/>
      <c r="E60" s="8"/>
      <c r="F60" s="8"/>
      <c r="G60" s="32"/>
      <c r="H60" s="14"/>
      <c r="I60" s="8"/>
      <c r="J60" s="41"/>
    </row>
    <row r="61" spans="1:10">
      <c r="B61" s="40" t="s">
        <v>127</v>
      </c>
      <c r="D61" s="45"/>
      <c r="E61" s="8"/>
      <c r="F61" s="8"/>
      <c r="G61" s="32"/>
      <c r="H61" s="14"/>
      <c r="I61" s="8"/>
      <c r="J61" s="41"/>
    </row>
    <row r="62" spans="1:10">
      <c r="B62" s="9" t="s">
        <v>128</v>
      </c>
      <c r="C62" s="32"/>
      <c r="D62" s="14"/>
      <c r="E62" s="8"/>
      <c r="F62" s="8"/>
      <c r="G62" s="32"/>
      <c r="H62" s="14"/>
      <c r="I62" s="8"/>
      <c r="J62" s="41"/>
    </row>
    <row r="63" spans="1:10">
      <c r="B63" s="40" t="s">
        <v>129</v>
      </c>
      <c r="D63" s="45"/>
      <c r="E63" s="8"/>
      <c r="F63" s="8"/>
      <c r="G63" s="32"/>
      <c r="H63" s="14"/>
      <c r="I63" s="8"/>
      <c r="J63" s="41"/>
    </row>
    <row r="64" spans="1:10">
      <c r="B64" s="9" t="s">
        <v>130</v>
      </c>
      <c r="C64" s="32"/>
      <c r="D64" s="14"/>
      <c r="E64" s="8"/>
      <c r="F64" s="8"/>
      <c r="G64" s="32"/>
      <c r="H64" s="14"/>
      <c r="I64" s="8"/>
      <c r="J64" s="41"/>
    </row>
    <row r="65" spans="1:10">
      <c r="B65" s="40" t="s">
        <v>24</v>
      </c>
      <c r="D65" s="45"/>
      <c r="E65" s="8"/>
      <c r="F65" s="8"/>
      <c r="G65" s="32"/>
      <c r="H65" s="14"/>
      <c r="I65" s="8"/>
      <c r="J65" s="41"/>
    </row>
    <row r="66" spans="1:10">
      <c r="B66" s="9"/>
      <c r="C66" s="32"/>
      <c r="D66" s="14"/>
      <c r="E66" s="8"/>
      <c r="F66" s="8"/>
      <c r="G66" s="32"/>
      <c r="H66" s="14"/>
      <c r="I66" s="8"/>
      <c r="J66" s="41"/>
    </row>
    <row r="69" spans="1:10">
      <c r="A69" s="2" t="s">
        <v>131</v>
      </c>
      <c r="B69" t="s">
        <v>132</v>
      </c>
    </row>
    <row r="71" spans="1:10">
      <c r="E71" s="23" t="s">
        <v>13</v>
      </c>
      <c r="F71" s="23" t="s">
        <v>15</v>
      </c>
    </row>
    <row r="72" spans="1:10">
      <c r="E72" s="22"/>
      <c r="F72" s="26"/>
    </row>
    <row r="73" spans="1:10">
      <c r="B73" s="49" t="s">
        <v>133</v>
      </c>
      <c r="C73" s="21"/>
      <c r="D73" s="18"/>
      <c r="E73" s="60" t="s">
        <v>134</v>
      </c>
      <c r="F73" s="8"/>
    </row>
    <row r="74" spans="1:10">
      <c r="B74" s="51" t="s">
        <v>135</v>
      </c>
      <c r="C74" s="32"/>
      <c r="D74" s="14"/>
      <c r="E74" s="8"/>
      <c r="F74" s="8"/>
    </row>
    <row r="75" spans="1:10">
      <c r="B75" s="50" t="s">
        <v>136</v>
      </c>
      <c r="D75" s="45"/>
      <c r="E75" s="8"/>
      <c r="F75" s="8"/>
    </row>
    <row r="76" spans="1:10">
      <c r="B76" s="51" t="s">
        <v>137</v>
      </c>
      <c r="C76" s="32"/>
      <c r="D76" s="14"/>
      <c r="E76" s="8"/>
      <c r="F76" s="8"/>
    </row>
    <row r="77" spans="1:10">
      <c r="B77" s="50" t="s">
        <v>138</v>
      </c>
      <c r="D77" s="45"/>
      <c r="E77" s="8"/>
      <c r="F77" s="8"/>
    </row>
    <row r="78" spans="1:10">
      <c r="B78" s="51" t="s">
        <v>139</v>
      </c>
      <c r="C78" s="32"/>
      <c r="D78" s="14"/>
      <c r="E78" s="8"/>
      <c r="F78" s="8"/>
    </row>
    <row r="79" spans="1:10">
      <c r="B79" s="50" t="s">
        <v>140</v>
      </c>
      <c r="D79" s="45"/>
      <c r="E79" s="8"/>
      <c r="F79" s="8"/>
    </row>
    <row r="80" spans="1:10">
      <c r="B80" s="40" t="s">
        <v>24</v>
      </c>
      <c r="C80" s="32"/>
      <c r="D80" s="14"/>
      <c r="E80" s="8"/>
      <c r="F80" s="8"/>
    </row>
    <row r="84" spans="1:6">
      <c r="A84" s="2" t="s">
        <v>141</v>
      </c>
      <c r="B84" t="s">
        <v>142</v>
      </c>
    </row>
    <row r="85" spans="1:6">
      <c r="E85" s="23" t="s">
        <v>13</v>
      </c>
      <c r="F85" s="23" t="s">
        <v>15</v>
      </c>
    </row>
    <row r="86" spans="1:6">
      <c r="B86" s="20" t="s">
        <v>143</v>
      </c>
      <c r="C86" s="21"/>
      <c r="D86" s="18"/>
      <c r="E86" s="8"/>
      <c r="F86" s="14"/>
    </row>
    <row r="87" spans="1:6">
      <c r="B87" s="20" t="s">
        <v>144</v>
      </c>
      <c r="C87" s="32"/>
      <c r="D87" s="14"/>
      <c r="E87" s="8"/>
      <c r="F87" s="8"/>
    </row>
    <row r="88" spans="1:6">
      <c r="B88" s="20" t="s">
        <v>145</v>
      </c>
      <c r="D88" s="45"/>
      <c r="E88" s="8"/>
      <c r="F88" s="8"/>
    </row>
    <row r="89" spans="1:6">
      <c r="B89" s="9" t="s">
        <v>146</v>
      </c>
      <c r="C89" s="32"/>
      <c r="D89" s="14"/>
      <c r="E89" s="8"/>
      <c r="F89" s="8"/>
    </row>
    <row r="90" spans="1:6">
      <c r="B90" s="54" t="s">
        <v>147</v>
      </c>
      <c r="C90" s="16"/>
      <c r="D90" s="17"/>
      <c r="E90" s="8"/>
      <c r="F90" s="8" t="s">
        <v>148</v>
      </c>
    </row>
    <row r="91" spans="1:6">
      <c r="B91" s="40" t="s">
        <v>24</v>
      </c>
      <c r="C91" s="32"/>
      <c r="D91" s="14"/>
      <c r="E91" s="8"/>
      <c r="F91" s="8"/>
    </row>
    <row r="93" spans="1:6">
      <c r="B93" s="6"/>
    </row>
  </sheetData>
  <phoneticPr fontId="0" type="noConversion"/>
  <pageMargins left="0.78740157499999996" right="0.78740157499999996" top="0.5" bottom="0.5" header="0.5" footer="0.5"/>
  <pageSetup paperSize="9" orientation="landscape" r:id="rId1"/>
  <headerFooter alignWithMargins="0"/>
  <rowBreaks count="2" manualBreakCount="2">
    <brk id="35" max="16383" man="1"/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topLeftCell="A53" zoomScale="144" workbookViewId="0">
      <selection activeCell="C31" sqref="C31"/>
    </sheetView>
  </sheetViews>
  <sheetFormatPr defaultColWidth="9.140625" defaultRowHeight="12.95"/>
  <cols>
    <col min="1" max="1" width="4.140625" customWidth="1"/>
    <col min="2" max="2" width="10.42578125" customWidth="1"/>
    <col min="3" max="4" width="25" customWidth="1"/>
    <col min="5" max="8" width="18" customWidth="1"/>
    <col min="9" max="9" width="9.140625" customWidth="1"/>
    <col min="10" max="10" width="7.140625" customWidth="1"/>
    <col min="11" max="11" width="9.140625" customWidth="1"/>
    <col min="12" max="12" width="3.28515625" customWidth="1"/>
    <col min="13" max="13" width="11.28515625" customWidth="1"/>
  </cols>
  <sheetData>
    <row r="1" spans="1:3" ht="15.95">
      <c r="A1" s="36" t="s">
        <v>0</v>
      </c>
    </row>
    <row r="2" spans="1:3">
      <c r="A2" s="1" t="s">
        <v>1</v>
      </c>
    </row>
    <row r="3" spans="1:3" ht="15.95">
      <c r="A3" s="56" t="s">
        <v>2</v>
      </c>
    </row>
    <row r="5" spans="1:3">
      <c r="A5" s="3" t="s">
        <v>149</v>
      </c>
      <c r="B5" s="1" t="s">
        <v>150</v>
      </c>
    </row>
    <row r="7" spans="1:3">
      <c r="A7" s="2" t="s">
        <v>151</v>
      </c>
      <c r="B7" t="s">
        <v>152</v>
      </c>
    </row>
    <row r="8" spans="1:3">
      <c r="A8" s="2"/>
    </row>
    <row r="9" spans="1:3">
      <c r="A9" s="2"/>
      <c r="B9" s="41" t="s">
        <v>61</v>
      </c>
      <c r="C9" t="s">
        <v>153</v>
      </c>
    </row>
    <row r="10" spans="1:3">
      <c r="A10" s="2"/>
      <c r="B10" s="8"/>
      <c r="C10" t="s">
        <v>154</v>
      </c>
    </row>
    <row r="11" spans="1:3">
      <c r="A11" s="2"/>
      <c r="B11" s="8"/>
      <c r="C11" t="s">
        <v>155</v>
      </c>
    </row>
    <row r="12" spans="1:3">
      <c r="A12" s="2"/>
      <c r="B12" s="8"/>
      <c r="C12" t="s">
        <v>97</v>
      </c>
    </row>
    <row r="13" spans="1:3">
      <c r="A13" s="2"/>
      <c r="B13" s="6"/>
    </row>
    <row r="14" spans="1:3">
      <c r="A14" s="2"/>
    </row>
    <row r="15" spans="1:3">
      <c r="A15" s="2" t="s">
        <v>156</v>
      </c>
      <c r="B15" s="4" t="s">
        <v>157</v>
      </c>
    </row>
    <row r="16" spans="1:3">
      <c r="A16" s="2"/>
      <c r="B16" s="4"/>
    </row>
    <row r="17" spans="1:6">
      <c r="A17" s="2"/>
      <c r="B17" s="4"/>
      <c r="E17" s="23" t="s">
        <v>158</v>
      </c>
      <c r="F17" s="23" t="s">
        <v>159</v>
      </c>
    </row>
    <row r="18" spans="1:6">
      <c r="E18" s="22"/>
      <c r="F18" s="25"/>
    </row>
    <row r="19" spans="1:6">
      <c r="B19" t="s">
        <v>160</v>
      </c>
      <c r="E19" s="8">
        <f>2/35*100</f>
        <v>5.7142857142857144</v>
      </c>
      <c r="F19" s="8" t="s">
        <v>73</v>
      </c>
    </row>
    <row r="20" spans="1:6">
      <c r="B20" t="s">
        <v>161</v>
      </c>
      <c r="E20" s="8" t="s">
        <v>73</v>
      </c>
      <c r="F20" s="8" t="s">
        <v>73</v>
      </c>
    </row>
    <row r="21" spans="1:6">
      <c r="B21" t="s">
        <v>162</v>
      </c>
      <c r="E21" s="8">
        <f>12/35*100</f>
        <v>34.285714285714285</v>
      </c>
      <c r="F21" s="8" t="s">
        <v>73</v>
      </c>
    </row>
    <row r="22" spans="1:6">
      <c r="B22" t="s">
        <v>163</v>
      </c>
      <c r="E22" s="8">
        <f>12/35*100</f>
        <v>34.285714285714285</v>
      </c>
      <c r="F22" s="8" t="s">
        <v>73</v>
      </c>
    </row>
    <row r="23" spans="1:6">
      <c r="B23" t="s">
        <v>164</v>
      </c>
      <c r="E23" s="8">
        <f>3/35*100</f>
        <v>8.5714285714285712</v>
      </c>
      <c r="F23" s="8" t="s">
        <v>73</v>
      </c>
    </row>
    <row r="24" spans="1:6">
      <c r="B24" t="s">
        <v>24</v>
      </c>
      <c r="E24" s="8" t="s">
        <v>73</v>
      </c>
      <c r="F24" s="8" t="s">
        <v>73</v>
      </c>
    </row>
    <row r="27" spans="1:6">
      <c r="A27" s="2" t="s">
        <v>165</v>
      </c>
      <c r="B27" t="s">
        <v>166</v>
      </c>
    </row>
    <row r="29" spans="1:6">
      <c r="C29" s="23" t="s">
        <v>167</v>
      </c>
      <c r="D29" s="23" t="s">
        <v>168</v>
      </c>
      <c r="E29" s="27" t="s">
        <v>169</v>
      </c>
    </row>
    <row r="30" spans="1:6">
      <c r="C30" s="25"/>
      <c r="D30" s="25"/>
      <c r="E30" s="26"/>
    </row>
    <row r="31" spans="1:6">
      <c r="B31" s="8" t="s">
        <v>170</v>
      </c>
      <c r="C31" s="8" t="s">
        <v>171</v>
      </c>
      <c r="D31" s="8" t="s">
        <v>172</v>
      </c>
      <c r="E31" s="8">
        <v>34</v>
      </c>
    </row>
    <row r="32" spans="1:6">
      <c r="B32" s="8" t="s">
        <v>173</v>
      </c>
      <c r="C32" s="8" t="s">
        <v>174</v>
      </c>
      <c r="D32" s="8" t="s">
        <v>175</v>
      </c>
      <c r="E32" s="8">
        <v>36</v>
      </c>
    </row>
    <row r="33" spans="1:8">
      <c r="B33" s="8" t="s">
        <v>176</v>
      </c>
      <c r="C33" s="8"/>
      <c r="D33" s="8"/>
      <c r="E33" s="8"/>
    </row>
    <row r="34" spans="1:8">
      <c r="B34" s="8" t="s">
        <v>34</v>
      </c>
      <c r="C34" s="8"/>
      <c r="D34" s="8"/>
      <c r="E34" s="8"/>
    </row>
    <row r="36" spans="1:8">
      <c r="C36" s="23" t="s">
        <v>177</v>
      </c>
      <c r="D36" s="28"/>
      <c r="E36" s="29" t="s">
        <v>178</v>
      </c>
      <c r="F36" s="29"/>
      <c r="G36" s="29"/>
      <c r="H36" s="24"/>
    </row>
    <row r="37" spans="1:8">
      <c r="C37" s="25" t="s">
        <v>179</v>
      </c>
      <c r="D37" s="31" t="s">
        <v>180</v>
      </c>
      <c r="E37" s="31" t="s">
        <v>181</v>
      </c>
      <c r="F37" s="31" t="s">
        <v>182</v>
      </c>
      <c r="G37" s="31" t="s">
        <v>183</v>
      </c>
      <c r="H37" s="23" t="s">
        <v>168</v>
      </c>
    </row>
    <row r="38" spans="1:8">
      <c r="B38" s="8" t="s">
        <v>170</v>
      </c>
      <c r="C38" s="8" t="s">
        <v>184</v>
      </c>
      <c r="D38" s="8" t="s">
        <v>96</v>
      </c>
      <c r="E38" s="8" t="s">
        <v>96</v>
      </c>
      <c r="F38" s="8" t="s">
        <v>96</v>
      </c>
      <c r="G38" s="8" t="s">
        <v>96</v>
      </c>
      <c r="H38" s="8" t="s">
        <v>96</v>
      </c>
    </row>
    <row r="39" spans="1:8">
      <c r="B39" s="8" t="s">
        <v>173</v>
      </c>
      <c r="C39" s="8" t="s">
        <v>184</v>
      </c>
      <c r="D39" s="8" t="s">
        <v>96</v>
      </c>
      <c r="E39" s="8" t="s">
        <v>96</v>
      </c>
      <c r="F39" s="8" t="s">
        <v>96</v>
      </c>
      <c r="G39" s="8" t="s">
        <v>96</v>
      </c>
      <c r="H39" s="8" t="s">
        <v>96</v>
      </c>
    </row>
    <row r="40" spans="1:8">
      <c r="B40" s="8" t="s">
        <v>176</v>
      </c>
      <c r="C40" s="8"/>
      <c r="D40" s="8"/>
      <c r="E40" s="8"/>
      <c r="F40" s="8"/>
      <c r="G40" s="8"/>
      <c r="H40" s="8"/>
    </row>
    <row r="41" spans="1:8">
      <c r="B41" s="8" t="s">
        <v>34</v>
      </c>
      <c r="C41" s="8"/>
      <c r="D41" s="8"/>
      <c r="E41" s="8"/>
      <c r="F41" s="8"/>
      <c r="G41" s="8"/>
      <c r="H41" s="8"/>
    </row>
    <row r="46" spans="1:8">
      <c r="A46" s="2" t="s">
        <v>185</v>
      </c>
      <c r="B46" t="s">
        <v>186</v>
      </c>
      <c r="G46" s="15"/>
    </row>
    <row r="49" spans="1:7">
      <c r="C49" s="33"/>
      <c r="D49" s="34"/>
      <c r="E49" s="34" t="s">
        <v>187</v>
      </c>
      <c r="F49" s="34"/>
      <c r="G49" s="35"/>
    </row>
    <row r="50" spans="1:7">
      <c r="C50" s="31" t="s">
        <v>188</v>
      </c>
      <c r="D50" s="31" t="s">
        <v>189</v>
      </c>
      <c r="E50" s="31" t="s">
        <v>190</v>
      </c>
      <c r="F50" s="31" t="s">
        <v>191</v>
      </c>
      <c r="G50" s="31" t="s">
        <v>192</v>
      </c>
    </row>
    <row r="51" spans="1:7">
      <c r="B51" s="8" t="s">
        <v>170</v>
      </c>
      <c r="C51" s="8" t="s">
        <v>73</v>
      </c>
      <c r="D51" s="8" t="s">
        <v>73</v>
      </c>
      <c r="E51" s="8" t="s">
        <v>73</v>
      </c>
      <c r="F51" s="8" t="s">
        <v>73</v>
      </c>
      <c r="G51" s="8" t="s">
        <v>73</v>
      </c>
    </row>
    <row r="52" spans="1:7">
      <c r="B52" s="8" t="s">
        <v>173</v>
      </c>
      <c r="C52" s="8" t="s">
        <v>73</v>
      </c>
      <c r="D52" s="8" t="s">
        <v>73</v>
      </c>
      <c r="E52" s="8" t="s">
        <v>73</v>
      </c>
      <c r="F52" s="8" t="s">
        <v>73</v>
      </c>
      <c r="G52" s="8" t="s">
        <v>73</v>
      </c>
    </row>
    <row r="53" spans="1:7">
      <c r="B53" s="8" t="s">
        <v>176</v>
      </c>
      <c r="C53" s="8"/>
      <c r="D53" s="8"/>
      <c r="E53" s="8"/>
      <c r="F53" s="8"/>
      <c r="G53" s="8"/>
    </row>
    <row r="54" spans="1:7">
      <c r="B54" s="8" t="s">
        <v>34</v>
      </c>
      <c r="C54" s="8"/>
      <c r="D54" s="8"/>
      <c r="E54" s="8"/>
      <c r="F54" s="8"/>
      <c r="G54" s="8"/>
    </row>
    <row r="57" spans="1:7">
      <c r="A57" s="2" t="s">
        <v>193</v>
      </c>
      <c r="B57" t="s">
        <v>194</v>
      </c>
    </row>
    <row r="59" spans="1:7">
      <c r="B59" s="41" t="s">
        <v>61</v>
      </c>
      <c r="C59" t="s">
        <v>195</v>
      </c>
    </row>
    <row r="60" spans="1:7">
      <c r="B60" s="8"/>
      <c r="C60" t="s">
        <v>196</v>
      </c>
    </row>
    <row r="61" spans="1:7">
      <c r="B61" s="8"/>
      <c r="C61" t="s">
        <v>197</v>
      </c>
    </row>
    <row r="62" spans="1:7">
      <c r="B62" s="8"/>
      <c r="C62" t="s">
        <v>198</v>
      </c>
    </row>
    <row r="63" spans="1:7">
      <c r="B63" s="8"/>
      <c r="C63" t="s">
        <v>199</v>
      </c>
    </row>
    <row r="64" spans="1:7">
      <c r="B64" s="8"/>
      <c r="C64" t="s">
        <v>97</v>
      </c>
    </row>
    <row r="67" spans="1:8">
      <c r="A67" t="s">
        <v>200</v>
      </c>
      <c r="B67" t="s">
        <v>201</v>
      </c>
    </row>
    <row r="69" spans="1:8">
      <c r="B69" s="9" t="s">
        <v>202</v>
      </c>
      <c r="C69" s="32"/>
      <c r="D69" s="32"/>
      <c r="E69" s="32"/>
      <c r="F69" s="32"/>
      <c r="G69" s="32"/>
      <c r="H69" s="14"/>
    </row>
    <row r="70" spans="1:8">
      <c r="B70" s="9"/>
      <c r="C70" s="32"/>
      <c r="D70" s="32"/>
      <c r="E70" s="32"/>
      <c r="F70" s="32"/>
      <c r="G70" s="32"/>
      <c r="H70" s="14"/>
    </row>
    <row r="71" spans="1:8">
      <c r="B71" s="9"/>
      <c r="C71" s="32"/>
      <c r="D71" s="32"/>
      <c r="E71" s="32"/>
      <c r="F71" s="32"/>
      <c r="G71" s="32"/>
      <c r="H71" s="14"/>
    </row>
    <row r="72" spans="1:8">
      <c r="B72" s="9"/>
      <c r="C72" s="32"/>
      <c r="D72" s="32"/>
      <c r="E72" s="32"/>
      <c r="F72" s="32"/>
      <c r="G72" s="32"/>
      <c r="H72" s="14"/>
    </row>
    <row r="73" spans="1:8">
      <c r="B73" s="9"/>
      <c r="C73" s="32"/>
      <c r="D73" s="32"/>
      <c r="E73" s="32"/>
      <c r="F73" s="32"/>
      <c r="G73" s="32"/>
      <c r="H73" s="14"/>
    </row>
  </sheetData>
  <phoneticPr fontId="0" type="noConversion"/>
  <pageMargins left="0.61" right="0.57999999999999996" top="0.5" bottom="0.5" header="0.5" footer="0.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350CDDA311C42BE899342A32C3C68" ma:contentTypeVersion="13" ma:contentTypeDescription="Crée un document." ma:contentTypeScope="" ma:versionID="5102cd7e08ca28ef0b72fbe1738038bb">
  <xsd:schema xmlns:xsd="http://www.w3.org/2001/XMLSchema" xmlns:xs="http://www.w3.org/2001/XMLSchema" xmlns:p="http://schemas.microsoft.com/office/2006/metadata/properties" xmlns:ns3="620972d3-1c6b-4c4b-b655-24035208281f" xmlns:ns4="7e6c40da-a6bf-4b07-a0f1-d4f501f52634" targetNamespace="http://schemas.microsoft.com/office/2006/metadata/properties" ma:root="true" ma:fieldsID="b0a4c974e9a94940cddb73a20ea449a1" ns3:_="" ns4:_="">
    <xsd:import namespace="620972d3-1c6b-4c4b-b655-24035208281f"/>
    <xsd:import namespace="7e6c40da-a6bf-4b07-a0f1-d4f501f52634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972d3-1c6b-4c4b-b655-24035208281f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40da-a6bf-4b07-a0f1-d4f501f52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70C42B-5CAD-4520-A33A-DB3187BF6B9F}"/>
</file>

<file path=customXml/itemProps2.xml><?xml version="1.0" encoding="utf-8"?>
<ds:datastoreItem xmlns:ds="http://schemas.openxmlformats.org/officeDocument/2006/customXml" ds:itemID="{A4B7119C-D57C-475A-BCC0-69B950DC6B34}"/>
</file>

<file path=customXml/itemProps3.xml><?xml version="1.0" encoding="utf-8"?>
<ds:datastoreItem xmlns:ds="http://schemas.openxmlformats.org/officeDocument/2006/customXml" ds:itemID="{0849CC5A-EC7B-499C-9A90-40871DE884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UCL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Doyens</dc:creator>
  <cp:keywords/>
  <dc:description/>
  <cp:lastModifiedBy>Louis Sartenaer</cp:lastModifiedBy>
  <cp:revision/>
  <dcterms:created xsi:type="dcterms:W3CDTF">2004-06-22T13:01:25Z</dcterms:created>
  <dcterms:modified xsi:type="dcterms:W3CDTF">2023-04-17T21:36:14Z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0x0101007C8350CDDA311C42BE899342A32C3C68</vt:lpwstr>
  </property>
</Properties>
</file>