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Xaymar\vst-voicefx\tests\"/>
    </mc:Choice>
  </mc:AlternateContent>
  <xr:revisionPtr revIDLastSave="0" documentId="8_{51BF31A1-7D1D-47DE-BD42-574CE284DA98}" xr6:coauthVersionLast="47" xr6:coauthVersionMax="47" xr10:uidLastSave="{00000000-0000-0000-0000-000000000000}"/>
  <bookViews>
    <workbookView xWindow="23805" yWindow="5970" windowWidth="28800" windowHeight="15885" xr2:uid="{BE16068B-14A0-4952-B136-FC8234339EA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" i="1" l="1"/>
  <c r="H2" i="1" s="1"/>
  <c r="I2" i="1" s="1"/>
  <c r="D2" i="1"/>
  <c r="E2" i="1" s="1"/>
  <c r="G2" i="1" s="1"/>
  <c r="J2" i="1" l="1"/>
  <c r="M2" i="1" s="1"/>
  <c r="K2" i="1"/>
  <c r="H3" i="1" s="1"/>
  <c r="F2" i="1"/>
  <c r="B3" i="1" s="1"/>
  <c r="D3" i="1" s="1"/>
  <c r="E3" i="1" s="1"/>
  <c r="L2" i="1" l="1"/>
  <c r="K3" i="1"/>
  <c r="H4" i="1" s="1"/>
  <c r="I3" i="1"/>
  <c r="K4" i="1"/>
  <c r="H5" i="1" s="1"/>
  <c r="F3" i="1"/>
  <c r="B4" i="1" s="1"/>
  <c r="D4" i="1" s="1"/>
  <c r="E4" i="1" s="1"/>
  <c r="G3" i="1"/>
  <c r="J3" i="1" l="1"/>
  <c r="M3" i="1" s="1"/>
  <c r="K5" i="1"/>
  <c r="H6" i="1" s="1"/>
  <c r="K6" i="1" s="1"/>
  <c r="H7" i="1" s="1"/>
  <c r="I4" i="1"/>
  <c r="I5" i="1"/>
  <c r="F4" i="1"/>
  <c r="B5" i="1" s="1"/>
  <c r="D5" i="1" s="1"/>
  <c r="E5" i="1" s="1"/>
  <c r="F5" i="1" s="1"/>
  <c r="B6" i="1" s="1"/>
  <c r="D6" i="1" s="1"/>
  <c r="E6" i="1" s="1"/>
  <c r="F6" i="1" s="1"/>
  <c r="B7" i="1" s="1"/>
  <c r="D7" i="1" s="1"/>
  <c r="E7" i="1" s="1"/>
  <c r="F7" i="1" s="1"/>
  <c r="B8" i="1" s="1"/>
  <c r="D8" i="1" s="1"/>
  <c r="I6" i="1" l="1"/>
  <c r="K7" i="1"/>
  <c r="H8" i="1" s="1"/>
  <c r="I7" i="1"/>
  <c r="L3" i="1"/>
  <c r="G4" i="1" s="1"/>
  <c r="J4" i="1" s="1"/>
  <c r="M4" i="1" s="1"/>
  <c r="E8" i="1"/>
  <c r="F8" i="1" s="1"/>
  <c r="B9" i="1" s="1"/>
  <c r="D9" i="1" s="1"/>
  <c r="K8" i="1" l="1"/>
  <c r="H9" i="1" s="1"/>
  <c r="I8" i="1"/>
  <c r="E9" i="1"/>
  <c r="F9" i="1" s="1"/>
  <c r="B10" i="1" s="1"/>
  <c r="D10" i="1" s="1"/>
  <c r="K9" i="1" l="1"/>
  <c r="H10" i="1" s="1"/>
  <c r="I9" i="1"/>
  <c r="E10" i="1"/>
  <c r="F10" i="1" s="1"/>
  <c r="B11" i="1" s="1"/>
  <c r="D11" i="1" s="1"/>
  <c r="K10" i="1" l="1"/>
  <c r="H11" i="1" s="1"/>
  <c r="I10" i="1"/>
  <c r="L4" i="1"/>
  <c r="G5" i="1" s="1"/>
  <c r="J5" i="1" s="1"/>
  <c r="M5" i="1" s="1"/>
  <c r="E11" i="1"/>
  <c r="F11" i="1" s="1"/>
  <c r="B12" i="1" s="1"/>
  <c r="D12" i="1" s="1"/>
  <c r="K11" i="1" l="1"/>
  <c r="H12" i="1" s="1"/>
  <c r="I11" i="1"/>
  <c r="E12" i="1"/>
  <c r="F12" i="1" s="1"/>
  <c r="B13" i="1" s="1"/>
  <c r="D13" i="1" s="1"/>
  <c r="K12" i="1" l="1"/>
  <c r="H13" i="1" s="1"/>
  <c r="I12" i="1"/>
  <c r="L5" i="1"/>
  <c r="G6" i="1" s="1"/>
  <c r="J6" i="1" s="1"/>
  <c r="M6" i="1" s="1"/>
  <c r="E13" i="1"/>
  <c r="F13" i="1" s="1"/>
  <c r="B14" i="1" s="1"/>
  <c r="D14" i="1" s="1"/>
  <c r="K13" i="1" l="1"/>
  <c r="H14" i="1" s="1"/>
  <c r="I13" i="1"/>
  <c r="E14" i="1"/>
  <c r="F14" i="1" s="1"/>
  <c r="B15" i="1" s="1"/>
  <c r="D15" i="1" s="1"/>
  <c r="K14" i="1" l="1"/>
  <c r="H15" i="1" s="1"/>
  <c r="I14" i="1"/>
  <c r="L6" i="1"/>
  <c r="G7" i="1" s="1"/>
  <c r="J7" i="1" s="1"/>
  <c r="M7" i="1" s="1"/>
  <c r="E15" i="1"/>
  <c r="F15" i="1" s="1"/>
  <c r="B16" i="1" s="1"/>
  <c r="D16" i="1" s="1"/>
  <c r="K15" i="1" l="1"/>
  <c r="H16" i="1" s="1"/>
  <c r="I15" i="1"/>
  <c r="E16" i="1"/>
  <c r="F16" i="1" s="1"/>
  <c r="B17" i="1" s="1"/>
  <c r="D17" i="1" s="1"/>
  <c r="K16" i="1" l="1"/>
  <c r="H17" i="1" s="1"/>
  <c r="I16" i="1"/>
  <c r="L7" i="1"/>
  <c r="G8" i="1" s="1"/>
  <c r="J8" i="1" s="1"/>
  <c r="M8" i="1" s="1"/>
  <c r="E17" i="1"/>
  <c r="F17" i="1" s="1"/>
  <c r="B18" i="1" s="1"/>
  <c r="D18" i="1" s="1"/>
  <c r="K17" i="1" l="1"/>
  <c r="H18" i="1" s="1"/>
  <c r="I17" i="1"/>
  <c r="E18" i="1"/>
  <c r="F18" i="1" s="1"/>
  <c r="B19" i="1" s="1"/>
  <c r="D19" i="1" s="1"/>
  <c r="K18" i="1" l="1"/>
  <c r="H19" i="1" s="1"/>
  <c r="I18" i="1"/>
  <c r="L8" i="1"/>
  <c r="G9" i="1" s="1"/>
  <c r="J9" i="1" s="1"/>
  <c r="M9" i="1" s="1"/>
  <c r="E19" i="1"/>
  <c r="F19" i="1" s="1"/>
  <c r="B20" i="1" s="1"/>
  <c r="D20" i="1" s="1"/>
  <c r="K19" i="1" l="1"/>
  <c r="H20" i="1" s="1"/>
  <c r="I19" i="1"/>
  <c r="E20" i="1"/>
  <c r="F20" i="1" s="1"/>
  <c r="B21" i="1" s="1"/>
  <c r="D21" i="1" s="1"/>
  <c r="K20" i="1" l="1"/>
  <c r="H21" i="1" s="1"/>
  <c r="I20" i="1"/>
  <c r="L9" i="1"/>
  <c r="G10" i="1" s="1"/>
  <c r="J10" i="1" s="1"/>
  <c r="M10" i="1" s="1"/>
  <c r="E21" i="1"/>
  <c r="F21" i="1" s="1"/>
  <c r="B22" i="1" s="1"/>
  <c r="D22" i="1" s="1"/>
  <c r="K21" i="1" l="1"/>
  <c r="H22" i="1" s="1"/>
  <c r="I21" i="1"/>
  <c r="E22" i="1"/>
  <c r="F22" i="1" s="1"/>
  <c r="B23" i="1" s="1"/>
  <c r="D23" i="1" s="1"/>
  <c r="K22" i="1" l="1"/>
  <c r="H23" i="1" s="1"/>
  <c r="I22" i="1"/>
  <c r="L10" i="1"/>
  <c r="G11" i="1" s="1"/>
  <c r="J11" i="1" s="1"/>
  <c r="M11" i="1" s="1"/>
  <c r="E23" i="1"/>
  <c r="F23" i="1" s="1"/>
  <c r="B24" i="1" s="1"/>
  <c r="D24" i="1" s="1"/>
  <c r="K23" i="1" l="1"/>
  <c r="H24" i="1" s="1"/>
  <c r="I23" i="1"/>
  <c r="E24" i="1"/>
  <c r="F24" i="1" s="1"/>
  <c r="B25" i="1" s="1"/>
  <c r="D25" i="1" s="1"/>
  <c r="K24" i="1" l="1"/>
  <c r="H25" i="1" s="1"/>
  <c r="I24" i="1"/>
  <c r="L11" i="1"/>
  <c r="G12" i="1" s="1"/>
  <c r="J12" i="1" s="1"/>
  <c r="M12" i="1" s="1"/>
  <c r="E25" i="1"/>
  <c r="F25" i="1" s="1"/>
  <c r="B26" i="1" s="1"/>
  <c r="D26" i="1" s="1"/>
  <c r="K25" i="1" l="1"/>
  <c r="H26" i="1" s="1"/>
  <c r="I25" i="1"/>
  <c r="E26" i="1"/>
  <c r="F26" i="1" s="1"/>
  <c r="B27" i="1" s="1"/>
  <c r="D27" i="1" s="1"/>
  <c r="K26" i="1" l="1"/>
  <c r="H27" i="1" s="1"/>
  <c r="I26" i="1"/>
  <c r="L12" i="1"/>
  <c r="G13" i="1" s="1"/>
  <c r="J13" i="1" s="1"/>
  <c r="M13" i="1" s="1"/>
  <c r="E27" i="1"/>
  <c r="F27" i="1" s="1"/>
  <c r="B28" i="1" s="1"/>
  <c r="D28" i="1" s="1"/>
  <c r="K27" i="1" l="1"/>
  <c r="H28" i="1" s="1"/>
  <c r="I27" i="1"/>
  <c r="E28" i="1"/>
  <c r="F28" i="1" s="1"/>
  <c r="B29" i="1" s="1"/>
  <c r="D29" i="1" s="1"/>
  <c r="K28" i="1" l="1"/>
  <c r="H29" i="1" s="1"/>
  <c r="I28" i="1"/>
  <c r="L13" i="1"/>
  <c r="G14" i="1" s="1"/>
  <c r="J14" i="1" s="1"/>
  <c r="M14" i="1" s="1"/>
  <c r="E29" i="1"/>
  <c r="F29" i="1" s="1"/>
  <c r="B30" i="1" s="1"/>
  <c r="D30" i="1" s="1"/>
  <c r="K29" i="1" l="1"/>
  <c r="H30" i="1" s="1"/>
  <c r="I29" i="1"/>
  <c r="E30" i="1"/>
  <c r="F30" i="1" s="1"/>
  <c r="B31" i="1" s="1"/>
  <c r="D31" i="1" s="1"/>
  <c r="K30" i="1" l="1"/>
  <c r="H31" i="1" s="1"/>
  <c r="I30" i="1"/>
  <c r="L14" i="1"/>
  <c r="G15" i="1" s="1"/>
  <c r="J15" i="1" s="1"/>
  <c r="M15" i="1" s="1"/>
  <c r="E31" i="1"/>
  <c r="F31" i="1" s="1"/>
  <c r="B32" i="1" s="1"/>
  <c r="D32" i="1" s="1"/>
  <c r="K31" i="1" l="1"/>
  <c r="H32" i="1" s="1"/>
  <c r="I31" i="1"/>
  <c r="E32" i="1"/>
  <c r="F32" i="1" s="1"/>
  <c r="B33" i="1" s="1"/>
  <c r="D33" i="1" s="1"/>
  <c r="K32" i="1" l="1"/>
  <c r="H33" i="1" s="1"/>
  <c r="I32" i="1"/>
  <c r="L15" i="1"/>
  <c r="G16" i="1" s="1"/>
  <c r="J16" i="1" s="1"/>
  <c r="M16" i="1" s="1"/>
  <c r="E33" i="1"/>
  <c r="F33" i="1" s="1"/>
  <c r="B34" i="1" s="1"/>
  <c r="D34" i="1" s="1"/>
  <c r="K33" i="1" l="1"/>
  <c r="H34" i="1" s="1"/>
  <c r="I33" i="1"/>
  <c r="E34" i="1"/>
  <c r="F34" i="1" s="1"/>
  <c r="B35" i="1" s="1"/>
  <c r="D35" i="1" s="1"/>
  <c r="K34" i="1" l="1"/>
  <c r="H35" i="1" s="1"/>
  <c r="I34" i="1"/>
  <c r="L16" i="1"/>
  <c r="G17" i="1" s="1"/>
  <c r="J17" i="1" s="1"/>
  <c r="M17" i="1" s="1"/>
  <c r="E35" i="1"/>
  <c r="F35" i="1" s="1"/>
  <c r="B36" i="1" s="1"/>
  <c r="D36" i="1" s="1"/>
  <c r="K35" i="1" l="1"/>
  <c r="H36" i="1" s="1"/>
  <c r="I35" i="1"/>
  <c r="E36" i="1"/>
  <c r="F36" i="1" s="1"/>
  <c r="B37" i="1" s="1"/>
  <c r="D37" i="1" s="1"/>
  <c r="K36" i="1" l="1"/>
  <c r="H37" i="1" s="1"/>
  <c r="I36" i="1"/>
  <c r="L17" i="1"/>
  <c r="G18" i="1" s="1"/>
  <c r="J18" i="1" s="1"/>
  <c r="M18" i="1" s="1"/>
  <c r="E37" i="1"/>
  <c r="F37" i="1" s="1"/>
  <c r="B38" i="1" s="1"/>
  <c r="D38" i="1" s="1"/>
  <c r="K37" i="1" l="1"/>
  <c r="H38" i="1" s="1"/>
  <c r="I37" i="1"/>
  <c r="E38" i="1"/>
  <c r="F38" i="1" s="1"/>
  <c r="B39" i="1" s="1"/>
  <c r="D39" i="1" s="1"/>
  <c r="K38" i="1" l="1"/>
  <c r="H39" i="1" s="1"/>
  <c r="I38" i="1"/>
  <c r="L18" i="1"/>
  <c r="G19" i="1" s="1"/>
  <c r="J19" i="1" s="1"/>
  <c r="M19" i="1" s="1"/>
  <c r="E39" i="1"/>
  <c r="F39" i="1" s="1"/>
  <c r="B40" i="1" s="1"/>
  <c r="D40" i="1" s="1"/>
  <c r="K39" i="1" l="1"/>
  <c r="H40" i="1" s="1"/>
  <c r="I39" i="1"/>
  <c r="E40" i="1"/>
  <c r="F40" i="1" s="1"/>
  <c r="B41" i="1" s="1"/>
  <c r="D41" i="1" s="1"/>
  <c r="K40" i="1" l="1"/>
  <c r="H41" i="1" s="1"/>
  <c r="I40" i="1"/>
  <c r="L19" i="1"/>
  <c r="G20" i="1" s="1"/>
  <c r="J20" i="1" s="1"/>
  <c r="M20" i="1" s="1"/>
  <c r="E41" i="1"/>
  <c r="F41" i="1" s="1"/>
  <c r="B42" i="1" s="1"/>
  <c r="D42" i="1" s="1"/>
  <c r="K41" i="1" l="1"/>
  <c r="H42" i="1" s="1"/>
  <c r="I41" i="1"/>
  <c r="E42" i="1"/>
  <c r="F42" i="1" s="1"/>
  <c r="B43" i="1" s="1"/>
  <c r="D43" i="1" s="1"/>
  <c r="K42" i="1" l="1"/>
  <c r="H43" i="1" s="1"/>
  <c r="I42" i="1"/>
  <c r="L20" i="1"/>
  <c r="G21" i="1" s="1"/>
  <c r="J21" i="1" s="1"/>
  <c r="M21" i="1" s="1"/>
  <c r="E43" i="1"/>
  <c r="F43" i="1" s="1"/>
  <c r="B44" i="1" s="1"/>
  <c r="D44" i="1" s="1"/>
  <c r="K43" i="1" l="1"/>
  <c r="H44" i="1" s="1"/>
  <c r="I43" i="1"/>
  <c r="E44" i="1"/>
  <c r="F44" i="1" s="1"/>
  <c r="B45" i="1" s="1"/>
  <c r="D45" i="1" s="1"/>
  <c r="K44" i="1" l="1"/>
  <c r="H45" i="1" s="1"/>
  <c r="I44" i="1"/>
  <c r="L21" i="1"/>
  <c r="G22" i="1" s="1"/>
  <c r="J22" i="1" s="1"/>
  <c r="M22" i="1" s="1"/>
  <c r="E45" i="1"/>
  <c r="F45" i="1" s="1"/>
  <c r="B46" i="1" s="1"/>
  <c r="D46" i="1" s="1"/>
  <c r="K45" i="1" l="1"/>
  <c r="H46" i="1" s="1"/>
  <c r="I45" i="1"/>
  <c r="E46" i="1"/>
  <c r="F46" i="1" s="1"/>
  <c r="B47" i="1" s="1"/>
  <c r="D47" i="1" s="1"/>
  <c r="K46" i="1" l="1"/>
  <c r="H47" i="1" s="1"/>
  <c r="I46" i="1"/>
  <c r="L22" i="1"/>
  <c r="G23" i="1" s="1"/>
  <c r="J23" i="1" s="1"/>
  <c r="M23" i="1" s="1"/>
  <c r="E47" i="1"/>
  <c r="F47" i="1" s="1"/>
  <c r="B48" i="1" s="1"/>
  <c r="D48" i="1" s="1"/>
  <c r="K47" i="1" l="1"/>
  <c r="H48" i="1" s="1"/>
  <c r="I47" i="1"/>
  <c r="E48" i="1"/>
  <c r="F48" i="1" s="1"/>
  <c r="B49" i="1" s="1"/>
  <c r="D49" i="1" s="1"/>
  <c r="K48" i="1" l="1"/>
  <c r="H49" i="1" s="1"/>
  <c r="I48" i="1"/>
  <c r="L23" i="1"/>
  <c r="G24" i="1" s="1"/>
  <c r="J24" i="1" s="1"/>
  <c r="M24" i="1" s="1"/>
  <c r="E49" i="1"/>
  <c r="F49" i="1" s="1"/>
  <c r="B50" i="1" s="1"/>
  <c r="D50" i="1" s="1"/>
  <c r="K49" i="1" l="1"/>
  <c r="H50" i="1" s="1"/>
  <c r="I49" i="1"/>
  <c r="E50" i="1"/>
  <c r="F50" i="1" s="1"/>
  <c r="B51" i="1" s="1"/>
  <c r="D51" i="1" s="1"/>
  <c r="K50" i="1" l="1"/>
  <c r="H51" i="1" s="1"/>
  <c r="I50" i="1"/>
  <c r="L24" i="1"/>
  <c r="G25" i="1" s="1"/>
  <c r="J25" i="1" s="1"/>
  <c r="M25" i="1" s="1"/>
  <c r="E51" i="1"/>
  <c r="F51" i="1" s="1"/>
  <c r="B52" i="1" s="1"/>
  <c r="D52" i="1" s="1"/>
  <c r="K51" i="1" l="1"/>
  <c r="H52" i="1" s="1"/>
  <c r="I51" i="1"/>
  <c r="E52" i="1"/>
  <c r="F52" i="1" s="1"/>
  <c r="K52" i="1" l="1"/>
  <c r="I52" i="1"/>
  <c r="L25" i="1"/>
  <c r="G26" i="1" s="1"/>
  <c r="J26" i="1" s="1"/>
  <c r="M26" i="1" s="1"/>
  <c r="L26" i="1" l="1"/>
  <c r="G27" i="1" s="1"/>
  <c r="J27" i="1" s="1"/>
  <c r="M27" i="1" s="1"/>
  <c r="L27" i="1" l="1"/>
  <c r="G28" i="1" s="1"/>
  <c r="J28" i="1" s="1"/>
  <c r="M28" i="1" s="1"/>
  <c r="L28" i="1" l="1"/>
  <c r="G29" i="1" s="1"/>
  <c r="J29" i="1" s="1"/>
  <c r="M29" i="1" s="1"/>
  <c r="L29" i="1" l="1"/>
  <c r="G30" i="1" s="1"/>
  <c r="J30" i="1" s="1"/>
  <c r="M30" i="1" s="1"/>
  <c r="L30" i="1" l="1"/>
  <c r="G31" i="1" s="1"/>
  <c r="J31" i="1" s="1"/>
  <c r="M31" i="1" s="1"/>
  <c r="L31" i="1" l="1"/>
  <c r="G32" i="1" s="1"/>
  <c r="J32" i="1" s="1"/>
  <c r="M32" i="1" s="1"/>
  <c r="L32" i="1" l="1"/>
  <c r="G33" i="1" s="1"/>
  <c r="J33" i="1" s="1"/>
  <c r="M33" i="1" s="1"/>
  <c r="L33" i="1" l="1"/>
  <c r="G34" i="1" s="1"/>
  <c r="J34" i="1" s="1"/>
  <c r="M34" i="1" s="1"/>
  <c r="L34" i="1" l="1"/>
  <c r="G35" i="1" s="1"/>
  <c r="J35" i="1" s="1"/>
  <c r="M35" i="1" s="1"/>
  <c r="L35" i="1" l="1"/>
  <c r="G36" i="1" s="1"/>
  <c r="J36" i="1" s="1"/>
  <c r="M36" i="1" s="1"/>
  <c r="L36" i="1" l="1"/>
  <c r="G37" i="1" s="1"/>
  <c r="J37" i="1" s="1"/>
  <c r="M37" i="1" s="1"/>
  <c r="L37" i="1" l="1"/>
  <c r="G38" i="1" s="1"/>
  <c r="J38" i="1" s="1"/>
  <c r="M38" i="1" s="1"/>
  <c r="L38" i="1" l="1"/>
  <c r="G39" i="1" s="1"/>
  <c r="J39" i="1" s="1"/>
  <c r="M39" i="1" s="1"/>
  <c r="L39" i="1" l="1"/>
  <c r="G40" i="1" s="1"/>
  <c r="J40" i="1" s="1"/>
  <c r="M40" i="1" s="1"/>
  <c r="L40" i="1" l="1"/>
  <c r="G41" i="1" s="1"/>
  <c r="J41" i="1" s="1"/>
  <c r="M41" i="1" s="1"/>
  <c r="L41" i="1" l="1"/>
  <c r="G42" i="1" s="1"/>
  <c r="J42" i="1" s="1"/>
  <c r="M42" i="1" s="1"/>
  <c r="L42" i="1" l="1"/>
  <c r="G43" i="1" s="1"/>
  <c r="J43" i="1" s="1"/>
  <c r="M43" i="1" s="1"/>
  <c r="L43" i="1" l="1"/>
  <c r="G44" i="1" s="1"/>
  <c r="J44" i="1" s="1"/>
  <c r="M44" i="1" s="1"/>
  <c r="L44" i="1" l="1"/>
  <c r="G45" i="1" s="1"/>
  <c r="J45" i="1" s="1"/>
  <c r="M45" i="1" s="1"/>
  <c r="L45" i="1" l="1"/>
  <c r="G46" i="1" s="1"/>
  <c r="J46" i="1" s="1"/>
  <c r="M46" i="1" s="1"/>
  <c r="L46" i="1" l="1"/>
  <c r="G47" i="1" s="1"/>
  <c r="J47" i="1" s="1"/>
  <c r="M47" i="1" s="1"/>
  <c r="L47" i="1" l="1"/>
  <c r="G48" i="1" s="1"/>
  <c r="J48" i="1" s="1"/>
  <c r="M48" i="1" s="1"/>
  <c r="L48" i="1" l="1"/>
  <c r="G49" i="1" s="1"/>
  <c r="J49" i="1" s="1"/>
  <c r="M49" i="1" s="1"/>
  <c r="L49" i="1" l="1"/>
  <c r="G50" i="1" s="1"/>
  <c r="J50" i="1" s="1"/>
  <c r="M50" i="1" s="1"/>
  <c r="L50" i="1" l="1"/>
  <c r="G51" i="1" s="1"/>
  <c r="J51" i="1" s="1"/>
  <c r="M51" i="1" s="1"/>
  <c r="L51" i="1" l="1"/>
  <c r="G52" i="1" s="1"/>
  <c r="J52" i="1" s="1"/>
  <c r="M52" i="1" s="1"/>
  <c r="L52" i="1" l="1"/>
</calcChain>
</file>

<file path=xl/sharedStrings.xml><?xml version="1.0" encoding="utf-8"?>
<sst xmlns="http://schemas.openxmlformats.org/spreadsheetml/2006/main" count="14" uniqueCount="14">
  <si>
    <t>Step</t>
  </si>
  <si>
    <t>numSamples</t>
  </si>
  <si>
    <t>process</t>
  </si>
  <si>
    <t>in_buf (2)</t>
  </si>
  <si>
    <t>in_buf (1)</t>
  </si>
  <si>
    <t>in_buf (3)</t>
  </si>
  <si>
    <t>out_buf (1)</t>
  </si>
  <si>
    <t>out_samples</t>
  </si>
  <si>
    <t>out_buf (2)</t>
  </si>
  <si>
    <t>out_offset</t>
  </si>
  <si>
    <t>DELAY</t>
  </si>
  <si>
    <t>delay (2)</t>
  </si>
  <si>
    <t>delay (1)</t>
  </si>
  <si>
    <t>ERROR?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</si>
</sst>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8EB46C-2296-4189-B99D-400407289969}">
  <dimension ref="A1:O52"/>
  <sheetViews>
    <sheetView tabSelected="1" workbookViewId="0">
      <selection activeCell="O30" sqref="O29:O30"/>
    </sheetView>
  </sheetViews>
  <sheetFormatPr defaultRowHeight="15" x14ac:dyDescent="0.25"/>
  <cols>
    <col min="1" max="9" width="10.7109375" customWidth="1"/>
    <col min="10" max="10" width="12.28515625" bestFit="1" customWidth="1"/>
    <col min="11" max="11" width="12.28515625" customWidth="1"/>
    <col min="12" max="18" width="10.7109375" customWidth="1"/>
  </cols>
  <sheetData>
    <row r="1" spans="1:15" x14ac:dyDescent="0.25">
      <c r="A1" t="s">
        <v>0</v>
      </c>
      <c r="B1" t="s">
        <v>4</v>
      </c>
      <c r="C1" t="s">
        <v>1</v>
      </c>
      <c r="D1" t="s">
        <v>3</v>
      </c>
      <c r="E1" t="s">
        <v>2</v>
      </c>
      <c r="F1" t="s">
        <v>5</v>
      </c>
      <c r="G1" t="s">
        <v>6</v>
      </c>
      <c r="H1" t="s">
        <v>12</v>
      </c>
      <c r="I1" t="s">
        <v>9</v>
      </c>
      <c r="J1" t="s">
        <v>7</v>
      </c>
      <c r="K1" t="s">
        <v>11</v>
      </c>
      <c r="L1" t="s">
        <v>8</v>
      </c>
      <c r="M1" t="s">
        <v>13</v>
      </c>
      <c r="N1" t="s">
        <v>10</v>
      </c>
      <c r="O1">
        <f>480</f>
        <v>480</v>
      </c>
    </row>
    <row r="2" spans="1:15" x14ac:dyDescent="0.25">
      <c r="A2">
        <v>0</v>
      </c>
      <c r="B2">
        <v>0</v>
      </c>
      <c r="C2">
        <v>256</v>
      </c>
      <c r="D2">
        <f>B2+C2</f>
        <v>256</v>
      </c>
      <c r="E2">
        <f>FLOOR(D2/480, 1) * 480</f>
        <v>0</v>
      </c>
      <c r="F2">
        <f>D2-E2</f>
        <v>256</v>
      </c>
      <c r="G2">
        <f>E2</f>
        <v>0</v>
      </c>
      <c r="H2">
        <f>$O$1</f>
        <v>480</v>
      </c>
      <c r="I2">
        <f>IF(H2 &lt; C2, H2, 0)</f>
        <v>0</v>
      </c>
      <c r="J2">
        <f>MAX(MIN(C2-I2, G2), 0)</f>
        <v>0</v>
      </c>
      <c r="K2">
        <f>MAX(H2-C2,0)</f>
        <v>224</v>
      </c>
      <c r="L2">
        <f>G2-J2</f>
        <v>0</v>
      </c>
      <c r="M2" t="str">
        <f>IF(J2 &lt; C2, IF(H2 &lt;= 0, "YES", "NO"), "NO")</f>
        <v>NO</v>
      </c>
    </row>
    <row r="3" spans="1:15" x14ac:dyDescent="0.25">
      <c r="A3">
        <v>1</v>
      </c>
      <c r="B3">
        <f>F2</f>
        <v>256</v>
      </c>
      <c r="C3">
        <v>256</v>
      </c>
      <c r="D3">
        <f>B3+C3</f>
        <v>512</v>
      </c>
      <c r="E3">
        <f>FLOOR(D3/480, 1) * 480</f>
        <v>480</v>
      </c>
      <c r="F3">
        <f>D3-E3</f>
        <v>32</v>
      </c>
      <c r="G3">
        <f>E3+L2</f>
        <v>480</v>
      </c>
      <c r="H3">
        <f>K2</f>
        <v>224</v>
      </c>
      <c r="I3">
        <f t="shared" ref="I3:I7" si="0">IF(H3 &lt; C3, H3, 0)</f>
        <v>224</v>
      </c>
      <c r="J3">
        <f t="shared" ref="J3:J7" si="1">MAX(MIN(C3-I3, G3), 0)</f>
        <v>32</v>
      </c>
      <c r="K3">
        <f t="shared" ref="K3:K7" si="2">MAX(H3-C3,0)</f>
        <v>0</v>
      </c>
      <c r="L3">
        <f t="shared" ref="L3:L52" si="3">G3-J3</f>
        <v>448</v>
      </c>
      <c r="M3" t="str">
        <f t="shared" ref="M3:M7" si="4">IF(J3 &lt; C3, IF(H3 &lt;= 0, "YES", "NO"), "NO")</f>
        <v>NO</v>
      </c>
    </row>
    <row r="4" spans="1:15" x14ac:dyDescent="0.25">
      <c r="A4">
        <v>2</v>
      </c>
      <c r="B4">
        <f t="shared" ref="B4:B52" si="5">F3</f>
        <v>32</v>
      </c>
      <c r="C4">
        <v>128</v>
      </c>
      <c r="D4">
        <f t="shared" ref="D4:D7" si="6">B4+C4</f>
        <v>160</v>
      </c>
      <c r="E4">
        <f t="shared" ref="E4:E52" si="7">FLOOR(D4/480, 1) * 480</f>
        <v>0</v>
      </c>
      <c r="F4">
        <f t="shared" ref="F4:F52" si="8">D4-E4</f>
        <v>160</v>
      </c>
      <c r="G4">
        <f t="shared" ref="G4:G52" si="9">E4+L3</f>
        <v>448</v>
      </c>
      <c r="H4">
        <f t="shared" ref="H4:H52" si="10">K3</f>
        <v>0</v>
      </c>
      <c r="I4">
        <f t="shared" si="0"/>
        <v>0</v>
      </c>
      <c r="J4">
        <f>MAX(MIN(C4-I4, G4), 0)</f>
        <v>128</v>
      </c>
      <c r="K4">
        <f t="shared" si="2"/>
        <v>0</v>
      </c>
      <c r="L4">
        <f t="shared" si="3"/>
        <v>320</v>
      </c>
      <c r="M4" t="str">
        <f t="shared" si="4"/>
        <v>NO</v>
      </c>
    </row>
    <row r="5" spans="1:15" x14ac:dyDescent="0.25">
      <c r="A5">
        <v>3</v>
      </c>
      <c r="B5">
        <f t="shared" si="5"/>
        <v>160</v>
      </c>
      <c r="C5">
        <v>256</v>
      </c>
      <c r="D5">
        <f t="shared" si="6"/>
        <v>416</v>
      </c>
      <c r="E5">
        <f t="shared" si="7"/>
        <v>0</v>
      </c>
      <c r="F5">
        <f t="shared" si="8"/>
        <v>416</v>
      </c>
      <c r="G5">
        <f t="shared" si="9"/>
        <v>320</v>
      </c>
      <c r="H5">
        <f t="shared" si="10"/>
        <v>0</v>
      </c>
      <c r="I5">
        <f t="shared" si="0"/>
        <v>0</v>
      </c>
      <c r="J5">
        <f t="shared" si="1"/>
        <v>256</v>
      </c>
      <c r="K5">
        <f t="shared" si="2"/>
        <v>0</v>
      </c>
      <c r="L5">
        <f t="shared" si="3"/>
        <v>64</v>
      </c>
      <c r="M5" t="str">
        <f t="shared" si="4"/>
        <v>NO</v>
      </c>
    </row>
    <row r="6" spans="1:15" x14ac:dyDescent="0.25">
      <c r="A6">
        <v>4</v>
      </c>
      <c r="B6">
        <f t="shared" si="5"/>
        <v>416</v>
      </c>
      <c r="C6">
        <v>256</v>
      </c>
      <c r="D6">
        <f t="shared" si="6"/>
        <v>672</v>
      </c>
      <c r="E6">
        <f t="shared" si="7"/>
        <v>480</v>
      </c>
      <c r="F6">
        <f t="shared" si="8"/>
        <v>192</v>
      </c>
      <c r="G6">
        <f t="shared" si="9"/>
        <v>544</v>
      </c>
      <c r="H6">
        <f t="shared" si="10"/>
        <v>0</v>
      </c>
      <c r="I6">
        <f t="shared" si="0"/>
        <v>0</v>
      </c>
      <c r="J6">
        <f t="shared" si="1"/>
        <v>256</v>
      </c>
      <c r="K6">
        <f t="shared" si="2"/>
        <v>0</v>
      </c>
      <c r="L6">
        <f t="shared" si="3"/>
        <v>288</v>
      </c>
      <c r="M6" t="str">
        <f t="shared" si="4"/>
        <v>NO</v>
      </c>
    </row>
    <row r="7" spans="1:15" x14ac:dyDescent="0.25">
      <c r="A7">
        <v>5</v>
      </c>
      <c r="B7">
        <f t="shared" si="5"/>
        <v>192</v>
      </c>
      <c r="C7">
        <v>128</v>
      </c>
      <c r="D7">
        <f t="shared" si="6"/>
        <v>320</v>
      </c>
      <c r="E7">
        <f t="shared" si="7"/>
        <v>0</v>
      </c>
      <c r="F7">
        <f t="shared" si="8"/>
        <v>320</v>
      </c>
      <c r="G7">
        <f t="shared" si="9"/>
        <v>288</v>
      </c>
      <c r="H7">
        <f t="shared" si="10"/>
        <v>0</v>
      </c>
      <c r="I7">
        <f t="shared" si="0"/>
        <v>0</v>
      </c>
      <c r="J7">
        <f t="shared" si="1"/>
        <v>128</v>
      </c>
      <c r="K7">
        <f t="shared" si="2"/>
        <v>0</v>
      </c>
      <c r="L7">
        <f t="shared" si="3"/>
        <v>160</v>
      </c>
      <c r="M7" t="str">
        <f t="shared" si="4"/>
        <v>NO</v>
      </c>
    </row>
    <row r="8" spans="1:15" x14ac:dyDescent="0.25">
      <c r="A8">
        <v>6</v>
      </c>
      <c r="B8">
        <f t="shared" si="5"/>
        <v>320</v>
      </c>
      <c r="C8">
        <v>256</v>
      </c>
      <c r="D8">
        <f>B8+C8</f>
        <v>576</v>
      </c>
      <c r="E8">
        <f t="shared" si="7"/>
        <v>480</v>
      </c>
      <c r="F8">
        <f t="shared" si="8"/>
        <v>96</v>
      </c>
      <c r="G8">
        <f t="shared" si="9"/>
        <v>640</v>
      </c>
      <c r="H8">
        <f t="shared" si="10"/>
        <v>0</v>
      </c>
      <c r="I8">
        <f>IF(H8 &lt; C8, H8, 0)</f>
        <v>0</v>
      </c>
      <c r="J8">
        <f>MAX(MIN(C8-I8, G8), 0)</f>
        <v>256</v>
      </c>
      <c r="K8">
        <f>MAX(H8-C8,0)</f>
        <v>0</v>
      </c>
      <c r="L8">
        <f t="shared" si="3"/>
        <v>384</v>
      </c>
      <c r="M8" t="str">
        <f>IF(J8 &lt; C8, IF(H8 &lt;= 0, "YES", "NO"), "NO")</f>
        <v>NO</v>
      </c>
    </row>
    <row r="9" spans="1:15" x14ac:dyDescent="0.25">
      <c r="A9">
        <v>7</v>
      </c>
      <c r="B9">
        <f t="shared" si="5"/>
        <v>96</v>
      </c>
      <c r="C9">
        <v>256</v>
      </c>
      <c r="D9">
        <f>B9+C9</f>
        <v>352</v>
      </c>
      <c r="E9">
        <f t="shared" si="7"/>
        <v>0</v>
      </c>
      <c r="F9">
        <f t="shared" si="8"/>
        <v>352</v>
      </c>
      <c r="G9">
        <f t="shared" si="9"/>
        <v>384</v>
      </c>
      <c r="H9">
        <f t="shared" si="10"/>
        <v>0</v>
      </c>
      <c r="I9">
        <f>IF(H9 &lt; C9, H9, 0)</f>
        <v>0</v>
      </c>
      <c r="J9">
        <f>MAX(MIN(C9-I9, G9), 0)</f>
        <v>256</v>
      </c>
      <c r="K9">
        <f>MAX(H9-C9,0)</f>
        <v>0</v>
      </c>
      <c r="L9">
        <f t="shared" si="3"/>
        <v>128</v>
      </c>
      <c r="M9" t="str">
        <f>IF(J9 &lt; C9, IF(H9 &lt;= 0, "YES", "NO"), "NO")</f>
        <v>NO</v>
      </c>
    </row>
    <row r="10" spans="1:15" x14ac:dyDescent="0.25">
      <c r="A10">
        <v>8</v>
      </c>
      <c r="B10">
        <f t="shared" si="5"/>
        <v>352</v>
      </c>
      <c r="C10">
        <v>128</v>
      </c>
      <c r="D10">
        <f>B10+C10</f>
        <v>480</v>
      </c>
      <c r="E10">
        <f t="shared" si="7"/>
        <v>480</v>
      </c>
      <c r="F10">
        <f t="shared" si="8"/>
        <v>0</v>
      </c>
      <c r="G10">
        <f t="shared" si="9"/>
        <v>608</v>
      </c>
      <c r="H10">
        <f t="shared" si="10"/>
        <v>0</v>
      </c>
      <c r="I10">
        <f>IF(H10 &lt; C10, H10, 0)</f>
        <v>0</v>
      </c>
      <c r="J10">
        <f>MAX(MIN(C10-I10, G10), 0)</f>
        <v>128</v>
      </c>
      <c r="K10">
        <f>MAX(H10-C10,0)</f>
        <v>0</v>
      </c>
      <c r="L10">
        <f t="shared" si="3"/>
        <v>480</v>
      </c>
      <c r="M10" t="str">
        <f>IF(J10 &lt; C10, IF(H10 &lt;= 0, "YES", "NO"), "NO")</f>
        <v>NO</v>
      </c>
    </row>
    <row r="11" spans="1:15" x14ac:dyDescent="0.25">
      <c r="A11">
        <v>9</v>
      </c>
      <c r="B11">
        <f t="shared" si="5"/>
        <v>0</v>
      </c>
      <c r="C11">
        <v>256</v>
      </c>
      <c r="D11">
        <f>B11+C11</f>
        <v>256</v>
      </c>
      <c r="E11">
        <f t="shared" si="7"/>
        <v>0</v>
      </c>
      <c r="F11">
        <f t="shared" si="8"/>
        <v>256</v>
      </c>
      <c r="G11">
        <f t="shared" si="9"/>
        <v>480</v>
      </c>
      <c r="H11">
        <f t="shared" si="10"/>
        <v>0</v>
      </c>
      <c r="I11">
        <f>IF(H11 &lt; C11, H11, 0)</f>
        <v>0</v>
      </c>
      <c r="J11">
        <f>MAX(MIN(C11-I11, G11), 0)</f>
        <v>256</v>
      </c>
      <c r="K11">
        <f>MAX(H11-C11,0)</f>
        <v>0</v>
      </c>
      <c r="L11">
        <f t="shared" si="3"/>
        <v>224</v>
      </c>
      <c r="M11" t="str">
        <f>IF(J11 &lt; C11, IF(H11 &lt;= 0, "YES", "NO"), "NO")</f>
        <v>NO</v>
      </c>
    </row>
    <row r="12" spans="1:15" x14ac:dyDescent="0.25">
      <c r="A12">
        <v>10</v>
      </c>
      <c r="B12">
        <f t="shared" si="5"/>
        <v>256</v>
      </c>
      <c r="C12">
        <v>256</v>
      </c>
      <c r="D12">
        <f>B12+C12</f>
        <v>512</v>
      </c>
      <c r="E12">
        <f t="shared" si="7"/>
        <v>480</v>
      </c>
      <c r="F12">
        <f t="shared" si="8"/>
        <v>32</v>
      </c>
      <c r="G12">
        <f t="shared" si="9"/>
        <v>704</v>
      </c>
      <c r="H12">
        <f t="shared" si="10"/>
        <v>0</v>
      </c>
      <c r="I12">
        <f>IF(H12 &lt; C12, H12, 0)</f>
        <v>0</v>
      </c>
      <c r="J12">
        <f>MAX(MIN(C12-I12, G12), 0)</f>
        <v>256</v>
      </c>
      <c r="K12">
        <f>MAX(H12-C12,0)</f>
        <v>0</v>
      </c>
      <c r="L12">
        <f t="shared" si="3"/>
        <v>448</v>
      </c>
      <c r="M12" t="str">
        <f>IF(J12 &lt; C12, IF(H12 &lt;= 0, "YES", "NO"), "NO")</f>
        <v>NO</v>
      </c>
    </row>
    <row r="13" spans="1:15" x14ac:dyDescent="0.25">
      <c r="A13">
        <v>11</v>
      </c>
      <c r="B13">
        <f t="shared" si="5"/>
        <v>32</v>
      </c>
      <c r="C13">
        <v>128</v>
      </c>
      <c r="D13">
        <f>B13+C13</f>
        <v>160</v>
      </c>
      <c r="E13">
        <f t="shared" si="7"/>
        <v>0</v>
      </c>
      <c r="F13">
        <f t="shared" si="8"/>
        <v>160</v>
      </c>
      <c r="G13">
        <f t="shared" si="9"/>
        <v>448</v>
      </c>
      <c r="H13">
        <f t="shared" si="10"/>
        <v>0</v>
      </c>
      <c r="I13">
        <f>IF(H13 &lt; C13, H13, 0)</f>
        <v>0</v>
      </c>
      <c r="J13">
        <f>MAX(MIN(C13-I13, G13), 0)</f>
        <v>128</v>
      </c>
      <c r="K13">
        <f>MAX(H13-C13,0)</f>
        <v>0</v>
      </c>
      <c r="L13">
        <f t="shared" si="3"/>
        <v>320</v>
      </c>
      <c r="M13" t="str">
        <f>IF(J13 &lt; C13, IF(H13 &lt;= 0, "YES", "NO"), "NO")</f>
        <v>NO</v>
      </c>
    </row>
    <row r="14" spans="1:15" x14ac:dyDescent="0.25">
      <c r="A14">
        <v>12</v>
      </c>
      <c r="B14">
        <f t="shared" si="5"/>
        <v>160</v>
      </c>
      <c r="C14">
        <v>256</v>
      </c>
      <c r="D14">
        <f>B14+C14</f>
        <v>416</v>
      </c>
      <c r="E14">
        <f t="shared" si="7"/>
        <v>0</v>
      </c>
      <c r="F14">
        <f t="shared" si="8"/>
        <v>416</v>
      </c>
      <c r="G14">
        <f t="shared" si="9"/>
        <v>320</v>
      </c>
      <c r="H14">
        <f t="shared" si="10"/>
        <v>0</v>
      </c>
      <c r="I14">
        <f>IF(H14 &lt; C14, H14, 0)</f>
        <v>0</v>
      </c>
      <c r="J14">
        <f>MAX(MIN(C14-I14, G14), 0)</f>
        <v>256</v>
      </c>
      <c r="K14">
        <f>MAX(H14-C14,0)</f>
        <v>0</v>
      </c>
      <c r="L14">
        <f t="shared" si="3"/>
        <v>64</v>
      </c>
      <c r="M14" t="str">
        <f>IF(J14 &lt; C14, IF(H14 &lt;= 0, "YES", "NO"), "NO")</f>
        <v>NO</v>
      </c>
    </row>
    <row r="15" spans="1:15" x14ac:dyDescent="0.25">
      <c r="A15">
        <v>13</v>
      </c>
      <c r="B15">
        <f t="shared" si="5"/>
        <v>416</v>
      </c>
      <c r="C15">
        <v>256</v>
      </c>
      <c r="D15">
        <f>B15+C15</f>
        <v>672</v>
      </c>
      <c r="E15">
        <f t="shared" si="7"/>
        <v>480</v>
      </c>
      <c r="F15">
        <f t="shared" si="8"/>
        <v>192</v>
      </c>
      <c r="G15">
        <f t="shared" si="9"/>
        <v>544</v>
      </c>
      <c r="H15">
        <f t="shared" si="10"/>
        <v>0</v>
      </c>
      <c r="I15">
        <f>IF(H15 &lt; C15, H15, 0)</f>
        <v>0</v>
      </c>
      <c r="J15">
        <f>MAX(MIN(C15-I15, G15), 0)</f>
        <v>256</v>
      </c>
      <c r="K15">
        <f>MAX(H15-C15,0)</f>
        <v>0</v>
      </c>
      <c r="L15">
        <f t="shared" si="3"/>
        <v>288</v>
      </c>
      <c r="M15" t="str">
        <f>IF(J15 &lt; C15, IF(H15 &lt;= 0, "YES", "NO"), "NO")</f>
        <v>NO</v>
      </c>
    </row>
    <row r="16" spans="1:15" x14ac:dyDescent="0.25">
      <c r="A16">
        <v>14</v>
      </c>
      <c r="B16">
        <f t="shared" si="5"/>
        <v>192</v>
      </c>
      <c r="C16">
        <v>128</v>
      </c>
      <c r="D16">
        <f>B16+C16</f>
        <v>320</v>
      </c>
      <c r="E16">
        <f t="shared" si="7"/>
        <v>0</v>
      </c>
      <c r="F16">
        <f t="shared" si="8"/>
        <v>320</v>
      </c>
      <c r="G16">
        <f t="shared" si="9"/>
        <v>288</v>
      </c>
      <c r="H16">
        <f t="shared" si="10"/>
        <v>0</v>
      </c>
      <c r="I16">
        <f>IF(H16 &lt; C16, H16, 0)</f>
        <v>0</v>
      </c>
      <c r="J16">
        <f>MAX(MIN(C16-I16, G16), 0)</f>
        <v>128</v>
      </c>
      <c r="K16">
        <f>MAX(H16-C16,0)</f>
        <v>0</v>
      </c>
      <c r="L16">
        <f t="shared" si="3"/>
        <v>160</v>
      </c>
      <c r="M16" t="str">
        <f>IF(J16 &lt; C16, IF(H16 &lt;= 0, "YES", "NO"), "NO")</f>
        <v>NO</v>
      </c>
    </row>
    <row r="17" spans="1:13" x14ac:dyDescent="0.25">
      <c r="A17">
        <v>15</v>
      </c>
      <c r="B17">
        <f t="shared" si="5"/>
        <v>320</v>
      </c>
      <c r="C17">
        <v>256</v>
      </c>
      <c r="D17">
        <f>B17+C17</f>
        <v>576</v>
      </c>
      <c r="E17">
        <f t="shared" si="7"/>
        <v>480</v>
      </c>
      <c r="F17">
        <f t="shared" si="8"/>
        <v>96</v>
      </c>
      <c r="G17">
        <f t="shared" si="9"/>
        <v>640</v>
      </c>
      <c r="H17">
        <f t="shared" si="10"/>
        <v>0</v>
      </c>
      <c r="I17">
        <f>IF(H17 &lt; C17, H17, 0)</f>
        <v>0</v>
      </c>
      <c r="J17">
        <f>MAX(MIN(C17-I17, G17), 0)</f>
        <v>256</v>
      </c>
      <c r="K17">
        <f>MAX(H17-C17,0)</f>
        <v>0</v>
      </c>
      <c r="L17">
        <f t="shared" si="3"/>
        <v>384</v>
      </c>
      <c r="M17" t="str">
        <f>IF(J17 &lt; C17, IF(H17 &lt;= 0, "YES", "NO"), "NO")</f>
        <v>NO</v>
      </c>
    </row>
    <row r="18" spans="1:13" x14ac:dyDescent="0.25">
      <c r="A18">
        <v>16</v>
      </c>
      <c r="B18">
        <f t="shared" si="5"/>
        <v>96</v>
      </c>
      <c r="C18">
        <v>256</v>
      </c>
      <c r="D18">
        <f>B18+C18</f>
        <v>352</v>
      </c>
      <c r="E18">
        <f t="shared" si="7"/>
        <v>0</v>
      </c>
      <c r="F18">
        <f t="shared" si="8"/>
        <v>352</v>
      </c>
      <c r="G18">
        <f t="shared" si="9"/>
        <v>384</v>
      </c>
      <c r="H18">
        <f t="shared" si="10"/>
        <v>0</v>
      </c>
      <c r="I18">
        <f>IF(H18 &lt; C18, H18, 0)</f>
        <v>0</v>
      </c>
      <c r="J18">
        <f>MAX(MIN(C18-I18, G18), 0)</f>
        <v>256</v>
      </c>
      <c r="K18">
        <f>MAX(H18-C18,0)</f>
        <v>0</v>
      </c>
      <c r="L18">
        <f t="shared" si="3"/>
        <v>128</v>
      </c>
      <c r="M18" t="str">
        <f>IF(J18 &lt; C18, IF(H18 &lt;= 0, "YES", "NO"), "NO")</f>
        <v>NO</v>
      </c>
    </row>
    <row r="19" spans="1:13" x14ac:dyDescent="0.25">
      <c r="A19">
        <v>17</v>
      </c>
      <c r="B19">
        <f t="shared" si="5"/>
        <v>352</v>
      </c>
      <c r="C19">
        <v>128</v>
      </c>
      <c r="D19">
        <f>B19+C19</f>
        <v>480</v>
      </c>
      <c r="E19">
        <f t="shared" si="7"/>
        <v>480</v>
      </c>
      <c r="F19">
        <f t="shared" si="8"/>
        <v>0</v>
      </c>
      <c r="G19">
        <f t="shared" si="9"/>
        <v>608</v>
      </c>
      <c r="H19">
        <f t="shared" si="10"/>
        <v>0</v>
      </c>
      <c r="I19">
        <f>IF(H19 &lt; C19, H19, 0)</f>
        <v>0</v>
      </c>
      <c r="J19">
        <f>MAX(MIN(C19-I19, G19), 0)</f>
        <v>128</v>
      </c>
      <c r="K19">
        <f>MAX(H19-C19,0)</f>
        <v>0</v>
      </c>
      <c r="L19">
        <f t="shared" si="3"/>
        <v>480</v>
      </c>
      <c r="M19" t="str">
        <f>IF(J19 &lt; C19, IF(H19 &lt;= 0, "YES", "NO"), "NO")</f>
        <v>NO</v>
      </c>
    </row>
    <row r="20" spans="1:13" x14ac:dyDescent="0.25">
      <c r="A20">
        <v>18</v>
      </c>
      <c r="B20">
        <f t="shared" si="5"/>
        <v>0</v>
      </c>
      <c r="C20">
        <v>256</v>
      </c>
      <c r="D20">
        <f>B20+C20</f>
        <v>256</v>
      </c>
      <c r="E20">
        <f t="shared" si="7"/>
        <v>0</v>
      </c>
      <c r="F20">
        <f t="shared" si="8"/>
        <v>256</v>
      </c>
      <c r="G20">
        <f t="shared" si="9"/>
        <v>480</v>
      </c>
      <c r="H20">
        <f t="shared" si="10"/>
        <v>0</v>
      </c>
      <c r="I20">
        <f>IF(H20 &lt; C20, H20, 0)</f>
        <v>0</v>
      </c>
      <c r="J20">
        <f>MAX(MIN(C20-I20, G20), 0)</f>
        <v>256</v>
      </c>
      <c r="K20">
        <f>MAX(H20-C20,0)</f>
        <v>0</v>
      </c>
      <c r="L20">
        <f t="shared" si="3"/>
        <v>224</v>
      </c>
      <c r="M20" t="str">
        <f>IF(J20 &lt; C20, IF(H20 &lt;= 0, "YES", "NO"), "NO")</f>
        <v>NO</v>
      </c>
    </row>
    <row r="21" spans="1:13" x14ac:dyDescent="0.25">
      <c r="A21">
        <v>19</v>
      </c>
      <c r="B21">
        <f t="shared" si="5"/>
        <v>256</v>
      </c>
      <c r="C21">
        <v>256</v>
      </c>
      <c r="D21">
        <f>B21+C21</f>
        <v>512</v>
      </c>
      <c r="E21">
        <f t="shared" si="7"/>
        <v>480</v>
      </c>
      <c r="F21">
        <f t="shared" si="8"/>
        <v>32</v>
      </c>
      <c r="G21">
        <f t="shared" si="9"/>
        <v>704</v>
      </c>
      <c r="H21">
        <f t="shared" si="10"/>
        <v>0</v>
      </c>
      <c r="I21">
        <f>IF(H21 &lt; C21, H21, 0)</f>
        <v>0</v>
      </c>
      <c r="J21">
        <f>MAX(MIN(C21-I21, G21), 0)</f>
        <v>256</v>
      </c>
      <c r="K21">
        <f>MAX(H21-C21,0)</f>
        <v>0</v>
      </c>
      <c r="L21">
        <f t="shared" si="3"/>
        <v>448</v>
      </c>
      <c r="M21" t="str">
        <f>IF(J21 &lt; C21, IF(H21 &lt;= 0, "YES", "NO"), "NO")</f>
        <v>NO</v>
      </c>
    </row>
    <row r="22" spans="1:13" x14ac:dyDescent="0.25">
      <c r="A22">
        <v>20</v>
      </c>
      <c r="B22">
        <f t="shared" si="5"/>
        <v>32</v>
      </c>
      <c r="C22">
        <v>128</v>
      </c>
      <c r="D22">
        <f>B22+C22</f>
        <v>160</v>
      </c>
      <c r="E22">
        <f t="shared" si="7"/>
        <v>0</v>
      </c>
      <c r="F22">
        <f t="shared" si="8"/>
        <v>160</v>
      </c>
      <c r="G22">
        <f t="shared" si="9"/>
        <v>448</v>
      </c>
      <c r="H22">
        <f t="shared" si="10"/>
        <v>0</v>
      </c>
      <c r="I22">
        <f>IF(H22 &lt; C22, H22, 0)</f>
        <v>0</v>
      </c>
      <c r="J22">
        <f>MAX(MIN(C22-I22, G22), 0)</f>
        <v>128</v>
      </c>
      <c r="K22">
        <f>MAX(H22-C22,0)</f>
        <v>0</v>
      </c>
      <c r="L22">
        <f t="shared" si="3"/>
        <v>320</v>
      </c>
      <c r="M22" t="str">
        <f>IF(J22 &lt; C22, IF(H22 &lt;= 0, "YES", "NO"), "NO")</f>
        <v>NO</v>
      </c>
    </row>
    <row r="23" spans="1:13" x14ac:dyDescent="0.25">
      <c r="A23">
        <v>21</v>
      </c>
      <c r="B23">
        <f t="shared" si="5"/>
        <v>160</v>
      </c>
      <c r="C23">
        <v>256</v>
      </c>
      <c r="D23">
        <f>B23+C23</f>
        <v>416</v>
      </c>
      <c r="E23">
        <f t="shared" si="7"/>
        <v>0</v>
      </c>
      <c r="F23">
        <f t="shared" si="8"/>
        <v>416</v>
      </c>
      <c r="G23">
        <f t="shared" si="9"/>
        <v>320</v>
      </c>
      <c r="H23">
        <f t="shared" si="10"/>
        <v>0</v>
      </c>
      <c r="I23">
        <f>IF(H23 &lt; C23, H23, 0)</f>
        <v>0</v>
      </c>
      <c r="J23">
        <f>MAX(MIN(C23-I23, G23), 0)</f>
        <v>256</v>
      </c>
      <c r="K23">
        <f>MAX(H23-C23,0)</f>
        <v>0</v>
      </c>
      <c r="L23">
        <f t="shared" si="3"/>
        <v>64</v>
      </c>
      <c r="M23" t="str">
        <f>IF(J23 &lt; C23, IF(H23 &lt;= 0, "YES", "NO"), "NO")</f>
        <v>NO</v>
      </c>
    </row>
    <row r="24" spans="1:13" x14ac:dyDescent="0.25">
      <c r="A24">
        <v>22</v>
      </c>
      <c r="B24">
        <f t="shared" si="5"/>
        <v>416</v>
      </c>
      <c r="C24">
        <v>256</v>
      </c>
      <c r="D24">
        <f>B24+C24</f>
        <v>672</v>
      </c>
      <c r="E24">
        <f t="shared" si="7"/>
        <v>480</v>
      </c>
      <c r="F24">
        <f t="shared" si="8"/>
        <v>192</v>
      </c>
      <c r="G24">
        <f t="shared" si="9"/>
        <v>544</v>
      </c>
      <c r="H24">
        <f t="shared" si="10"/>
        <v>0</v>
      </c>
      <c r="I24">
        <f>IF(H24 &lt; C24, H24, 0)</f>
        <v>0</v>
      </c>
      <c r="J24">
        <f>MAX(MIN(C24-I24, G24), 0)</f>
        <v>256</v>
      </c>
      <c r="K24">
        <f>MAX(H24-C24,0)</f>
        <v>0</v>
      </c>
      <c r="L24">
        <f t="shared" si="3"/>
        <v>288</v>
      </c>
      <c r="M24" t="str">
        <f>IF(J24 &lt; C24, IF(H24 &lt;= 0, "YES", "NO"), "NO")</f>
        <v>NO</v>
      </c>
    </row>
    <row r="25" spans="1:13" x14ac:dyDescent="0.25">
      <c r="A25">
        <v>23</v>
      </c>
      <c r="B25">
        <f t="shared" si="5"/>
        <v>192</v>
      </c>
      <c r="C25">
        <v>128</v>
      </c>
      <c r="D25">
        <f>B25+C25</f>
        <v>320</v>
      </c>
      <c r="E25">
        <f t="shared" si="7"/>
        <v>0</v>
      </c>
      <c r="F25">
        <f t="shared" si="8"/>
        <v>320</v>
      </c>
      <c r="G25">
        <f t="shared" si="9"/>
        <v>288</v>
      </c>
      <c r="H25">
        <f t="shared" si="10"/>
        <v>0</v>
      </c>
      <c r="I25">
        <f>IF(H25 &lt; C25, H25, 0)</f>
        <v>0</v>
      </c>
      <c r="J25">
        <f>MAX(MIN(C25-I25, G25), 0)</f>
        <v>128</v>
      </c>
      <c r="K25">
        <f>MAX(H25-C25,0)</f>
        <v>0</v>
      </c>
      <c r="L25">
        <f t="shared" si="3"/>
        <v>160</v>
      </c>
      <c r="M25" t="str">
        <f>IF(J25 &lt; C25, IF(H25 &lt;= 0, "YES", "NO"), "NO")</f>
        <v>NO</v>
      </c>
    </row>
    <row r="26" spans="1:13" x14ac:dyDescent="0.25">
      <c r="A26">
        <v>24</v>
      </c>
      <c r="B26">
        <f t="shared" si="5"/>
        <v>320</v>
      </c>
      <c r="C26">
        <v>256</v>
      </c>
      <c r="D26">
        <f>B26+C26</f>
        <v>576</v>
      </c>
      <c r="E26">
        <f t="shared" si="7"/>
        <v>480</v>
      </c>
      <c r="F26">
        <f t="shared" si="8"/>
        <v>96</v>
      </c>
      <c r="G26">
        <f t="shared" si="9"/>
        <v>640</v>
      </c>
      <c r="H26">
        <f t="shared" si="10"/>
        <v>0</v>
      </c>
      <c r="I26">
        <f>IF(H26 &lt; C26, H26, 0)</f>
        <v>0</v>
      </c>
      <c r="J26">
        <f>MAX(MIN(C26-I26, G26), 0)</f>
        <v>256</v>
      </c>
      <c r="K26">
        <f>MAX(H26-C26,0)</f>
        <v>0</v>
      </c>
      <c r="L26">
        <f t="shared" si="3"/>
        <v>384</v>
      </c>
      <c r="M26" t="str">
        <f>IF(J26 &lt; C26, IF(H26 &lt;= 0, "YES", "NO"), "NO")</f>
        <v>NO</v>
      </c>
    </row>
    <row r="27" spans="1:13" x14ac:dyDescent="0.25">
      <c r="A27">
        <v>25</v>
      </c>
      <c r="B27">
        <f t="shared" si="5"/>
        <v>96</v>
      </c>
      <c r="C27">
        <v>256</v>
      </c>
      <c r="D27">
        <f>B27+C27</f>
        <v>352</v>
      </c>
      <c r="E27">
        <f t="shared" si="7"/>
        <v>0</v>
      </c>
      <c r="F27">
        <f t="shared" si="8"/>
        <v>352</v>
      </c>
      <c r="G27">
        <f t="shared" si="9"/>
        <v>384</v>
      </c>
      <c r="H27">
        <f t="shared" si="10"/>
        <v>0</v>
      </c>
      <c r="I27">
        <f>IF(H27 &lt; C27, H27, 0)</f>
        <v>0</v>
      </c>
      <c r="J27">
        <f>MAX(MIN(C27-I27, G27), 0)</f>
        <v>256</v>
      </c>
      <c r="K27">
        <f>MAX(H27-C27,0)</f>
        <v>0</v>
      </c>
      <c r="L27">
        <f t="shared" si="3"/>
        <v>128</v>
      </c>
      <c r="M27" t="str">
        <f>IF(J27 &lt; C27, IF(H27 &lt;= 0, "YES", "NO"), "NO")</f>
        <v>NO</v>
      </c>
    </row>
    <row r="28" spans="1:13" x14ac:dyDescent="0.25">
      <c r="A28">
        <v>26</v>
      </c>
      <c r="B28">
        <f t="shared" si="5"/>
        <v>352</v>
      </c>
      <c r="C28">
        <v>128</v>
      </c>
      <c r="D28">
        <f>B28+C28</f>
        <v>480</v>
      </c>
      <c r="E28">
        <f t="shared" si="7"/>
        <v>480</v>
      </c>
      <c r="F28">
        <f t="shared" si="8"/>
        <v>0</v>
      </c>
      <c r="G28">
        <f t="shared" si="9"/>
        <v>608</v>
      </c>
      <c r="H28">
        <f t="shared" si="10"/>
        <v>0</v>
      </c>
      <c r="I28">
        <f>IF(H28 &lt; C28, H28, 0)</f>
        <v>0</v>
      </c>
      <c r="J28">
        <f>MAX(MIN(C28-I28, G28), 0)</f>
        <v>128</v>
      </c>
      <c r="K28">
        <f>MAX(H28-C28,0)</f>
        <v>0</v>
      </c>
      <c r="L28">
        <f t="shared" si="3"/>
        <v>480</v>
      </c>
      <c r="M28" t="str">
        <f>IF(J28 &lt; C28, IF(H28 &lt;= 0, "YES", "NO"), "NO")</f>
        <v>NO</v>
      </c>
    </row>
    <row r="29" spans="1:13" x14ac:dyDescent="0.25">
      <c r="A29">
        <v>27</v>
      </c>
      <c r="B29">
        <f t="shared" si="5"/>
        <v>0</v>
      </c>
      <c r="C29">
        <v>256</v>
      </c>
      <c r="D29">
        <f>B29+C29</f>
        <v>256</v>
      </c>
      <c r="E29">
        <f t="shared" si="7"/>
        <v>0</v>
      </c>
      <c r="F29">
        <f t="shared" si="8"/>
        <v>256</v>
      </c>
      <c r="G29">
        <f t="shared" si="9"/>
        <v>480</v>
      </c>
      <c r="H29">
        <f t="shared" si="10"/>
        <v>0</v>
      </c>
      <c r="I29">
        <f>IF(H29 &lt; C29, H29, 0)</f>
        <v>0</v>
      </c>
      <c r="J29">
        <f>MAX(MIN(C29-I29, G29), 0)</f>
        <v>256</v>
      </c>
      <c r="K29">
        <f>MAX(H29-C29,0)</f>
        <v>0</v>
      </c>
      <c r="L29">
        <f t="shared" si="3"/>
        <v>224</v>
      </c>
      <c r="M29" t="str">
        <f>IF(J29 &lt; C29, IF(H29 &lt;= 0, "YES", "NO"), "NO")</f>
        <v>NO</v>
      </c>
    </row>
    <row r="30" spans="1:13" x14ac:dyDescent="0.25">
      <c r="A30">
        <v>28</v>
      </c>
      <c r="B30">
        <f t="shared" si="5"/>
        <v>256</v>
      </c>
      <c r="C30">
        <v>256</v>
      </c>
      <c r="D30">
        <f>B30+C30</f>
        <v>512</v>
      </c>
      <c r="E30">
        <f t="shared" si="7"/>
        <v>480</v>
      </c>
      <c r="F30">
        <f t="shared" si="8"/>
        <v>32</v>
      </c>
      <c r="G30">
        <f t="shared" si="9"/>
        <v>704</v>
      </c>
      <c r="H30">
        <f t="shared" si="10"/>
        <v>0</v>
      </c>
      <c r="I30">
        <f>IF(H30 &lt; C30, H30, 0)</f>
        <v>0</v>
      </c>
      <c r="J30">
        <f>MAX(MIN(C30-I30, G30), 0)</f>
        <v>256</v>
      </c>
      <c r="K30">
        <f>MAX(H30-C30,0)</f>
        <v>0</v>
      </c>
      <c r="L30">
        <f t="shared" si="3"/>
        <v>448</v>
      </c>
      <c r="M30" t="str">
        <f>IF(J30 &lt; C30, IF(H30 &lt;= 0, "YES", "NO"), "NO")</f>
        <v>NO</v>
      </c>
    </row>
    <row r="31" spans="1:13" x14ac:dyDescent="0.25">
      <c r="A31">
        <v>29</v>
      </c>
      <c r="B31">
        <f t="shared" si="5"/>
        <v>32</v>
      </c>
      <c r="C31">
        <v>128</v>
      </c>
      <c r="D31">
        <f>B31+C31</f>
        <v>160</v>
      </c>
      <c r="E31">
        <f t="shared" si="7"/>
        <v>0</v>
      </c>
      <c r="F31">
        <f t="shared" si="8"/>
        <v>160</v>
      </c>
      <c r="G31">
        <f t="shared" si="9"/>
        <v>448</v>
      </c>
      <c r="H31">
        <f t="shared" si="10"/>
        <v>0</v>
      </c>
      <c r="I31">
        <f>IF(H31 &lt; C31, H31, 0)</f>
        <v>0</v>
      </c>
      <c r="J31">
        <f>MAX(MIN(C31-I31, G31), 0)</f>
        <v>128</v>
      </c>
      <c r="K31">
        <f>MAX(H31-C31,0)</f>
        <v>0</v>
      </c>
      <c r="L31">
        <f t="shared" si="3"/>
        <v>320</v>
      </c>
      <c r="M31" t="str">
        <f>IF(J31 &lt; C31, IF(H31 &lt;= 0, "YES", "NO"), "NO")</f>
        <v>NO</v>
      </c>
    </row>
    <row r="32" spans="1:13" x14ac:dyDescent="0.25">
      <c r="A32">
        <v>30</v>
      </c>
      <c r="B32">
        <f t="shared" si="5"/>
        <v>160</v>
      </c>
      <c r="C32">
        <v>256</v>
      </c>
      <c r="D32">
        <f>B32+C32</f>
        <v>416</v>
      </c>
      <c r="E32">
        <f t="shared" si="7"/>
        <v>0</v>
      </c>
      <c r="F32">
        <f t="shared" si="8"/>
        <v>416</v>
      </c>
      <c r="G32">
        <f t="shared" si="9"/>
        <v>320</v>
      </c>
      <c r="H32">
        <f t="shared" si="10"/>
        <v>0</v>
      </c>
      <c r="I32">
        <f>IF(H32 &lt; C32, H32, 0)</f>
        <v>0</v>
      </c>
      <c r="J32">
        <f>MAX(MIN(C32-I32, G32), 0)</f>
        <v>256</v>
      </c>
      <c r="K32">
        <f>MAX(H32-C32,0)</f>
        <v>0</v>
      </c>
      <c r="L32">
        <f t="shared" si="3"/>
        <v>64</v>
      </c>
      <c r="M32" t="str">
        <f>IF(J32 &lt; C32, IF(H32 &lt;= 0, "YES", "NO"), "NO")</f>
        <v>NO</v>
      </c>
    </row>
    <row r="33" spans="1:13" x14ac:dyDescent="0.25">
      <c r="A33">
        <v>31</v>
      </c>
      <c r="B33">
        <f t="shared" si="5"/>
        <v>416</v>
      </c>
      <c r="C33">
        <v>256</v>
      </c>
      <c r="D33">
        <f>B33+C33</f>
        <v>672</v>
      </c>
      <c r="E33">
        <f t="shared" si="7"/>
        <v>480</v>
      </c>
      <c r="F33">
        <f t="shared" si="8"/>
        <v>192</v>
      </c>
      <c r="G33">
        <f t="shared" si="9"/>
        <v>544</v>
      </c>
      <c r="H33">
        <f t="shared" si="10"/>
        <v>0</v>
      </c>
      <c r="I33">
        <f>IF(H33 &lt; C33, H33, 0)</f>
        <v>0</v>
      </c>
      <c r="J33">
        <f>MAX(MIN(C33-I33, G33), 0)</f>
        <v>256</v>
      </c>
      <c r="K33">
        <f>MAX(H33-C33,0)</f>
        <v>0</v>
      </c>
      <c r="L33">
        <f t="shared" si="3"/>
        <v>288</v>
      </c>
      <c r="M33" t="str">
        <f>IF(J33 &lt; C33, IF(H33 &lt;= 0, "YES", "NO"), "NO")</f>
        <v>NO</v>
      </c>
    </row>
    <row r="34" spans="1:13" x14ac:dyDescent="0.25">
      <c r="A34">
        <v>32</v>
      </c>
      <c r="B34">
        <f t="shared" si="5"/>
        <v>192</v>
      </c>
      <c r="C34">
        <v>128</v>
      </c>
      <c r="D34">
        <f>B34+C34</f>
        <v>320</v>
      </c>
      <c r="E34">
        <f t="shared" si="7"/>
        <v>0</v>
      </c>
      <c r="F34">
        <f t="shared" si="8"/>
        <v>320</v>
      </c>
      <c r="G34">
        <f t="shared" si="9"/>
        <v>288</v>
      </c>
      <c r="H34">
        <f t="shared" si="10"/>
        <v>0</v>
      </c>
      <c r="I34">
        <f>IF(H34 &lt; C34, H34, 0)</f>
        <v>0</v>
      </c>
      <c r="J34">
        <f>MAX(MIN(C34-I34, G34), 0)</f>
        <v>128</v>
      </c>
      <c r="K34">
        <f>MAX(H34-C34,0)</f>
        <v>0</v>
      </c>
      <c r="L34">
        <f t="shared" si="3"/>
        <v>160</v>
      </c>
      <c r="M34" t="str">
        <f>IF(J34 &lt; C34, IF(H34 &lt;= 0, "YES", "NO"), "NO")</f>
        <v>NO</v>
      </c>
    </row>
    <row r="35" spans="1:13" x14ac:dyDescent="0.25">
      <c r="A35">
        <v>33</v>
      </c>
      <c r="B35">
        <f t="shared" si="5"/>
        <v>320</v>
      </c>
      <c r="C35">
        <v>256</v>
      </c>
      <c r="D35">
        <f>B35+C35</f>
        <v>576</v>
      </c>
      <c r="E35">
        <f t="shared" si="7"/>
        <v>480</v>
      </c>
      <c r="F35">
        <f t="shared" si="8"/>
        <v>96</v>
      </c>
      <c r="G35">
        <f t="shared" si="9"/>
        <v>640</v>
      </c>
      <c r="H35">
        <f t="shared" si="10"/>
        <v>0</v>
      </c>
      <c r="I35">
        <f>IF(H35 &lt; C35, H35, 0)</f>
        <v>0</v>
      </c>
      <c r="J35">
        <f>MAX(MIN(C35-I35, G35), 0)</f>
        <v>256</v>
      </c>
      <c r="K35">
        <f>MAX(H35-C35,0)</f>
        <v>0</v>
      </c>
      <c r="L35">
        <f t="shared" si="3"/>
        <v>384</v>
      </c>
      <c r="M35" t="str">
        <f>IF(J35 &lt; C35, IF(H35 &lt;= 0, "YES", "NO"), "NO")</f>
        <v>NO</v>
      </c>
    </row>
    <row r="36" spans="1:13" x14ac:dyDescent="0.25">
      <c r="A36">
        <v>34</v>
      </c>
      <c r="B36">
        <f t="shared" si="5"/>
        <v>96</v>
      </c>
      <c r="C36">
        <v>256</v>
      </c>
      <c r="D36">
        <f>B36+C36</f>
        <v>352</v>
      </c>
      <c r="E36">
        <f t="shared" si="7"/>
        <v>0</v>
      </c>
      <c r="F36">
        <f t="shared" si="8"/>
        <v>352</v>
      </c>
      <c r="G36">
        <f t="shared" si="9"/>
        <v>384</v>
      </c>
      <c r="H36">
        <f t="shared" si="10"/>
        <v>0</v>
      </c>
      <c r="I36">
        <f>IF(H36 &lt; C36, H36, 0)</f>
        <v>0</v>
      </c>
      <c r="J36">
        <f>MAX(MIN(C36-I36, G36), 0)</f>
        <v>256</v>
      </c>
      <c r="K36">
        <f>MAX(H36-C36,0)</f>
        <v>0</v>
      </c>
      <c r="L36">
        <f t="shared" si="3"/>
        <v>128</v>
      </c>
      <c r="M36" t="str">
        <f>IF(J36 &lt; C36, IF(H36 &lt;= 0, "YES", "NO"), "NO")</f>
        <v>NO</v>
      </c>
    </row>
    <row r="37" spans="1:13" x14ac:dyDescent="0.25">
      <c r="A37">
        <v>35</v>
      </c>
      <c r="B37">
        <f t="shared" si="5"/>
        <v>352</v>
      </c>
      <c r="C37">
        <v>128</v>
      </c>
      <c r="D37">
        <f>B37+C37</f>
        <v>480</v>
      </c>
      <c r="E37">
        <f t="shared" si="7"/>
        <v>480</v>
      </c>
      <c r="F37">
        <f t="shared" si="8"/>
        <v>0</v>
      </c>
      <c r="G37">
        <f t="shared" si="9"/>
        <v>608</v>
      </c>
      <c r="H37">
        <f t="shared" si="10"/>
        <v>0</v>
      </c>
      <c r="I37">
        <f>IF(H37 &lt; C37, H37, 0)</f>
        <v>0</v>
      </c>
      <c r="J37">
        <f>MAX(MIN(C37-I37, G37), 0)</f>
        <v>128</v>
      </c>
      <c r="K37">
        <f>MAX(H37-C37,0)</f>
        <v>0</v>
      </c>
      <c r="L37">
        <f t="shared" si="3"/>
        <v>480</v>
      </c>
      <c r="M37" t="str">
        <f>IF(J37 &lt; C37, IF(H37 &lt;= 0, "YES", "NO"), "NO")</f>
        <v>NO</v>
      </c>
    </row>
    <row r="38" spans="1:13" x14ac:dyDescent="0.25">
      <c r="A38">
        <v>36</v>
      </c>
      <c r="B38">
        <f t="shared" si="5"/>
        <v>0</v>
      </c>
      <c r="C38">
        <v>256</v>
      </c>
      <c r="D38">
        <f>B38+C38</f>
        <v>256</v>
      </c>
      <c r="E38">
        <f t="shared" si="7"/>
        <v>0</v>
      </c>
      <c r="F38">
        <f t="shared" si="8"/>
        <v>256</v>
      </c>
      <c r="G38">
        <f t="shared" si="9"/>
        <v>480</v>
      </c>
      <c r="H38">
        <f t="shared" si="10"/>
        <v>0</v>
      </c>
      <c r="I38">
        <f>IF(H38 &lt; C38, H38, 0)</f>
        <v>0</v>
      </c>
      <c r="J38">
        <f>MAX(MIN(C38-I38, G38), 0)</f>
        <v>256</v>
      </c>
      <c r="K38">
        <f>MAX(H38-C38,0)</f>
        <v>0</v>
      </c>
      <c r="L38">
        <f t="shared" si="3"/>
        <v>224</v>
      </c>
      <c r="M38" t="str">
        <f>IF(J38 &lt; C38, IF(H38 &lt;= 0, "YES", "NO"), "NO")</f>
        <v>NO</v>
      </c>
    </row>
    <row r="39" spans="1:13" x14ac:dyDescent="0.25">
      <c r="A39">
        <v>37</v>
      </c>
      <c r="B39">
        <f t="shared" si="5"/>
        <v>256</v>
      </c>
      <c r="C39">
        <v>256</v>
      </c>
      <c r="D39">
        <f>B39+C39</f>
        <v>512</v>
      </c>
      <c r="E39">
        <f t="shared" si="7"/>
        <v>480</v>
      </c>
      <c r="F39">
        <f t="shared" si="8"/>
        <v>32</v>
      </c>
      <c r="G39">
        <f t="shared" si="9"/>
        <v>704</v>
      </c>
      <c r="H39">
        <f t="shared" si="10"/>
        <v>0</v>
      </c>
      <c r="I39">
        <f>IF(H39 &lt; C39, H39, 0)</f>
        <v>0</v>
      </c>
      <c r="J39">
        <f>MAX(MIN(C39-I39, G39), 0)</f>
        <v>256</v>
      </c>
      <c r="K39">
        <f>MAX(H39-C39,0)</f>
        <v>0</v>
      </c>
      <c r="L39">
        <f t="shared" si="3"/>
        <v>448</v>
      </c>
      <c r="M39" t="str">
        <f>IF(J39 &lt; C39, IF(H39 &lt;= 0, "YES", "NO"), "NO")</f>
        <v>NO</v>
      </c>
    </row>
    <row r="40" spans="1:13" x14ac:dyDescent="0.25">
      <c r="A40">
        <v>38</v>
      </c>
      <c r="B40">
        <f t="shared" si="5"/>
        <v>32</v>
      </c>
      <c r="C40">
        <v>128</v>
      </c>
      <c r="D40">
        <f>B40+C40</f>
        <v>160</v>
      </c>
      <c r="E40">
        <f t="shared" si="7"/>
        <v>0</v>
      </c>
      <c r="F40">
        <f t="shared" si="8"/>
        <v>160</v>
      </c>
      <c r="G40">
        <f t="shared" si="9"/>
        <v>448</v>
      </c>
      <c r="H40">
        <f t="shared" si="10"/>
        <v>0</v>
      </c>
      <c r="I40">
        <f>IF(H40 &lt; C40, H40, 0)</f>
        <v>0</v>
      </c>
      <c r="J40">
        <f>MAX(MIN(C40-I40, G40), 0)</f>
        <v>128</v>
      </c>
      <c r="K40">
        <f>MAX(H40-C40,0)</f>
        <v>0</v>
      </c>
      <c r="L40">
        <f t="shared" si="3"/>
        <v>320</v>
      </c>
      <c r="M40" t="str">
        <f>IF(J40 &lt; C40, IF(H40 &lt;= 0, "YES", "NO"), "NO")</f>
        <v>NO</v>
      </c>
    </row>
    <row r="41" spans="1:13" x14ac:dyDescent="0.25">
      <c r="A41">
        <v>39</v>
      </c>
      <c r="B41">
        <f t="shared" si="5"/>
        <v>160</v>
      </c>
      <c r="C41">
        <v>256</v>
      </c>
      <c r="D41">
        <f>B41+C41</f>
        <v>416</v>
      </c>
      <c r="E41">
        <f t="shared" si="7"/>
        <v>0</v>
      </c>
      <c r="F41">
        <f t="shared" si="8"/>
        <v>416</v>
      </c>
      <c r="G41">
        <f t="shared" si="9"/>
        <v>320</v>
      </c>
      <c r="H41">
        <f t="shared" si="10"/>
        <v>0</v>
      </c>
      <c r="I41">
        <f>IF(H41 &lt; C41, H41, 0)</f>
        <v>0</v>
      </c>
      <c r="J41">
        <f>MAX(MIN(C41-I41, G41), 0)</f>
        <v>256</v>
      </c>
      <c r="K41">
        <f>MAX(H41-C41,0)</f>
        <v>0</v>
      </c>
      <c r="L41">
        <f t="shared" si="3"/>
        <v>64</v>
      </c>
      <c r="M41" t="str">
        <f>IF(J41 &lt; C41, IF(H41 &lt;= 0, "YES", "NO"), "NO")</f>
        <v>NO</v>
      </c>
    </row>
    <row r="42" spans="1:13" x14ac:dyDescent="0.25">
      <c r="A42">
        <v>40</v>
      </c>
      <c r="B42">
        <f t="shared" si="5"/>
        <v>416</v>
      </c>
      <c r="C42">
        <v>256</v>
      </c>
      <c r="D42">
        <f>B42+C42</f>
        <v>672</v>
      </c>
      <c r="E42">
        <f t="shared" si="7"/>
        <v>480</v>
      </c>
      <c r="F42">
        <f t="shared" si="8"/>
        <v>192</v>
      </c>
      <c r="G42">
        <f t="shared" si="9"/>
        <v>544</v>
      </c>
      <c r="H42">
        <f t="shared" si="10"/>
        <v>0</v>
      </c>
      <c r="I42">
        <f>IF(H42 &lt; C42, H42, 0)</f>
        <v>0</v>
      </c>
      <c r="J42">
        <f>MAX(MIN(C42-I42, G42), 0)</f>
        <v>256</v>
      </c>
      <c r="K42">
        <f>MAX(H42-C42,0)</f>
        <v>0</v>
      </c>
      <c r="L42">
        <f t="shared" si="3"/>
        <v>288</v>
      </c>
      <c r="M42" t="str">
        <f>IF(J42 &lt; C42, IF(H42 &lt;= 0, "YES", "NO"), "NO")</f>
        <v>NO</v>
      </c>
    </row>
    <row r="43" spans="1:13" x14ac:dyDescent="0.25">
      <c r="A43">
        <v>41</v>
      </c>
      <c r="B43">
        <f t="shared" si="5"/>
        <v>192</v>
      </c>
      <c r="C43">
        <v>128</v>
      </c>
      <c r="D43">
        <f>B43+C43</f>
        <v>320</v>
      </c>
      <c r="E43">
        <f t="shared" si="7"/>
        <v>0</v>
      </c>
      <c r="F43">
        <f t="shared" si="8"/>
        <v>320</v>
      </c>
      <c r="G43">
        <f t="shared" si="9"/>
        <v>288</v>
      </c>
      <c r="H43">
        <f t="shared" si="10"/>
        <v>0</v>
      </c>
      <c r="I43">
        <f>IF(H43 &lt; C43, H43, 0)</f>
        <v>0</v>
      </c>
      <c r="J43">
        <f>MAX(MIN(C43-I43, G43), 0)</f>
        <v>128</v>
      </c>
      <c r="K43">
        <f>MAX(H43-C43,0)</f>
        <v>0</v>
      </c>
      <c r="L43">
        <f t="shared" si="3"/>
        <v>160</v>
      </c>
      <c r="M43" t="str">
        <f>IF(J43 &lt; C43, IF(H43 &lt;= 0, "YES", "NO"), "NO")</f>
        <v>NO</v>
      </c>
    </row>
    <row r="44" spans="1:13" x14ac:dyDescent="0.25">
      <c r="A44">
        <v>42</v>
      </c>
      <c r="B44">
        <f t="shared" si="5"/>
        <v>320</v>
      </c>
      <c r="C44">
        <v>256</v>
      </c>
      <c r="D44">
        <f>B44+C44</f>
        <v>576</v>
      </c>
      <c r="E44">
        <f t="shared" si="7"/>
        <v>480</v>
      </c>
      <c r="F44">
        <f t="shared" si="8"/>
        <v>96</v>
      </c>
      <c r="G44">
        <f t="shared" si="9"/>
        <v>640</v>
      </c>
      <c r="H44">
        <f t="shared" si="10"/>
        <v>0</v>
      </c>
      <c r="I44">
        <f>IF(H44 &lt; C44, H44, 0)</f>
        <v>0</v>
      </c>
      <c r="J44">
        <f>MAX(MIN(C44-I44, G44), 0)</f>
        <v>256</v>
      </c>
      <c r="K44">
        <f>MAX(H44-C44,0)</f>
        <v>0</v>
      </c>
      <c r="L44">
        <f t="shared" si="3"/>
        <v>384</v>
      </c>
      <c r="M44" t="str">
        <f>IF(J44 &lt; C44, IF(H44 &lt;= 0, "YES", "NO"), "NO")</f>
        <v>NO</v>
      </c>
    </row>
    <row r="45" spans="1:13" x14ac:dyDescent="0.25">
      <c r="A45">
        <v>43</v>
      </c>
      <c r="B45">
        <f t="shared" si="5"/>
        <v>96</v>
      </c>
      <c r="C45">
        <v>256</v>
      </c>
      <c r="D45">
        <f>B45+C45</f>
        <v>352</v>
      </c>
      <c r="E45">
        <f t="shared" si="7"/>
        <v>0</v>
      </c>
      <c r="F45">
        <f t="shared" si="8"/>
        <v>352</v>
      </c>
      <c r="G45">
        <f t="shared" si="9"/>
        <v>384</v>
      </c>
      <c r="H45">
        <f t="shared" si="10"/>
        <v>0</v>
      </c>
      <c r="I45">
        <f>IF(H45 &lt; C45, H45, 0)</f>
        <v>0</v>
      </c>
      <c r="J45">
        <f>MAX(MIN(C45-I45, G45), 0)</f>
        <v>256</v>
      </c>
      <c r="K45">
        <f>MAX(H45-C45,0)</f>
        <v>0</v>
      </c>
      <c r="L45">
        <f t="shared" si="3"/>
        <v>128</v>
      </c>
      <c r="M45" t="str">
        <f>IF(J45 &lt; C45, IF(H45 &lt;= 0, "YES", "NO"), "NO")</f>
        <v>NO</v>
      </c>
    </row>
    <row r="46" spans="1:13" x14ac:dyDescent="0.25">
      <c r="A46">
        <v>44</v>
      </c>
      <c r="B46">
        <f t="shared" si="5"/>
        <v>352</v>
      </c>
      <c r="C46">
        <v>128</v>
      </c>
      <c r="D46">
        <f>B46+C46</f>
        <v>480</v>
      </c>
      <c r="E46">
        <f t="shared" si="7"/>
        <v>480</v>
      </c>
      <c r="F46">
        <f t="shared" si="8"/>
        <v>0</v>
      </c>
      <c r="G46">
        <f t="shared" si="9"/>
        <v>608</v>
      </c>
      <c r="H46">
        <f t="shared" si="10"/>
        <v>0</v>
      </c>
      <c r="I46">
        <f>IF(H46 &lt; C46, H46, 0)</f>
        <v>0</v>
      </c>
      <c r="J46">
        <f>MAX(MIN(C46-I46, G46), 0)</f>
        <v>128</v>
      </c>
      <c r="K46">
        <f>MAX(H46-C46,0)</f>
        <v>0</v>
      </c>
      <c r="L46">
        <f t="shared" si="3"/>
        <v>480</v>
      </c>
      <c r="M46" t="str">
        <f>IF(J46 &lt; C46, IF(H46 &lt;= 0, "YES", "NO"), "NO")</f>
        <v>NO</v>
      </c>
    </row>
    <row r="47" spans="1:13" x14ac:dyDescent="0.25">
      <c r="A47">
        <v>45</v>
      </c>
      <c r="B47">
        <f t="shared" si="5"/>
        <v>0</v>
      </c>
      <c r="C47">
        <v>256</v>
      </c>
      <c r="D47">
        <f>B47+C47</f>
        <v>256</v>
      </c>
      <c r="E47">
        <f t="shared" si="7"/>
        <v>0</v>
      </c>
      <c r="F47">
        <f t="shared" si="8"/>
        <v>256</v>
      </c>
      <c r="G47">
        <f t="shared" si="9"/>
        <v>480</v>
      </c>
      <c r="H47">
        <f t="shared" si="10"/>
        <v>0</v>
      </c>
      <c r="I47">
        <f>IF(H47 &lt; C47, H47, 0)</f>
        <v>0</v>
      </c>
      <c r="J47">
        <f>MAX(MIN(C47-I47, G47), 0)</f>
        <v>256</v>
      </c>
      <c r="K47">
        <f>MAX(H47-C47,0)</f>
        <v>0</v>
      </c>
      <c r="L47">
        <f t="shared" si="3"/>
        <v>224</v>
      </c>
      <c r="M47" t="str">
        <f>IF(J47 &lt; C47, IF(H47 &lt;= 0, "YES", "NO"), "NO")</f>
        <v>NO</v>
      </c>
    </row>
    <row r="48" spans="1:13" x14ac:dyDescent="0.25">
      <c r="A48">
        <v>46</v>
      </c>
      <c r="B48">
        <f t="shared" si="5"/>
        <v>256</v>
      </c>
      <c r="C48">
        <v>256</v>
      </c>
      <c r="D48">
        <f>B48+C48</f>
        <v>512</v>
      </c>
      <c r="E48">
        <f t="shared" si="7"/>
        <v>480</v>
      </c>
      <c r="F48">
        <f t="shared" si="8"/>
        <v>32</v>
      </c>
      <c r="G48">
        <f t="shared" si="9"/>
        <v>704</v>
      </c>
      <c r="H48">
        <f t="shared" si="10"/>
        <v>0</v>
      </c>
      <c r="I48">
        <f>IF(H48 &lt; C48, H48, 0)</f>
        <v>0</v>
      </c>
      <c r="J48">
        <f>MAX(MIN(C48-I48, G48), 0)</f>
        <v>256</v>
      </c>
      <c r="K48">
        <f>MAX(H48-C48,0)</f>
        <v>0</v>
      </c>
      <c r="L48">
        <f t="shared" si="3"/>
        <v>448</v>
      </c>
      <c r="M48" t="str">
        <f>IF(J48 &lt; C48, IF(H48 &lt;= 0, "YES", "NO"), "NO")</f>
        <v>NO</v>
      </c>
    </row>
    <row r="49" spans="1:13" x14ac:dyDescent="0.25">
      <c r="A49">
        <v>47</v>
      </c>
      <c r="B49">
        <f t="shared" si="5"/>
        <v>32</v>
      </c>
      <c r="C49">
        <v>128</v>
      </c>
      <c r="D49">
        <f>B49+C49</f>
        <v>160</v>
      </c>
      <c r="E49">
        <f t="shared" si="7"/>
        <v>0</v>
      </c>
      <c r="F49">
        <f t="shared" si="8"/>
        <v>160</v>
      </c>
      <c r="G49">
        <f t="shared" si="9"/>
        <v>448</v>
      </c>
      <c r="H49">
        <f t="shared" si="10"/>
        <v>0</v>
      </c>
      <c r="I49">
        <f>IF(H49 &lt; C49, H49, 0)</f>
        <v>0</v>
      </c>
      <c r="J49">
        <f>MAX(MIN(C49-I49, G49), 0)</f>
        <v>128</v>
      </c>
      <c r="K49">
        <f>MAX(H49-C49,0)</f>
        <v>0</v>
      </c>
      <c r="L49">
        <f t="shared" si="3"/>
        <v>320</v>
      </c>
      <c r="M49" t="str">
        <f>IF(J49 &lt; C49, IF(H49 &lt;= 0, "YES", "NO"), "NO")</f>
        <v>NO</v>
      </c>
    </row>
    <row r="50" spans="1:13" x14ac:dyDescent="0.25">
      <c r="A50">
        <v>48</v>
      </c>
      <c r="B50">
        <f t="shared" si="5"/>
        <v>160</v>
      </c>
      <c r="C50">
        <v>256</v>
      </c>
      <c r="D50">
        <f>B50+C50</f>
        <v>416</v>
      </c>
      <c r="E50">
        <f t="shared" si="7"/>
        <v>0</v>
      </c>
      <c r="F50">
        <f t="shared" si="8"/>
        <v>416</v>
      </c>
      <c r="G50">
        <f t="shared" si="9"/>
        <v>320</v>
      </c>
      <c r="H50">
        <f t="shared" si="10"/>
        <v>0</v>
      </c>
      <c r="I50">
        <f>IF(H50 &lt; C50, H50, 0)</f>
        <v>0</v>
      </c>
      <c r="J50">
        <f>MAX(MIN(C50-I50, G50), 0)</f>
        <v>256</v>
      </c>
      <c r="K50">
        <f>MAX(H50-C50,0)</f>
        <v>0</v>
      </c>
      <c r="L50">
        <f t="shared" si="3"/>
        <v>64</v>
      </c>
      <c r="M50" t="str">
        <f>IF(J50 &lt; C50, IF(H50 &lt;= 0, "YES", "NO"), "NO")</f>
        <v>NO</v>
      </c>
    </row>
    <row r="51" spans="1:13" x14ac:dyDescent="0.25">
      <c r="A51">
        <v>49</v>
      </c>
      <c r="B51">
        <f t="shared" si="5"/>
        <v>416</v>
      </c>
      <c r="C51">
        <v>256</v>
      </c>
      <c r="D51">
        <f>B51+C51</f>
        <v>672</v>
      </c>
      <c r="E51">
        <f t="shared" si="7"/>
        <v>480</v>
      </c>
      <c r="F51">
        <f t="shared" si="8"/>
        <v>192</v>
      </c>
      <c r="G51">
        <f t="shared" si="9"/>
        <v>544</v>
      </c>
      <c r="H51">
        <f t="shared" si="10"/>
        <v>0</v>
      </c>
      <c r="I51">
        <f>IF(H51 &lt; C51, H51, 0)</f>
        <v>0</v>
      </c>
      <c r="J51">
        <f>MAX(MIN(C51-I51, G51), 0)</f>
        <v>256</v>
      </c>
      <c r="K51">
        <f>MAX(H51-C51,0)</f>
        <v>0</v>
      </c>
      <c r="L51">
        <f t="shared" si="3"/>
        <v>288</v>
      </c>
      <c r="M51" t="str">
        <f>IF(J51 &lt; C51, IF(H51 &lt;= 0, "YES", "NO"), "NO")</f>
        <v>NO</v>
      </c>
    </row>
    <row r="52" spans="1:13" x14ac:dyDescent="0.25">
      <c r="A52">
        <v>50</v>
      </c>
      <c r="B52">
        <f t="shared" si="5"/>
        <v>192</v>
      </c>
      <c r="C52">
        <v>128</v>
      </c>
      <c r="D52">
        <f>B52+C52</f>
        <v>320</v>
      </c>
      <c r="E52">
        <f t="shared" si="7"/>
        <v>0</v>
      </c>
      <c r="F52">
        <f t="shared" si="8"/>
        <v>320</v>
      </c>
      <c r="G52">
        <f t="shared" si="9"/>
        <v>288</v>
      </c>
      <c r="H52">
        <f t="shared" si="10"/>
        <v>0</v>
      </c>
      <c r="I52">
        <f>IF(H52 &lt; C52, H52, 0)</f>
        <v>0</v>
      </c>
      <c r="J52">
        <f>MAX(MIN(C52-I52, G52), 0)</f>
        <v>128</v>
      </c>
      <c r="K52">
        <f>MAX(H52-C52,0)</f>
        <v>0</v>
      </c>
      <c r="L52">
        <f t="shared" si="3"/>
        <v>160</v>
      </c>
      <c r="M52" t="str">
        <f>IF(J52 &lt; C52, IF(H52 &lt;= 0, "YES", "NO"), "NO")</f>
        <v>NO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Xaymar</dc:creator>
  <cp:lastModifiedBy>Xaymar</cp:lastModifiedBy>
  <dcterms:created xsi:type="dcterms:W3CDTF">2022-04-04T21:24:37Z</dcterms:created>
  <dcterms:modified xsi:type="dcterms:W3CDTF">2022-04-04T21:56:29Z</dcterms:modified>
</cp:coreProperties>
</file>