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kurova_z_a\Desktop\типовые планы 2020\типовые планы 2021\типовые планы 15.01.2021\"/>
    </mc:Choice>
  </mc:AlternateContent>
  <bookViews>
    <workbookView xWindow="0" yWindow="0" windowWidth="19110" windowHeight="6960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25" i="1" l="1"/>
  <c r="B30" i="1"/>
  <c r="G29" i="1"/>
  <c r="G28" i="1" l="1"/>
  <c r="G27" i="1"/>
  <c r="G30" i="1" s="1"/>
  <c r="G23" i="1"/>
  <c r="B23" i="1"/>
  <c r="B25" i="1" s="1"/>
  <c r="G18" i="1"/>
  <c r="B17" i="1"/>
  <c r="B31" i="1" l="1"/>
  <c r="B19" i="1"/>
</calcChain>
</file>

<file path=xl/sharedStrings.xml><?xml version="1.0" encoding="utf-8"?>
<sst xmlns="http://schemas.openxmlformats.org/spreadsheetml/2006/main" count="37" uniqueCount="33">
  <si>
    <t>Министерство образования, науки и молодежной политики Краснодарского края</t>
  </si>
  <si>
    <t>Государственное бюджетное образовательное учреждение дополнительного профессионального образования                                                                                     "Институт развития образования" Краснодарского края</t>
  </si>
  <si>
    <t>ТИПОВОЙ УЧЕБНЫЙ ПЛАН</t>
  </si>
  <si>
    <r>
      <t xml:space="preserve">дополнительной профессиональной программы                                                                     повышения квалификации объемом </t>
    </r>
    <r>
      <rPr>
        <b/>
        <sz val="12"/>
        <rFont val="Times New Roman"/>
        <family val="1"/>
        <charset val="204"/>
      </rPr>
      <t xml:space="preserve">24 </t>
    </r>
    <r>
      <rPr>
        <sz val="12"/>
        <rFont val="Times New Roman"/>
        <family val="1"/>
        <charset val="204"/>
      </rPr>
      <t>часа (</t>
    </r>
    <r>
      <rPr>
        <b/>
        <sz val="12"/>
        <rFont val="Times New Roman"/>
        <family val="1"/>
        <charset val="204"/>
      </rPr>
      <t>8</t>
    </r>
    <r>
      <rPr>
        <sz val="12"/>
        <rFont val="Times New Roman"/>
        <family val="1"/>
        <charset val="204"/>
      </rPr>
      <t xml:space="preserve"> часов ДОТ)</t>
    </r>
  </si>
  <si>
    <t>Количество слушателей в группе:</t>
  </si>
  <si>
    <t>Количество групп:</t>
  </si>
  <si>
    <t>Форма обучения:</t>
  </si>
  <si>
    <t>очно-заочная, с использованием дистанционных образовательных технологий и/или электронного обучения</t>
  </si>
  <si>
    <t>Режим занятий</t>
  </si>
  <si>
    <t>8 часов (по расписанию)</t>
  </si>
  <si>
    <t>Вид учебной работы</t>
  </si>
  <si>
    <t>Количество часов по УТП на 1 слушателя</t>
  </si>
  <si>
    <t>Количество             групп</t>
  </si>
  <si>
    <t>Количество подгрупп</t>
  </si>
  <si>
    <t>Количество форм контроля</t>
  </si>
  <si>
    <t>Количество слушателей</t>
  </si>
  <si>
    <t xml:space="preserve">Объем учебной нагрузки ППС на 1 группу                 (всего часов) </t>
  </si>
  <si>
    <t>Дистанционное обучение:</t>
  </si>
  <si>
    <t xml:space="preserve">Практические занятия </t>
  </si>
  <si>
    <t>Всего часов :</t>
  </si>
  <si>
    <t>Организационное 
сопровождение дистанционного обучения (заочного обучения) (в т.ч. техническое)</t>
  </si>
  <si>
    <t>Аудиторная работа:</t>
  </si>
  <si>
    <t>Лекции</t>
  </si>
  <si>
    <t>Внеаудиторная работа:</t>
  </si>
  <si>
    <t xml:space="preserve">Учебно-методическое руководство </t>
  </si>
  <si>
    <t xml:space="preserve">Организационное руководство курсами </t>
  </si>
  <si>
    <t>Всего часов:</t>
  </si>
  <si>
    <t>Итого часов по УТП:</t>
  </si>
  <si>
    <t>Проректор по учебной работе</t>
  </si>
  <si>
    <t>Л.Н. Терновая</t>
  </si>
  <si>
    <t>Итоговая аттестация (в соответствии с  учебным планом)</t>
  </si>
  <si>
    <t xml:space="preserve">Приложение </t>
  </si>
  <si>
    <t>Проверка входной и/или выходной диагностики уровня предметной готовности слушателей, подготовка аналитической справки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</si>
</sst>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J28" sqref="J28"/>
    </sheetView>
  </sheetViews>
  <sheetFormatPr defaultRowHeight="15" x14ac:dyDescent="0.25"/>
  <cols>
    <col min="1" max="1" width="36.85546875" customWidth="1"/>
    <col min="3" max="3" width="7.28515625" customWidth="1"/>
    <col min="4" max="5" width="5.7109375" customWidth="1"/>
    <col min="6" max="6" width="6.42578125" customWidth="1"/>
    <col min="7" max="7" width="7.28515625" customWidth="1"/>
  </cols>
  <sheetData>
    <row r="1" spans="1:7" ht="18.75" x14ac:dyDescent="0.3">
      <c r="G1" s="1" t="s">
        <v>31</v>
      </c>
    </row>
    <row r="2" spans="1:7" ht="15.75" x14ac:dyDescent="0.25">
      <c r="A2" s="25" t="s">
        <v>0</v>
      </c>
      <c r="B2" s="25"/>
      <c r="C2" s="25"/>
      <c r="D2" s="25"/>
      <c r="E2" s="25"/>
      <c r="F2" s="25"/>
      <c r="G2" s="25"/>
    </row>
    <row r="3" spans="1:7" ht="15.75" x14ac:dyDescent="0.25">
      <c r="A3" s="2"/>
      <c r="B3" s="2"/>
      <c r="C3" s="2"/>
      <c r="D3" s="2"/>
      <c r="E3" s="2"/>
      <c r="F3" s="2"/>
      <c r="G3" s="2"/>
    </row>
    <row r="4" spans="1:7" ht="15.75" x14ac:dyDescent="0.25">
      <c r="A4" s="25" t="s">
        <v>1</v>
      </c>
      <c r="B4" s="25"/>
      <c r="C4" s="25"/>
      <c r="D4" s="25"/>
      <c r="E4" s="25"/>
      <c r="F4" s="25"/>
      <c r="G4" s="25"/>
    </row>
    <row r="5" spans="1:7" ht="15.75" x14ac:dyDescent="0.25">
      <c r="A5" s="2"/>
      <c r="B5" s="3"/>
      <c r="C5" s="3"/>
      <c r="D5" s="3"/>
      <c r="E5" s="3"/>
      <c r="F5" s="3"/>
      <c r="G5" s="3"/>
    </row>
    <row r="6" spans="1:7" ht="15.75" x14ac:dyDescent="0.25">
      <c r="A6" s="25" t="s">
        <v>2</v>
      </c>
      <c r="B6" s="25"/>
      <c r="C6" s="25"/>
      <c r="D6" s="25"/>
      <c r="E6" s="25"/>
      <c r="F6" s="25"/>
      <c r="G6" s="25"/>
    </row>
    <row r="7" spans="1:7" ht="30.75" customHeight="1" x14ac:dyDescent="0.25">
      <c r="A7" s="26" t="s">
        <v>3</v>
      </c>
      <c r="B7" s="26"/>
      <c r="C7" s="26"/>
      <c r="D7" s="26"/>
      <c r="E7" s="26"/>
      <c r="F7" s="26"/>
      <c r="G7" s="26"/>
    </row>
    <row r="8" spans="1:7" ht="15.75" x14ac:dyDescent="0.25">
      <c r="A8" s="26"/>
      <c r="B8" s="26"/>
      <c r="C8" s="26"/>
      <c r="D8" s="26"/>
      <c r="E8" s="26"/>
      <c r="F8" s="26"/>
      <c r="G8" s="26"/>
    </row>
    <row r="9" spans="1:7" ht="21" customHeight="1" x14ac:dyDescent="0.25">
      <c r="A9" s="4" t="s">
        <v>4</v>
      </c>
      <c r="B9" s="3">
        <v>25</v>
      </c>
      <c r="C9" s="3"/>
      <c r="D9" s="3"/>
      <c r="E9" s="3"/>
      <c r="F9" s="3"/>
      <c r="G9" s="3"/>
    </row>
    <row r="10" spans="1:7" ht="15.75" x14ac:dyDescent="0.25">
      <c r="A10" s="5" t="s">
        <v>5</v>
      </c>
      <c r="B10" s="3">
        <v>1</v>
      </c>
      <c r="C10" s="3"/>
      <c r="D10" s="3"/>
      <c r="E10" s="3"/>
      <c r="F10" s="3"/>
      <c r="G10" s="3"/>
    </row>
    <row r="11" spans="1:7" ht="52.9" customHeight="1" x14ac:dyDescent="0.25">
      <c r="A11" s="4" t="s">
        <v>6</v>
      </c>
      <c r="B11" s="27" t="s">
        <v>7</v>
      </c>
      <c r="C11" s="27"/>
      <c r="D11" s="27"/>
      <c r="E11" s="27"/>
      <c r="F11" s="27"/>
      <c r="G11" s="27"/>
    </row>
    <row r="12" spans="1:7" ht="15.75" x14ac:dyDescent="0.25">
      <c r="A12" s="6" t="s">
        <v>8</v>
      </c>
      <c r="B12" s="7" t="s">
        <v>9</v>
      </c>
    </row>
    <row r="13" spans="1:7" ht="15.75" x14ac:dyDescent="0.25">
      <c r="A13" s="6"/>
      <c r="B13" s="7"/>
    </row>
    <row r="14" spans="1:7" ht="106.5" customHeight="1" x14ac:dyDescent="0.25">
      <c r="A14" s="8" t="s">
        <v>10</v>
      </c>
      <c r="B14" s="9" t="s">
        <v>11</v>
      </c>
      <c r="C14" s="9" t="s">
        <v>12</v>
      </c>
      <c r="D14" s="9" t="s">
        <v>13</v>
      </c>
      <c r="E14" s="9" t="s">
        <v>14</v>
      </c>
      <c r="F14" s="9" t="s">
        <v>15</v>
      </c>
      <c r="G14" s="9" t="s">
        <v>16</v>
      </c>
    </row>
    <row r="15" spans="1:7" ht="25.9" customHeight="1" x14ac:dyDescent="0.25">
      <c r="A15" s="10" t="s">
        <v>17</v>
      </c>
      <c r="B15" s="9"/>
      <c r="C15" s="9"/>
      <c r="D15" s="9"/>
      <c r="E15" s="9"/>
      <c r="F15" s="9"/>
      <c r="G15" s="9"/>
    </row>
    <row r="16" spans="1:7" x14ac:dyDescent="0.25">
      <c r="A16" s="11" t="s">
        <v>18</v>
      </c>
      <c r="B16" s="12">
        <v>8</v>
      </c>
      <c r="C16" s="12">
        <v>1</v>
      </c>
      <c r="D16" s="12"/>
      <c r="E16" s="12"/>
      <c r="F16" s="12"/>
      <c r="G16" s="12"/>
    </row>
    <row r="17" spans="1:7" x14ac:dyDescent="0.25">
      <c r="A17" s="13" t="s">
        <v>19</v>
      </c>
      <c r="B17" s="14">
        <f>SUM(B16:B16)</f>
        <v>8</v>
      </c>
      <c r="C17" s="14"/>
      <c r="D17" s="14"/>
      <c r="E17" s="14"/>
      <c r="F17" s="14"/>
      <c r="G17" s="14"/>
    </row>
    <row r="18" spans="1:7" ht="42" customHeight="1" x14ac:dyDescent="0.25">
      <c r="A18" s="15" t="s">
        <v>20</v>
      </c>
      <c r="B18" s="12">
        <v>0.16</v>
      </c>
      <c r="C18" s="12">
        <v>1</v>
      </c>
      <c r="D18" s="14"/>
      <c r="E18" s="12"/>
      <c r="F18" s="12">
        <v>25</v>
      </c>
      <c r="G18" s="12">
        <f>B18*F18</f>
        <v>4</v>
      </c>
    </row>
    <row r="19" spans="1:7" x14ac:dyDescent="0.25">
      <c r="A19" s="13" t="s">
        <v>19</v>
      </c>
      <c r="B19" s="14">
        <f>SUM(B17:B18)</f>
        <v>8.16</v>
      </c>
      <c r="C19" s="12"/>
      <c r="D19" s="14"/>
      <c r="E19" s="12"/>
      <c r="F19" s="12"/>
      <c r="G19" s="14">
        <v>4</v>
      </c>
    </row>
    <row r="20" spans="1:7" ht="18" customHeight="1" x14ac:dyDescent="0.25">
      <c r="A20" s="10" t="s">
        <v>21</v>
      </c>
      <c r="B20" s="14"/>
      <c r="C20" s="14"/>
      <c r="D20" s="14"/>
      <c r="E20" s="14"/>
      <c r="F20" s="14"/>
      <c r="G20" s="14"/>
    </row>
    <row r="21" spans="1:7" x14ac:dyDescent="0.25">
      <c r="A21" s="16" t="s">
        <v>22</v>
      </c>
      <c r="B21" s="14">
        <v>4</v>
      </c>
      <c r="C21" s="12">
        <v>1</v>
      </c>
      <c r="D21" s="14"/>
      <c r="E21" s="14"/>
      <c r="F21" s="14"/>
      <c r="G21" s="12">
        <v>4</v>
      </c>
    </row>
    <row r="22" spans="1:7" x14ac:dyDescent="0.25">
      <c r="A22" s="11" t="s">
        <v>18</v>
      </c>
      <c r="B22" s="12">
        <v>12</v>
      </c>
      <c r="C22" s="12">
        <v>1</v>
      </c>
      <c r="D22" s="12"/>
      <c r="E22" s="12"/>
      <c r="F22" s="12"/>
      <c r="G22" s="12">
        <v>12</v>
      </c>
    </row>
    <row r="23" spans="1:7" x14ac:dyDescent="0.25">
      <c r="A23" s="13" t="s">
        <v>19</v>
      </c>
      <c r="B23" s="14">
        <f>SUM(B21:B22)</f>
        <v>16</v>
      </c>
      <c r="C23" s="14"/>
      <c r="D23" s="14"/>
      <c r="E23" s="14"/>
      <c r="F23" s="14"/>
      <c r="G23" s="14">
        <f>SUM(G21:G22)</f>
        <v>16</v>
      </c>
    </row>
    <row r="24" spans="1:7" ht="38.450000000000003" customHeight="1" x14ac:dyDescent="0.25">
      <c r="A24" s="15" t="s">
        <v>30</v>
      </c>
      <c r="B24" s="12">
        <v>0.25</v>
      </c>
      <c r="C24" s="12"/>
      <c r="D24" s="14"/>
      <c r="E24" s="12">
        <v>1</v>
      </c>
      <c r="F24" s="12">
        <v>25</v>
      </c>
      <c r="G24" s="12">
        <v>6.25</v>
      </c>
    </row>
    <row r="25" spans="1:7" x14ac:dyDescent="0.25">
      <c r="A25" s="17" t="s">
        <v>19</v>
      </c>
      <c r="B25" s="14">
        <f>B23+B24</f>
        <v>16.25</v>
      </c>
      <c r="C25" s="12"/>
      <c r="D25" s="14"/>
      <c r="E25" s="12"/>
      <c r="F25" s="12"/>
      <c r="G25" s="14">
        <f>G24+G23+G19</f>
        <v>26.25</v>
      </c>
    </row>
    <row r="26" spans="1:7" x14ac:dyDescent="0.25">
      <c r="A26" s="18" t="s">
        <v>23</v>
      </c>
      <c r="B26" s="14"/>
      <c r="C26" s="14"/>
      <c r="D26" s="14"/>
      <c r="E26" s="14"/>
      <c r="F26" s="14"/>
      <c r="G26" s="14"/>
    </row>
    <row r="27" spans="1:7" x14ac:dyDescent="0.25">
      <c r="A27" s="19" t="s">
        <v>24</v>
      </c>
      <c r="B27" s="12">
        <v>0.2</v>
      </c>
      <c r="C27" s="12">
        <v>1</v>
      </c>
      <c r="D27" s="12"/>
      <c r="E27" s="12"/>
      <c r="F27" s="12">
        <v>25</v>
      </c>
      <c r="G27" s="12">
        <f>F27*B27</f>
        <v>5</v>
      </c>
    </row>
    <row r="28" spans="1:7" ht="15.75" customHeight="1" x14ac:dyDescent="0.25">
      <c r="A28" s="20" t="s">
        <v>25</v>
      </c>
      <c r="B28" s="12">
        <v>0.12</v>
      </c>
      <c r="C28" s="12">
        <v>1</v>
      </c>
      <c r="D28" s="12"/>
      <c r="E28" s="12"/>
      <c r="F28" s="12">
        <v>25</v>
      </c>
      <c r="G28" s="12">
        <f>F28*B28</f>
        <v>3</v>
      </c>
    </row>
    <row r="29" spans="1:7" ht="38.25" customHeight="1" x14ac:dyDescent="0.25">
      <c r="A29" s="15" t="s">
        <v>32</v>
      </c>
      <c r="B29" s="12">
        <v>0.25</v>
      </c>
      <c r="C29" s="12"/>
      <c r="D29" s="12"/>
      <c r="E29" s="12">
        <v>1</v>
      </c>
      <c r="F29" s="12">
        <v>25</v>
      </c>
      <c r="G29" s="12">
        <f>B29*F29*E29</f>
        <v>6.25</v>
      </c>
    </row>
    <row r="30" spans="1:7" x14ac:dyDescent="0.25">
      <c r="A30" s="13" t="s">
        <v>26</v>
      </c>
      <c r="B30" s="14">
        <f>SUM(B27:B29)</f>
        <v>0.57000000000000006</v>
      </c>
      <c r="C30" s="12"/>
      <c r="D30" s="12"/>
      <c r="E30" s="12"/>
      <c r="F30" s="12"/>
      <c r="G30" s="14">
        <f>SUM(G27:G29)</f>
        <v>14.25</v>
      </c>
    </row>
    <row r="31" spans="1:7" x14ac:dyDescent="0.25">
      <c r="A31" s="21" t="s">
        <v>27</v>
      </c>
      <c r="B31" s="22">
        <f>B17+B25+B18+B30</f>
        <v>24.98</v>
      </c>
      <c r="C31" s="22"/>
      <c r="D31" s="22"/>
      <c r="E31" s="22"/>
      <c r="F31" s="22"/>
      <c r="G31" s="22">
        <f>G30+G25</f>
        <v>40.5</v>
      </c>
    </row>
    <row r="33" spans="1:7" ht="15.75" x14ac:dyDescent="0.25">
      <c r="A33" s="23" t="s">
        <v>28</v>
      </c>
      <c r="C33" s="24" t="s">
        <v>29</v>
      </c>
      <c r="D33" s="24"/>
      <c r="E33" s="24"/>
      <c r="F33" s="24"/>
      <c r="G33" s="24"/>
    </row>
  </sheetData>
  <mergeCells count="7">
    <mergeCell ref="C33:G33"/>
    <mergeCell ref="A2:G2"/>
    <mergeCell ref="A4:G4"/>
    <mergeCell ref="A6:G6"/>
    <mergeCell ref="A7:G7"/>
    <mergeCell ref="A8:G8"/>
    <mergeCell ref="B11:G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Жанна А. Чикурова</dc:creator>
  <cp:lastModifiedBy>Жанна А. Чикурова</cp:lastModifiedBy>
  <cp:lastPrinted>2021-01-27T13:38:46Z</cp:lastPrinted>
  <dcterms:created xsi:type="dcterms:W3CDTF">2020-07-21T11:42:36Z</dcterms:created>
  <dcterms:modified xsi:type="dcterms:W3CDTF">2021-01-27T13:39:02Z</dcterms:modified>
</cp:coreProperties>
</file>