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olha1" sheetId="4" r:id="rId1"/>
    <sheet name="packt" sheetId="5" r:id="rId2"/>
  </sheets>
  <definedNames>
    <definedName name="_xlnm._FilterDatabase" localSheetId="0" hidden="1">Folha1!$B$2:$V$105</definedName>
  </definedNames>
  <calcPr calcId="144525"/>
</workbook>
</file>

<file path=xl/sharedStrings.xml><?xml version="1.0" encoding="utf-8"?>
<sst xmlns="http://schemas.openxmlformats.org/spreadsheetml/2006/main" count="373" uniqueCount="127">
  <si>
    <t>MEDIDA MÁXIMA</t>
  </si>
  <si>
    <t>MINIMA BRUTA</t>
  </si>
  <si>
    <t>MEDIDAS DE VENDA -15 X 15 X 15</t>
  </si>
  <si>
    <t>Medidas Venda CLIENTE</t>
  </si>
  <si>
    <t>Nr. Bloco</t>
  </si>
  <si>
    <t>Peso Balança</t>
  </si>
  <si>
    <t>Peso Calculado</t>
  </si>
  <si>
    <t>Comp.</t>
  </si>
  <si>
    <t>Alt.</t>
  </si>
  <si>
    <t>Larg.</t>
  </si>
  <si>
    <t>Cub.</t>
  </si>
  <si>
    <t>Classif. HMA</t>
  </si>
  <si>
    <t>CUMP.</t>
  </si>
  <si>
    <t>ALT.</t>
  </si>
  <si>
    <t>LARG.</t>
  </si>
  <si>
    <t>cub</t>
  </si>
  <si>
    <t>CUB.</t>
  </si>
  <si>
    <t>Classif. Venda</t>
  </si>
  <si>
    <t>BHM001</t>
  </si>
  <si>
    <t>1ª</t>
  </si>
  <si>
    <t>BHM008</t>
  </si>
  <si>
    <t>BHM017</t>
  </si>
  <si>
    <t>BHM082</t>
  </si>
  <si>
    <t>BHM091</t>
  </si>
  <si>
    <t>1ªA</t>
  </si>
  <si>
    <t>BHM093</t>
  </si>
  <si>
    <t>BHM105</t>
  </si>
  <si>
    <t>BHM124</t>
  </si>
  <si>
    <t>BHM126</t>
  </si>
  <si>
    <t>BHM128</t>
  </si>
  <si>
    <t>BHM132</t>
  </si>
  <si>
    <t>BHM139</t>
  </si>
  <si>
    <t>BHM147</t>
  </si>
  <si>
    <t>BHM162</t>
  </si>
  <si>
    <t>BHM163</t>
  </si>
  <si>
    <t>2ª</t>
  </si>
  <si>
    <t>BHM164</t>
  </si>
  <si>
    <t>BHM175</t>
  </si>
  <si>
    <t>BHM177</t>
  </si>
  <si>
    <t>BHM178</t>
  </si>
  <si>
    <t>BIN015</t>
  </si>
  <si>
    <t>BIN016</t>
  </si>
  <si>
    <t>BIN022</t>
  </si>
  <si>
    <t>BIN024</t>
  </si>
  <si>
    <t>BIN070</t>
  </si>
  <si>
    <t>BIN071</t>
  </si>
  <si>
    <t>BIN072</t>
  </si>
  <si>
    <t>BIN074</t>
  </si>
  <si>
    <t>BIN081</t>
  </si>
  <si>
    <t>BIN086</t>
  </si>
  <si>
    <t>BIN097</t>
  </si>
  <si>
    <t>BIN098</t>
  </si>
  <si>
    <t>BIN100</t>
  </si>
  <si>
    <t>BIN106</t>
  </si>
  <si>
    <t>BIN110</t>
  </si>
  <si>
    <t>BIN113</t>
  </si>
  <si>
    <t>BIN116</t>
  </si>
  <si>
    <t>BIN117</t>
  </si>
  <si>
    <t>BIN120</t>
  </si>
  <si>
    <t>BIN138</t>
  </si>
  <si>
    <t>BIN140</t>
  </si>
  <si>
    <t>BIN141</t>
  </si>
  <si>
    <t>BIN142</t>
  </si>
  <si>
    <t>BIN143</t>
  </si>
  <si>
    <t>BIN145</t>
  </si>
  <si>
    <t>BIN146</t>
  </si>
  <si>
    <t>BIN147</t>
  </si>
  <si>
    <t>BIN151</t>
  </si>
  <si>
    <t>BL02</t>
  </si>
  <si>
    <t>C</t>
  </si>
  <si>
    <t>BL03</t>
  </si>
  <si>
    <t>B</t>
  </si>
  <si>
    <t>BL04</t>
  </si>
  <si>
    <t>BL06</t>
  </si>
  <si>
    <t>BL07</t>
  </si>
  <si>
    <t>BL09</t>
  </si>
  <si>
    <t>BL10</t>
  </si>
  <si>
    <t>BL12</t>
  </si>
  <si>
    <t>BL13</t>
  </si>
  <si>
    <t>BL14</t>
  </si>
  <si>
    <t>BL15</t>
  </si>
  <si>
    <t>BL16</t>
  </si>
  <si>
    <t>BL17</t>
  </si>
  <si>
    <t>BL19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</si>
  <si>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</si>
  <si>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</si>
  <si>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</si>
  <si>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</si>
  <si>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</si>
  <si>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</si>
  <si>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</si>
  <si>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</si>
  <si>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</si>
  <si>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</si>
  <si>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</si>
  <si>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OM599</t>
  </si>
  <si>
    <t>OM632</t>
  </si>
  <si>
    <t>OM636</t>
  </si>
  <si>
    <t>OM659</t>
  </si>
  <si>
    <t>OM678</t>
  </si>
  <si>
    <t>OM682</t>
  </si>
  <si>
    <t>OM777</t>
  </si>
  <si>
    <t>OM902</t>
  </si>
  <si>
    <t>SB001</t>
  </si>
  <si>
    <t xml:space="preserve">C </t>
  </si>
  <si>
    <t>SB029</t>
  </si>
  <si>
    <t>SB035</t>
  </si>
  <si>
    <t>SB036</t>
  </si>
  <si>
    <t>SB037</t>
  </si>
  <si>
    <t>SB038</t>
  </si>
  <si>
    <t>SB039</t>
  </si>
  <si>
    <t>SB040</t>
  </si>
  <si>
    <t>SB041</t>
  </si>
  <si>
    <t>SB042</t>
  </si>
  <si>
    <t>SB043</t>
  </si>
  <si>
    <t>SB044</t>
  </si>
  <si>
    <t>SB045</t>
  </si>
  <si>
    <t>SB046</t>
  </si>
  <si>
    <t>SB047</t>
  </si>
  <si>
    <t>SB048</t>
  </si>
  <si>
    <t>SB049</t>
  </si>
  <si>
    <t>SB050</t>
  </si>
  <si>
    <t>SB051</t>
  </si>
  <si>
    <t>SB052</t>
  </si>
  <si>
    <t>SB054</t>
  </si>
  <si>
    <t>SB055</t>
  </si>
  <si>
    <t>SB056</t>
  </si>
</sst>
</file>

<file path=xl/styles.xml><?xml version="1.0" encoding="utf-8"?>
<styleSheet xmlns="http://schemas.openxmlformats.org/spreadsheetml/2006/main">
  <numFmts count="8">
    <numFmt numFmtId="176" formatCode="#,##0.00\ &quot;m3&quot;"/>
    <numFmt numFmtId="177" formatCode="#,##0.00\ &quot;m&quot;"/>
    <numFmt numFmtId="178" formatCode="#,##0.000\ &quot;m3&quot;"/>
    <numFmt numFmtId="44" formatCode="_(&quot;$&quot;* #,##0.00_);_(&quot;$&quot;* \(#,##0.00\);_(&quot;$&quot;* &quot;-&quot;??_);_(@_)"/>
    <numFmt numFmtId="179" formatCode="#,##0.00\ &quot;kg&quot;"/>
    <numFmt numFmtId="180" formatCode="_ * #,##0.00_ ;_ * \-#,##0.00_ ;_ * &quot;-&quot;??_ ;_ @_ "/>
    <numFmt numFmtId="181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9" fontId="4" fillId="0" borderId="1" xfId="0" applyNumberFormat="1" applyFont="1" applyBorder="1"/>
    <xf numFmtId="177" fontId="4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176" fontId="4" fillId="0" borderId="1" xfId="0" applyNumberFormat="1" applyFont="1" applyBorder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left"/>
    </xf>
    <xf numFmtId="178" fontId="4" fillId="0" borderId="1" xfId="0" applyNumberFormat="1" applyFont="1" applyBorder="1"/>
    <xf numFmtId="1" fontId="7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177" fontId="4" fillId="0" borderId="0" xfId="0" applyNumberFormat="1" applyFo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4" fillId="0" borderId="0" xfId="0" applyNumberFormat="1" applyFont="1"/>
    <xf numFmtId="0" fontId="6" fillId="0" borderId="8" xfId="0" applyFont="1" applyBorder="1" applyAlignment="1">
      <alignment horizontal="center"/>
    </xf>
    <xf numFmtId="177" fontId="6" fillId="4" borderId="1" xfId="0" applyNumberFormat="1" applyFont="1" applyFill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5"/>
  <sheetViews>
    <sheetView workbookViewId="0">
      <pane xSplit="3" ySplit="2" topLeftCell="D91" activePane="bottomRight" state="frozen"/>
      <selection/>
      <selection pane="topRight"/>
      <selection pane="bottomLeft"/>
      <selection pane="bottomRight" activeCell="B2" sqref="B2:G105"/>
    </sheetView>
  </sheetViews>
  <sheetFormatPr defaultColWidth="9" defaultRowHeight="15"/>
  <cols>
    <col min="2" max="2" width="13.2866666666667" customWidth="1"/>
    <col min="3" max="3" width="12.4266666666667" customWidth="1"/>
    <col min="4" max="4" width="13.5733333333333" customWidth="1"/>
    <col min="5" max="5" width="10.14" customWidth="1"/>
    <col min="6" max="7" width="9.71333333333333" customWidth="1"/>
    <col min="8" max="8" width="10.14" customWidth="1"/>
    <col min="9" max="9" width="10.4266666666667" customWidth="1"/>
    <col min="10" max="12" width="9.14" hidden="1" customWidth="1"/>
    <col min="13" max="13" width="13.2866666666667" hidden="1" customWidth="1"/>
    <col min="14" max="15" width="10.4266666666667" customWidth="1"/>
    <col min="16" max="16" width="11.4266666666667" customWidth="1"/>
    <col min="17" max="17" width="7.42666666666667" customWidth="1"/>
    <col min="22" max="22" width="12.14" customWidth="1"/>
  </cols>
  <sheetData>
    <row r="1" ht="23.25" spans="2:21">
      <c r="B1" s="9"/>
      <c r="C1" s="10"/>
      <c r="D1" s="10"/>
      <c r="E1" s="11" t="s">
        <v>0</v>
      </c>
      <c r="F1" s="12"/>
      <c r="G1" s="12"/>
      <c r="H1" s="13"/>
      <c r="I1" s="16"/>
      <c r="J1" s="17" t="s">
        <v>1</v>
      </c>
      <c r="K1" s="18"/>
      <c r="L1" s="18"/>
      <c r="M1" s="25"/>
      <c r="N1" s="26" t="s">
        <v>2</v>
      </c>
      <c r="O1" s="27"/>
      <c r="P1" s="27"/>
      <c r="Q1" s="31"/>
      <c r="R1" s="32" t="s">
        <v>3</v>
      </c>
      <c r="S1" s="32"/>
      <c r="T1" s="32"/>
      <c r="U1" s="36"/>
    </row>
    <row r="2" spans="2:22">
      <c r="B2" s="1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3" t="s">
        <v>9</v>
      </c>
      <c r="H2" s="14" t="s">
        <v>10</v>
      </c>
      <c r="I2" s="19" t="s">
        <v>11</v>
      </c>
      <c r="J2" s="20" t="s">
        <v>12</v>
      </c>
      <c r="K2" s="20" t="s">
        <v>13</v>
      </c>
      <c r="L2" s="20" t="s">
        <v>14</v>
      </c>
      <c r="M2" s="28" t="s">
        <v>15</v>
      </c>
      <c r="N2" s="28" t="s">
        <v>12</v>
      </c>
      <c r="O2" s="28" t="s">
        <v>13</v>
      </c>
      <c r="P2" s="28" t="s">
        <v>14</v>
      </c>
      <c r="Q2" s="28" t="s">
        <v>16</v>
      </c>
      <c r="R2" s="33" t="s">
        <v>7</v>
      </c>
      <c r="S2" s="33" t="s">
        <v>8</v>
      </c>
      <c r="T2" s="33" t="s">
        <v>9</v>
      </c>
      <c r="U2" s="37" t="s">
        <v>10</v>
      </c>
      <c r="V2" s="37" t="s">
        <v>17</v>
      </c>
    </row>
    <row r="3" ht="20.25" spans="1:22">
      <c r="A3" t="b">
        <f>B3=B4</f>
        <v>0</v>
      </c>
      <c r="B3" s="4" t="s">
        <v>18</v>
      </c>
      <c r="C3" s="5">
        <v>21720</v>
      </c>
      <c r="D3" s="5">
        <v>19955.9556</v>
      </c>
      <c r="E3" s="6">
        <v>2.49</v>
      </c>
      <c r="F3" s="6">
        <v>1.96</v>
      </c>
      <c r="G3" s="6">
        <v>1.41</v>
      </c>
      <c r="H3" s="15">
        <v>6.881364</v>
      </c>
      <c r="I3" s="21" t="s">
        <v>19</v>
      </c>
      <c r="J3" s="6"/>
      <c r="K3" s="6"/>
      <c r="L3" s="6"/>
      <c r="M3" s="15"/>
      <c r="N3" s="6">
        <v>2.2</v>
      </c>
      <c r="O3" s="6">
        <v>1.75</v>
      </c>
      <c r="P3" s="6">
        <v>1.2</v>
      </c>
      <c r="Q3" s="34">
        <v>4.62</v>
      </c>
      <c r="R3" s="6">
        <v>2.3</v>
      </c>
      <c r="S3" s="6">
        <v>1.85</v>
      </c>
      <c r="T3" s="6">
        <v>1.3</v>
      </c>
      <c r="U3" s="34">
        <v>5.5315</v>
      </c>
      <c r="V3" s="21"/>
    </row>
    <row r="4" ht="20.25" spans="1:22">
      <c r="A4" t="b">
        <f t="shared" ref="A4:A67" si="0">B4=B5</f>
        <v>0</v>
      </c>
      <c r="B4" s="4" t="s">
        <v>20</v>
      </c>
      <c r="C4" s="5">
        <v>19060</v>
      </c>
      <c r="D4" s="5">
        <v>20086.56</v>
      </c>
      <c r="E4" s="6">
        <v>3.12</v>
      </c>
      <c r="F4" s="6">
        <v>2</v>
      </c>
      <c r="G4" s="6">
        <v>1.11</v>
      </c>
      <c r="H4" s="15">
        <v>6.9264</v>
      </c>
      <c r="I4" s="21" t="s">
        <v>19</v>
      </c>
      <c r="J4" s="6"/>
      <c r="K4" s="6"/>
      <c r="L4" s="6"/>
      <c r="M4" s="15"/>
      <c r="N4" s="6">
        <v>2.9</v>
      </c>
      <c r="O4" s="6">
        <v>1.85</v>
      </c>
      <c r="P4" s="6">
        <v>0.95</v>
      </c>
      <c r="Q4" s="34">
        <v>5.09675</v>
      </c>
      <c r="R4" s="6">
        <v>2.7</v>
      </c>
      <c r="S4" s="6">
        <v>1.8</v>
      </c>
      <c r="T4" s="6">
        <v>0.9</v>
      </c>
      <c r="U4" s="34">
        <v>4.374</v>
      </c>
      <c r="V4" s="21"/>
    </row>
    <row r="5" ht="20.25" spans="1:22">
      <c r="A5" t="b">
        <f t="shared" si="0"/>
        <v>0</v>
      </c>
      <c r="B5" s="4" t="s">
        <v>21</v>
      </c>
      <c r="C5" s="5">
        <v>13300</v>
      </c>
      <c r="D5" s="5">
        <v>14386.1576</v>
      </c>
      <c r="E5" s="6">
        <v>2.41</v>
      </c>
      <c r="F5" s="6">
        <v>1.66</v>
      </c>
      <c r="G5" s="6">
        <v>1.24</v>
      </c>
      <c r="H5" s="15">
        <v>4.960744</v>
      </c>
      <c r="I5" s="21" t="s">
        <v>19</v>
      </c>
      <c r="J5" s="6"/>
      <c r="K5" s="6"/>
      <c r="L5" s="6"/>
      <c r="M5" s="15"/>
      <c r="N5" s="6">
        <v>1.95</v>
      </c>
      <c r="O5" s="6">
        <v>1.4</v>
      </c>
      <c r="P5" s="6">
        <v>1</v>
      </c>
      <c r="Q5" s="34">
        <v>2.73</v>
      </c>
      <c r="R5" s="6">
        <v>1.9</v>
      </c>
      <c r="S5" s="6">
        <v>1.4</v>
      </c>
      <c r="T5" s="6">
        <v>1</v>
      </c>
      <c r="U5" s="34">
        <v>2.66</v>
      </c>
      <c r="V5" s="21"/>
    </row>
    <row r="6" ht="20.25" spans="1:22">
      <c r="A6" t="b">
        <f t="shared" si="0"/>
        <v>0</v>
      </c>
      <c r="B6" s="4" t="s">
        <v>22</v>
      </c>
      <c r="C6" s="5">
        <v>11980</v>
      </c>
      <c r="D6" s="5">
        <v>14052.1472</v>
      </c>
      <c r="E6" s="6">
        <v>2.08</v>
      </c>
      <c r="F6" s="6">
        <v>1.82</v>
      </c>
      <c r="G6" s="6">
        <v>1.28</v>
      </c>
      <c r="H6" s="15">
        <v>4.845568</v>
      </c>
      <c r="I6" s="21" t="s">
        <v>19</v>
      </c>
      <c r="J6" s="6"/>
      <c r="K6" s="6"/>
      <c r="L6" s="6"/>
      <c r="M6" s="15"/>
      <c r="N6" s="6">
        <v>1.9</v>
      </c>
      <c r="O6" s="6">
        <v>1.65</v>
      </c>
      <c r="P6" s="6">
        <v>1.05</v>
      </c>
      <c r="Q6" s="34">
        <v>3.29175</v>
      </c>
      <c r="R6" s="6">
        <v>2</v>
      </c>
      <c r="S6" s="6">
        <v>1.75</v>
      </c>
      <c r="T6" s="6">
        <v>1.15</v>
      </c>
      <c r="U6" s="34">
        <v>4.025</v>
      </c>
      <c r="V6" s="21"/>
    </row>
    <row r="7" ht="20.25" spans="1:22">
      <c r="A7" t="b">
        <f t="shared" si="0"/>
        <v>0</v>
      </c>
      <c r="B7" s="4" t="s">
        <v>23</v>
      </c>
      <c r="C7" s="5">
        <v>22780</v>
      </c>
      <c r="D7" s="5">
        <v>25134.3</v>
      </c>
      <c r="E7" s="6">
        <v>3.21</v>
      </c>
      <c r="F7" s="6">
        <v>2</v>
      </c>
      <c r="G7" s="6">
        <v>1.35</v>
      </c>
      <c r="H7" s="15">
        <v>8.667</v>
      </c>
      <c r="I7" s="21" t="s">
        <v>24</v>
      </c>
      <c r="J7" s="21"/>
      <c r="K7" s="21"/>
      <c r="L7" s="22"/>
      <c r="M7" s="29"/>
      <c r="N7" s="6">
        <v>3</v>
      </c>
      <c r="O7" s="6">
        <v>1.8</v>
      </c>
      <c r="P7" s="6">
        <v>1.1</v>
      </c>
      <c r="Q7" s="15">
        <v>5.94</v>
      </c>
      <c r="R7" s="6">
        <v>3.1</v>
      </c>
      <c r="S7" s="6">
        <v>1.9</v>
      </c>
      <c r="T7" s="6">
        <v>1.2</v>
      </c>
      <c r="U7" s="34">
        <v>7.068</v>
      </c>
      <c r="V7" s="21"/>
    </row>
    <row r="8" ht="20.25" spans="1:22">
      <c r="A8" t="b">
        <f t="shared" si="0"/>
        <v>0</v>
      </c>
      <c r="B8" s="4" t="s">
        <v>25</v>
      </c>
      <c r="C8" s="5">
        <v>13300</v>
      </c>
      <c r="D8" s="5">
        <v>14490.9375</v>
      </c>
      <c r="E8" s="6">
        <v>2.05</v>
      </c>
      <c r="F8" s="6">
        <v>1.95</v>
      </c>
      <c r="G8" s="6">
        <v>1.25</v>
      </c>
      <c r="H8" s="15">
        <v>4.996875</v>
      </c>
      <c r="I8" s="21" t="s">
        <v>19</v>
      </c>
      <c r="J8" s="6"/>
      <c r="K8" s="6"/>
      <c r="L8" s="6"/>
      <c r="M8" s="15"/>
      <c r="N8" s="6">
        <v>1.85</v>
      </c>
      <c r="O8" s="6">
        <v>1.8</v>
      </c>
      <c r="P8" s="6">
        <v>1.05</v>
      </c>
      <c r="Q8" s="34">
        <v>3.4965</v>
      </c>
      <c r="R8" s="6">
        <v>1.9</v>
      </c>
      <c r="S8" s="6">
        <v>1.65</v>
      </c>
      <c r="T8" s="6">
        <v>1</v>
      </c>
      <c r="U8" s="34">
        <v>3.135</v>
      </c>
      <c r="V8" s="21"/>
    </row>
    <row r="9" ht="20.25" spans="1:22">
      <c r="A9" t="b">
        <f t="shared" si="0"/>
        <v>0</v>
      </c>
      <c r="B9" s="4" t="s">
        <v>26</v>
      </c>
      <c r="C9" s="5">
        <v>11300</v>
      </c>
      <c r="D9" s="5">
        <v>11921.175</v>
      </c>
      <c r="E9" s="6">
        <v>2.5</v>
      </c>
      <c r="F9" s="6">
        <v>2.03</v>
      </c>
      <c r="G9" s="6">
        <v>0.81</v>
      </c>
      <c r="H9" s="15">
        <v>4.11075</v>
      </c>
      <c r="I9" s="21" t="s">
        <v>19</v>
      </c>
      <c r="J9" s="6"/>
      <c r="K9" s="6"/>
      <c r="L9" s="6"/>
      <c r="M9" s="15"/>
      <c r="N9" s="6"/>
      <c r="O9" s="6"/>
      <c r="P9" s="6"/>
      <c r="Q9" s="34"/>
      <c r="R9" s="6"/>
      <c r="S9" s="6"/>
      <c r="T9" s="6"/>
      <c r="U9" s="34"/>
      <c r="V9" s="21"/>
    </row>
    <row r="10" ht="20.25" spans="1:22">
      <c r="A10" t="b">
        <f t="shared" si="0"/>
        <v>0</v>
      </c>
      <c r="B10" s="4" t="s">
        <v>27</v>
      </c>
      <c r="C10" s="5">
        <v>10660</v>
      </c>
      <c r="D10" s="5">
        <v>11608.468</v>
      </c>
      <c r="E10" s="6">
        <v>2.29</v>
      </c>
      <c r="F10" s="6">
        <v>1.9</v>
      </c>
      <c r="G10" s="6">
        <v>0.92</v>
      </c>
      <c r="H10" s="15">
        <v>4.00292</v>
      </c>
      <c r="I10" s="21" t="s">
        <v>19</v>
      </c>
      <c r="J10" s="21"/>
      <c r="K10" s="21"/>
      <c r="L10" s="22"/>
      <c r="M10" s="29"/>
      <c r="N10" s="6">
        <v>2.15</v>
      </c>
      <c r="O10" s="6">
        <v>1.75</v>
      </c>
      <c r="P10" s="6">
        <v>0.75</v>
      </c>
      <c r="Q10" s="15">
        <v>2.821875</v>
      </c>
      <c r="R10" s="6">
        <v>2.1</v>
      </c>
      <c r="S10" s="6">
        <v>1.65</v>
      </c>
      <c r="T10" s="6">
        <v>0.75</v>
      </c>
      <c r="U10" s="34">
        <v>2.59875</v>
      </c>
      <c r="V10" s="21"/>
    </row>
    <row r="11" ht="20.25" spans="1:22">
      <c r="A11" t="b">
        <f t="shared" si="0"/>
        <v>0</v>
      </c>
      <c r="B11" s="7" t="s">
        <v>28</v>
      </c>
      <c r="C11" s="5">
        <v>15380</v>
      </c>
      <c r="D11" s="5">
        <v>16474.9</v>
      </c>
      <c r="E11" s="6">
        <v>2.3</v>
      </c>
      <c r="F11" s="6">
        <v>1.9</v>
      </c>
      <c r="G11" s="6">
        <v>1.3</v>
      </c>
      <c r="H11" s="15">
        <v>5.681</v>
      </c>
      <c r="I11" s="21" t="s">
        <v>19</v>
      </c>
      <c r="J11" s="23"/>
      <c r="K11" s="23"/>
      <c r="L11" s="23"/>
      <c r="M11" s="23"/>
      <c r="N11" s="6">
        <v>2.05</v>
      </c>
      <c r="O11" s="6">
        <v>1.6</v>
      </c>
      <c r="P11" s="6">
        <v>1.05</v>
      </c>
      <c r="Q11" s="34">
        <v>3.444</v>
      </c>
      <c r="R11" s="35">
        <v>2.2</v>
      </c>
      <c r="S11" s="35">
        <v>1.75</v>
      </c>
      <c r="T11" s="35">
        <v>1.2</v>
      </c>
      <c r="U11" s="15">
        <v>4.62</v>
      </c>
      <c r="V11" s="21" t="s">
        <v>19</v>
      </c>
    </row>
    <row r="12" ht="20.25" spans="1:22">
      <c r="A12" t="b">
        <f t="shared" si="0"/>
        <v>0</v>
      </c>
      <c r="B12" s="4" t="s">
        <v>29</v>
      </c>
      <c r="C12" s="5">
        <v>13960</v>
      </c>
      <c r="D12" s="5">
        <v>16318.6306</v>
      </c>
      <c r="E12" s="6">
        <v>3.13</v>
      </c>
      <c r="F12" s="6">
        <v>2.02</v>
      </c>
      <c r="G12" s="6">
        <v>0.89</v>
      </c>
      <c r="H12" s="15">
        <v>5.627114</v>
      </c>
      <c r="I12" s="21" t="s">
        <v>19</v>
      </c>
      <c r="J12" s="21"/>
      <c r="K12" s="21"/>
      <c r="L12" s="22"/>
      <c r="M12" s="29"/>
      <c r="N12" s="6">
        <v>2.95</v>
      </c>
      <c r="O12" s="6">
        <v>1.85</v>
      </c>
      <c r="P12" s="6">
        <v>0.6</v>
      </c>
      <c r="Q12" s="15">
        <v>3.2745</v>
      </c>
      <c r="R12" s="6">
        <v>2.8</v>
      </c>
      <c r="S12" s="6">
        <v>1.8</v>
      </c>
      <c r="T12" s="6">
        <v>0.55</v>
      </c>
      <c r="U12" s="34">
        <v>2.772</v>
      </c>
      <c r="V12" s="21"/>
    </row>
    <row r="13" ht="20.25" spans="1:22">
      <c r="A13" t="b">
        <f t="shared" si="0"/>
        <v>0</v>
      </c>
      <c r="B13" s="4" t="s">
        <v>30</v>
      </c>
      <c r="C13" s="5">
        <v>18080</v>
      </c>
      <c r="D13" s="5">
        <v>20914.452</v>
      </c>
      <c r="E13" s="6">
        <v>3.12</v>
      </c>
      <c r="F13" s="6">
        <v>2.01</v>
      </c>
      <c r="G13" s="6">
        <v>1.15</v>
      </c>
      <c r="H13" s="15">
        <v>7.21188</v>
      </c>
      <c r="I13" s="21" t="s">
        <v>19</v>
      </c>
      <c r="J13" s="23"/>
      <c r="K13" s="23"/>
      <c r="L13" s="23"/>
      <c r="M13" s="23"/>
      <c r="N13" s="23"/>
      <c r="O13" s="23"/>
      <c r="P13" s="23"/>
      <c r="Q13" s="23"/>
      <c r="R13" s="6"/>
      <c r="S13" s="6"/>
      <c r="T13" s="6"/>
      <c r="U13" s="34"/>
      <c r="V13" s="21"/>
    </row>
    <row r="14" ht="20.25" spans="1:22">
      <c r="A14" t="b">
        <f t="shared" si="0"/>
        <v>0</v>
      </c>
      <c r="B14" s="4" t="s">
        <v>31</v>
      </c>
      <c r="C14" s="5">
        <v>16560</v>
      </c>
      <c r="D14" s="5">
        <v>17694.495</v>
      </c>
      <c r="E14" s="6">
        <v>3.15</v>
      </c>
      <c r="F14" s="6">
        <v>1.49</v>
      </c>
      <c r="G14" s="6">
        <v>1.3</v>
      </c>
      <c r="H14" s="15">
        <v>6.10155</v>
      </c>
      <c r="I14" s="21" t="s">
        <v>19</v>
      </c>
      <c r="J14" s="21"/>
      <c r="K14" s="21"/>
      <c r="L14" s="22"/>
      <c r="M14" s="29"/>
      <c r="N14" s="6">
        <v>2.95</v>
      </c>
      <c r="O14" s="6">
        <v>1.25</v>
      </c>
      <c r="P14" s="6">
        <v>1.15</v>
      </c>
      <c r="Q14" s="15">
        <v>4.240625</v>
      </c>
      <c r="R14" s="6">
        <v>3.05</v>
      </c>
      <c r="S14" s="6">
        <v>1.35</v>
      </c>
      <c r="T14" s="6">
        <v>1.25</v>
      </c>
      <c r="U14" s="34">
        <v>5.146875</v>
      </c>
      <c r="V14" s="21"/>
    </row>
    <row r="15" ht="20.25" spans="1:22">
      <c r="A15" t="b">
        <f t="shared" si="0"/>
        <v>0</v>
      </c>
      <c r="B15" s="4" t="s">
        <v>32</v>
      </c>
      <c r="C15" s="5">
        <v>16860</v>
      </c>
      <c r="D15" s="5">
        <v>18994.275</v>
      </c>
      <c r="E15" s="6">
        <v>2.13</v>
      </c>
      <c r="F15" s="6">
        <v>2.05</v>
      </c>
      <c r="G15" s="6">
        <v>1.5</v>
      </c>
      <c r="H15" s="15">
        <v>6.54975</v>
      </c>
      <c r="I15" s="21" t="s">
        <v>19</v>
      </c>
      <c r="J15" s="21"/>
      <c r="K15" s="21"/>
      <c r="L15" s="22"/>
      <c r="M15" s="29"/>
      <c r="N15" s="6">
        <v>1.95</v>
      </c>
      <c r="O15" s="6">
        <v>1.9</v>
      </c>
      <c r="P15" s="6">
        <v>1.3</v>
      </c>
      <c r="Q15" s="15">
        <v>4.8165</v>
      </c>
      <c r="R15" s="6">
        <v>1.5</v>
      </c>
      <c r="S15" s="6">
        <v>0.8</v>
      </c>
      <c r="T15" s="6">
        <v>0.6</v>
      </c>
      <c r="U15" s="34">
        <v>0.72</v>
      </c>
      <c r="V15" s="21"/>
    </row>
    <row r="16" ht="20.25" spans="1:22">
      <c r="A16" t="b">
        <f t="shared" si="0"/>
        <v>0</v>
      </c>
      <c r="B16" s="4" t="s">
        <v>33</v>
      </c>
      <c r="C16" s="5">
        <v>16180</v>
      </c>
      <c r="D16" s="5">
        <v>17780.19</v>
      </c>
      <c r="E16" s="6">
        <v>3</v>
      </c>
      <c r="F16" s="6">
        <v>1.91</v>
      </c>
      <c r="G16" s="6">
        <v>1.07</v>
      </c>
      <c r="H16" s="15">
        <v>6.1311</v>
      </c>
      <c r="I16" s="21" t="s">
        <v>19</v>
      </c>
      <c r="J16" s="21"/>
      <c r="K16" s="21"/>
      <c r="L16" s="22"/>
      <c r="M16" s="29"/>
      <c r="N16" s="6">
        <v>2.75</v>
      </c>
      <c r="O16" s="6">
        <v>1.75</v>
      </c>
      <c r="P16" s="6">
        <v>0.9</v>
      </c>
      <c r="Q16" s="15">
        <v>4.33125</v>
      </c>
      <c r="R16" s="6">
        <v>1.9</v>
      </c>
      <c r="S16" s="6">
        <v>1.85</v>
      </c>
      <c r="T16" s="6">
        <v>1.15</v>
      </c>
      <c r="U16" s="34">
        <v>4.04225</v>
      </c>
      <c r="V16" s="21"/>
    </row>
    <row r="17" ht="20.25" spans="1:22">
      <c r="A17" t="b">
        <f t="shared" si="0"/>
        <v>0</v>
      </c>
      <c r="B17" s="4" t="s">
        <v>34</v>
      </c>
      <c r="C17" s="5">
        <v>22240</v>
      </c>
      <c r="D17" s="5">
        <v>23712.9984</v>
      </c>
      <c r="E17" s="6">
        <v>3.12</v>
      </c>
      <c r="F17" s="6">
        <v>2.08</v>
      </c>
      <c r="G17" s="6">
        <v>1.26</v>
      </c>
      <c r="H17" s="15">
        <v>8.176896</v>
      </c>
      <c r="I17" s="21" t="s">
        <v>35</v>
      </c>
      <c r="J17" s="21"/>
      <c r="K17" s="21"/>
      <c r="L17" s="22"/>
      <c r="M17" s="29"/>
      <c r="N17" s="6">
        <v>2.95</v>
      </c>
      <c r="O17" s="6">
        <v>1.9</v>
      </c>
      <c r="P17" s="6">
        <v>1.05</v>
      </c>
      <c r="Q17" s="15">
        <v>5.88525</v>
      </c>
      <c r="R17" s="6">
        <v>2.6</v>
      </c>
      <c r="S17" s="6">
        <v>1.7</v>
      </c>
      <c r="T17" s="6">
        <v>0.85</v>
      </c>
      <c r="U17" s="34">
        <v>3.757</v>
      </c>
      <c r="V17" s="21"/>
    </row>
    <row r="18" ht="20.25" spans="1:22">
      <c r="A18" t="b">
        <f t="shared" si="0"/>
        <v>0</v>
      </c>
      <c r="B18" s="7" t="s">
        <v>36</v>
      </c>
      <c r="C18" s="5">
        <v>5240</v>
      </c>
      <c r="D18" s="5">
        <v>21188.3744</v>
      </c>
      <c r="E18" s="6">
        <v>3.06</v>
      </c>
      <c r="F18" s="6">
        <v>1.24</v>
      </c>
      <c r="G18" s="6">
        <v>0.54</v>
      </c>
      <c r="H18" s="15">
        <f>E18*F18*G18</f>
        <v>2.048976</v>
      </c>
      <c r="I18" s="21" t="s">
        <v>35</v>
      </c>
      <c r="J18" s="23"/>
      <c r="K18" s="23"/>
      <c r="L18" s="23"/>
      <c r="M18" s="23"/>
      <c r="N18" s="6">
        <v>2.65</v>
      </c>
      <c r="O18" s="6">
        <v>1.7</v>
      </c>
      <c r="P18" s="6">
        <v>1</v>
      </c>
      <c r="Q18" s="34">
        <v>4.505</v>
      </c>
      <c r="R18" s="35">
        <v>2.75</v>
      </c>
      <c r="S18" s="35">
        <v>1.05</v>
      </c>
      <c r="T18" s="35">
        <v>1.01</v>
      </c>
      <c r="U18" s="15">
        <f>R18*S18*T18</f>
        <v>2.916375</v>
      </c>
      <c r="V18" s="21" t="s">
        <v>35</v>
      </c>
    </row>
    <row r="19" ht="20.25" spans="1:22">
      <c r="A19" t="b">
        <f t="shared" si="0"/>
        <v>0</v>
      </c>
      <c r="B19" s="4" t="s">
        <v>37</v>
      </c>
      <c r="C19" s="5">
        <v>15300</v>
      </c>
      <c r="D19" s="5">
        <v>16503.552</v>
      </c>
      <c r="E19" s="6">
        <v>2.88</v>
      </c>
      <c r="F19" s="6">
        <v>1.9</v>
      </c>
      <c r="G19" s="6">
        <v>1.04</v>
      </c>
      <c r="H19" s="15">
        <v>5.69088</v>
      </c>
      <c r="I19" s="21" t="s">
        <v>35</v>
      </c>
      <c r="J19" s="21"/>
      <c r="K19" s="21"/>
      <c r="L19" s="22"/>
      <c r="M19" s="29"/>
      <c r="N19" s="6">
        <v>2.7</v>
      </c>
      <c r="O19" s="6">
        <v>1.75</v>
      </c>
      <c r="P19" s="6">
        <v>0.9</v>
      </c>
      <c r="Q19" s="15">
        <v>4.2525</v>
      </c>
      <c r="R19" s="6">
        <v>2.8</v>
      </c>
      <c r="S19" s="6">
        <v>1.85</v>
      </c>
      <c r="T19" s="6">
        <v>1</v>
      </c>
      <c r="U19" s="34">
        <v>5.18</v>
      </c>
      <c r="V19" s="21"/>
    </row>
    <row r="20" ht="20.25" spans="1:22">
      <c r="A20" t="b">
        <f t="shared" si="0"/>
        <v>0</v>
      </c>
      <c r="B20" s="4" t="s">
        <v>38</v>
      </c>
      <c r="C20" s="5">
        <v>14620</v>
      </c>
      <c r="D20" s="5">
        <v>16559.928</v>
      </c>
      <c r="E20" s="6">
        <v>3.09</v>
      </c>
      <c r="F20" s="6">
        <v>1.68</v>
      </c>
      <c r="G20" s="6">
        <v>1.1</v>
      </c>
      <c r="H20" s="15">
        <v>5.71032</v>
      </c>
      <c r="I20" s="21" t="s">
        <v>19</v>
      </c>
      <c r="J20" s="21"/>
      <c r="K20" s="21"/>
      <c r="L20" s="22"/>
      <c r="M20" s="29"/>
      <c r="N20" s="6">
        <v>2.8</v>
      </c>
      <c r="O20" s="6">
        <v>1.45</v>
      </c>
      <c r="P20" s="6">
        <v>0.9</v>
      </c>
      <c r="Q20" s="15">
        <v>3.654</v>
      </c>
      <c r="R20" s="6">
        <v>2.9</v>
      </c>
      <c r="S20" s="6">
        <v>1.55</v>
      </c>
      <c r="T20" s="6">
        <v>1</v>
      </c>
      <c r="U20" s="34">
        <v>4.495</v>
      </c>
      <c r="V20" s="21"/>
    </row>
    <row r="21" ht="20.25" spans="1:22">
      <c r="A21" t="b">
        <f t="shared" si="0"/>
        <v>0</v>
      </c>
      <c r="B21" s="4" t="s">
        <v>39</v>
      </c>
      <c r="C21" s="5">
        <v>15060</v>
      </c>
      <c r="D21" s="5">
        <v>16776.848</v>
      </c>
      <c r="E21" s="6">
        <v>3.04</v>
      </c>
      <c r="F21" s="6">
        <v>1.73</v>
      </c>
      <c r="G21" s="6">
        <v>1.1</v>
      </c>
      <c r="H21" s="15">
        <v>5.78512</v>
      </c>
      <c r="I21" s="21" t="s">
        <v>19</v>
      </c>
      <c r="J21" s="6"/>
      <c r="K21" s="6"/>
      <c r="L21" s="6"/>
      <c r="M21" s="15"/>
      <c r="N21" s="6">
        <v>2.8</v>
      </c>
      <c r="O21" s="6">
        <v>1.5</v>
      </c>
      <c r="P21" s="6">
        <v>0.95</v>
      </c>
      <c r="Q21" s="34">
        <v>3.99</v>
      </c>
      <c r="R21" s="6">
        <v>2.7</v>
      </c>
      <c r="S21" s="6">
        <v>1.5</v>
      </c>
      <c r="T21" s="6">
        <v>0.85</v>
      </c>
      <c r="U21" s="34">
        <v>3.4425</v>
      </c>
      <c r="V21" s="21"/>
    </row>
    <row r="22" ht="20.25" spans="1:22">
      <c r="A22" t="b">
        <f t="shared" si="0"/>
        <v>0</v>
      </c>
      <c r="B22" s="4" t="s">
        <v>40</v>
      </c>
      <c r="C22" s="5">
        <v>10020</v>
      </c>
      <c r="D22" s="5">
        <v>10450.0224</v>
      </c>
      <c r="E22" s="6">
        <v>1.84</v>
      </c>
      <c r="F22" s="6">
        <v>1.28</v>
      </c>
      <c r="G22" s="6">
        <v>1.53</v>
      </c>
      <c r="H22" s="15">
        <v>3.603456</v>
      </c>
      <c r="I22" s="21" t="s">
        <v>35</v>
      </c>
      <c r="J22" s="6"/>
      <c r="K22" s="6"/>
      <c r="L22" s="6"/>
      <c r="M22" s="15"/>
      <c r="N22" s="6">
        <v>1.65</v>
      </c>
      <c r="O22" s="6">
        <v>1.05</v>
      </c>
      <c r="P22" s="6">
        <v>1.35</v>
      </c>
      <c r="Q22" s="6">
        <v>2.338875</v>
      </c>
      <c r="R22" s="6"/>
      <c r="S22" s="6"/>
      <c r="T22" s="6"/>
      <c r="U22" s="34"/>
      <c r="V22" s="21"/>
    </row>
    <row r="23" ht="20.25" spans="1:22">
      <c r="A23" t="b">
        <f t="shared" si="0"/>
        <v>0</v>
      </c>
      <c r="B23" s="4" t="s">
        <v>41</v>
      </c>
      <c r="C23" s="5">
        <v>21880</v>
      </c>
      <c r="D23" s="5">
        <v>22811.4</v>
      </c>
      <c r="E23" s="8">
        <v>3</v>
      </c>
      <c r="F23" s="6">
        <v>1.9</v>
      </c>
      <c r="G23" s="6">
        <v>1.38</v>
      </c>
      <c r="H23" s="15">
        <v>7.866</v>
      </c>
      <c r="I23" s="21" t="s">
        <v>19</v>
      </c>
      <c r="J23" s="6"/>
      <c r="K23" s="6"/>
      <c r="L23" s="6"/>
      <c r="M23" s="15"/>
      <c r="N23" s="6">
        <v>2.75</v>
      </c>
      <c r="O23" s="6">
        <v>1.6</v>
      </c>
      <c r="P23" s="6">
        <v>1.1</v>
      </c>
      <c r="Q23" s="6">
        <v>4.84</v>
      </c>
      <c r="R23" s="6">
        <v>2.8</v>
      </c>
      <c r="S23" s="6">
        <v>1.5</v>
      </c>
      <c r="T23" s="6">
        <v>0.8</v>
      </c>
      <c r="U23" s="34">
        <v>3.36</v>
      </c>
      <c r="V23" s="21"/>
    </row>
    <row r="24" ht="20.25" spans="1:22">
      <c r="A24" t="b">
        <f t="shared" si="0"/>
        <v>0</v>
      </c>
      <c r="B24" s="4" t="s">
        <v>42</v>
      </c>
      <c r="C24" s="5">
        <v>22440</v>
      </c>
      <c r="D24" s="5">
        <v>25053.4944</v>
      </c>
      <c r="E24" s="8">
        <v>3.03</v>
      </c>
      <c r="F24" s="6">
        <v>1.98</v>
      </c>
      <c r="G24" s="6">
        <v>1.44</v>
      </c>
      <c r="H24" s="15">
        <v>8.639136</v>
      </c>
      <c r="I24" s="21" t="s">
        <v>19</v>
      </c>
      <c r="J24" s="6"/>
      <c r="K24" s="6"/>
      <c r="L24" s="6"/>
      <c r="M24" s="15"/>
      <c r="N24" s="6">
        <v>2.8</v>
      </c>
      <c r="O24" s="6">
        <v>1.8</v>
      </c>
      <c r="P24" s="6">
        <v>1.15</v>
      </c>
      <c r="Q24" s="6">
        <v>5.796</v>
      </c>
      <c r="R24" s="6">
        <v>2.8</v>
      </c>
      <c r="S24" s="6">
        <v>1.8</v>
      </c>
      <c r="T24" s="6">
        <v>1.15</v>
      </c>
      <c r="U24" s="34">
        <v>5.796</v>
      </c>
      <c r="V24" s="21"/>
    </row>
    <row r="25" ht="20.25" spans="1:22">
      <c r="A25" t="b">
        <f t="shared" si="0"/>
        <v>0</v>
      </c>
      <c r="B25" s="4" t="s">
        <v>43</v>
      </c>
      <c r="C25" s="5">
        <v>18700</v>
      </c>
      <c r="D25" s="5">
        <v>20206.098</v>
      </c>
      <c r="E25" s="6">
        <v>2.55</v>
      </c>
      <c r="F25" s="6">
        <v>1.98</v>
      </c>
      <c r="G25" s="6">
        <v>1.38</v>
      </c>
      <c r="H25" s="15">
        <v>6.96762</v>
      </c>
      <c r="I25" s="21" t="s">
        <v>19</v>
      </c>
      <c r="J25" s="24"/>
      <c r="K25" s="24"/>
      <c r="L25" s="24"/>
      <c r="M25" s="30"/>
      <c r="N25" s="6">
        <v>2.3</v>
      </c>
      <c r="O25" s="6">
        <v>1.7</v>
      </c>
      <c r="P25" s="6">
        <v>1.15</v>
      </c>
      <c r="Q25" s="34">
        <v>4.4965</v>
      </c>
      <c r="R25" s="6">
        <v>2.35</v>
      </c>
      <c r="S25" s="6">
        <v>1.75</v>
      </c>
      <c r="T25" s="6">
        <v>1.15</v>
      </c>
      <c r="U25" s="34">
        <v>4.729375</v>
      </c>
      <c r="V25" s="21"/>
    </row>
    <row r="26" ht="20.25" spans="1:22">
      <c r="A26" t="b">
        <f t="shared" si="0"/>
        <v>0</v>
      </c>
      <c r="B26" s="4" t="s">
        <v>44</v>
      </c>
      <c r="C26" s="5">
        <v>23500</v>
      </c>
      <c r="D26" s="6">
        <v>26260.08</v>
      </c>
      <c r="E26" s="8">
        <v>3.08</v>
      </c>
      <c r="F26" s="6">
        <v>1.96</v>
      </c>
      <c r="G26" s="6">
        <v>1.5</v>
      </c>
      <c r="H26" s="15">
        <v>9.0552</v>
      </c>
      <c r="I26" s="21" t="s">
        <v>35</v>
      </c>
      <c r="J26" s="24"/>
      <c r="K26" s="24"/>
      <c r="L26" s="24"/>
      <c r="M26" s="30"/>
      <c r="N26" s="6">
        <v>2.7</v>
      </c>
      <c r="O26" s="6">
        <v>1.6</v>
      </c>
      <c r="P26" s="6">
        <v>1.2</v>
      </c>
      <c r="Q26" s="34">
        <v>5.184</v>
      </c>
      <c r="R26" s="6">
        <v>2.7</v>
      </c>
      <c r="S26" s="6">
        <v>1.6</v>
      </c>
      <c r="T26" s="6">
        <v>1.2</v>
      </c>
      <c r="U26" s="34">
        <v>5.184</v>
      </c>
      <c r="V26" s="21"/>
    </row>
    <row r="27" ht="20.25" spans="1:23">
      <c r="A27" t="b">
        <f t="shared" si="0"/>
        <v>0</v>
      </c>
      <c r="B27" s="4" t="s">
        <v>45</v>
      </c>
      <c r="C27" s="5">
        <v>12840</v>
      </c>
      <c r="D27" s="6">
        <v>14177.4504</v>
      </c>
      <c r="E27" s="6">
        <v>3.02</v>
      </c>
      <c r="F27" s="6">
        <v>1.14</v>
      </c>
      <c r="G27" s="6">
        <v>1.42</v>
      </c>
      <c r="H27" s="15">
        <v>4.888776</v>
      </c>
      <c r="I27" s="21" t="s">
        <v>19</v>
      </c>
      <c r="N27" s="6">
        <v>2.85</v>
      </c>
      <c r="O27" s="6">
        <v>0.9</v>
      </c>
      <c r="P27" s="6">
        <v>1.15</v>
      </c>
      <c r="Q27" s="34">
        <v>2.94975</v>
      </c>
      <c r="R27" s="6">
        <v>2.85</v>
      </c>
      <c r="S27" s="6">
        <v>0.9</v>
      </c>
      <c r="T27" s="6">
        <v>1.15</v>
      </c>
      <c r="U27" s="34">
        <v>2.94975</v>
      </c>
      <c r="V27" s="21"/>
      <c r="W27" s="6"/>
    </row>
    <row r="28" ht="20.25" spans="1:22">
      <c r="A28" t="b">
        <f t="shared" si="0"/>
        <v>0</v>
      </c>
      <c r="B28" s="4" t="s">
        <v>46</v>
      </c>
      <c r="C28" s="5">
        <v>7940</v>
      </c>
      <c r="D28" s="6">
        <v>8945.92</v>
      </c>
      <c r="E28" s="8">
        <v>2.41</v>
      </c>
      <c r="F28" s="6">
        <v>1</v>
      </c>
      <c r="G28" s="6">
        <v>1.28</v>
      </c>
      <c r="H28" s="15">
        <v>3.0848</v>
      </c>
      <c r="I28" s="21" t="s">
        <v>35</v>
      </c>
      <c r="N28" s="6">
        <v>2.1</v>
      </c>
      <c r="O28" s="6">
        <v>0.8</v>
      </c>
      <c r="P28" s="6">
        <v>1</v>
      </c>
      <c r="Q28" s="34">
        <v>1.68</v>
      </c>
      <c r="R28" s="6">
        <v>2.1</v>
      </c>
      <c r="S28" s="6">
        <v>0.8</v>
      </c>
      <c r="T28" s="6">
        <v>1</v>
      </c>
      <c r="U28" s="34">
        <v>1.68</v>
      </c>
      <c r="V28" s="21"/>
    </row>
    <row r="29" ht="20.25" spans="1:22">
      <c r="A29" t="b">
        <f t="shared" si="0"/>
        <v>0</v>
      </c>
      <c r="B29" s="4" t="s">
        <v>47</v>
      </c>
      <c r="C29" s="5">
        <v>10220</v>
      </c>
      <c r="D29" s="6">
        <v>12529.3833</v>
      </c>
      <c r="E29" s="6">
        <v>3.03</v>
      </c>
      <c r="F29" s="6">
        <v>1.47</v>
      </c>
      <c r="G29" s="6">
        <v>0.97</v>
      </c>
      <c r="H29" s="15">
        <v>4.320477</v>
      </c>
      <c r="I29" s="21" t="s">
        <v>19</v>
      </c>
      <c r="N29" s="6">
        <v>2.75</v>
      </c>
      <c r="O29" s="6">
        <v>1.25</v>
      </c>
      <c r="P29" s="6">
        <v>0.6</v>
      </c>
      <c r="Q29" s="34">
        <v>2.0625</v>
      </c>
      <c r="R29" s="6">
        <v>2.75</v>
      </c>
      <c r="S29" s="6">
        <v>1.25</v>
      </c>
      <c r="T29" s="6">
        <v>0.6</v>
      </c>
      <c r="U29" s="34">
        <v>2.0625</v>
      </c>
      <c r="V29" s="21"/>
    </row>
    <row r="30" ht="20.25" spans="1:22">
      <c r="A30" t="b">
        <f t="shared" si="0"/>
        <v>0</v>
      </c>
      <c r="B30" s="4" t="s">
        <v>48</v>
      </c>
      <c r="C30" s="5">
        <v>11280</v>
      </c>
      <c r="D30" s="6">
        <v>12876</v>
      </c>
      <c r="E30" s="8">
        <v>2.4</v>
      </c>
      <c r="F30" s="6">
        <v>1.25</v>
      </c>
      <c r="G30" s="6">
        <v>1.48</v>
      </c>
      <c r="H30" s="15">
        <v>4.44</v>
      </c>
      <c r="I30" s="21" t="s">
        <v>19</v>
      </c>
      <c r="N30" s="6">
        <v>2.15</v>
      </c>
      <c r="O30" s="6">
        <v>1</v>
      </c>
      <c r="P30" s="6">
        <v>1.25</v>
      </c>
      <c r="Q30" s="34">
        <v>2.6875</v>
      </c>
      <c r="R30" s="6">
        <v>2.15</v>
      </c>
      <c r="S30" s="6">
        <v>1.1</v>
      </c>
      <c r="T30" s="6">
        <v>1</v>
      </c>
      <c r="U30" s="34">
        <v>2.365</v>
      </c>
      <c r="V30" s="21"/>
    </row>
    <row r="31" ht="20.25" spans="1:22">
      <c r="A31" t="b">
        <f t="shared" si="0"/>
        <v>0</v>
      </c>
      <c r="B31" s="4" t="s">
        <v>49</v>
      </c>
      <c r="C31" s="5">
        <v>6180</v>
      </c>
      <c r="D31" s="6">
        <v>7070.49</v>
      </c>
      <c r="E31" s="6">
        <v>3.01</v>
      </c>
      <c r="F31" s="6">
        <v>1</v>
      </c>
      <c r="G31" s="6">
        <v>0.81</v>
      </c>
      <c r="H31" s="15">
        <v>2.4381</v>
      </c>
      <c r="I31" s="21" t="s">
        <v>35</v>
      </c>
      <c r="N31" s="6">
        <v>2.7</v>
      </c>
      <c r="O31" s="6">
        <v>0.75</v>
      </c>
      <c r="P31" s="6">
        <v>0.6</v>
      </c>
      <c r="Q31" s="34">
        <v>1.215</v>
      </c>
      <c r="R31" s="6">
        <v>2.75</v>
      </c>
      <c r="S31" s="6">
        <v>0.75</v>
      </c>
      <c r="T31" s="6">
        <v>0.6</v>
      </c>
      <c r="U31" s="34">
        <v>1.2375</v>
      </c>
      <c r="V31" s="21"/>
    </row>
    <row r="32" ht="20.25" spans="1:22">
      <c r="A32" t="b">
        <f t="shared" si="0"/>
        <v>0</v>
      </c>
      <c r="B32" s="4" t="s">
        <v>50</v>
      </c>
      <c r="C32" s="5">
        <v>12980</v>
      </c>
      <c r="D32" s="6">
        <v>13246.272</v>
      </c>
      <c r="E32" s="6">
        <v>2.6</v>
      </c>
      <c r="F32" s="6">
        <v>1.44</v>
      </c>
      <c r="G32" s="6">
        <v>1.22</v>
      </c>
      <c r="H32" s="15">
        <v>4.56768</v>
      </c>
      <c r="I32" s="21" t="s">
        <v>35</v>
      </c>
      <c r="N32" s="6">
        <v>2.4</v>
      </c>
      <c r="O32" s="6">
        <v>1.25</v>
      </c>
      <c r="P32" s="6">
        <v>1</v>
      </c>
      <c r="Q32" s="34">
        <v>3</v>
      </c>
      <c r="R32" s="6">
        <v>2.4</v>
      </c>
      <c r="S32" s="6">
        <v>1.25</v>
      </c>
      <c r="T32" s="6">
        <v>1</v>
      </c>
      <c r="U32" s="34">
        <v>3</v>
      </c>
      <c r="V32" s="21"/>
    </row>
    <row r="33" ht="20.25" spans="1:22">
      <c r="A33" t="b">
        <f t="shared" si="0"/>
        <v>0</v>
      </c>
      <c r="B33" s="4" t="s">
        <v>51</v>
      </c>
      <c r="C33" s="5">
        <v>12200</v>
      </c>
      <c r="D33" s="6">
        <v>13686.84</v>
      </c>
      <c r="E33" s="8">
        <v>2.3</v>
      </c>
      <c r="F33" s="6">
        <v>1.9</v>
      </c>
      <c r="G33" s="6">
        <v>1.08</v>
      </c>
      <c r="H33" s="15">
        <v>4.7196</v>
      </c>
      <c r="I33" s="21" t="s">
        <v>35</v>
      </c>
      <c r="N33" s="6">
        <v>2.1</v>
      </c>
      <c r="O33" s="6">
        <v>1.6</v>
      </c>
      <c r="P33" s="6">
        <v>0.8</v>
      </c>
      <c r="Q33" s="34">
        <v>2.688</v>
      </c>
      <c r="R33" s="6">
        <v>2.1</v>
      </c>
      <c r="S33" s="6">
        <v>1.6</v>
      </c>
      <c r="T33" s="6">
        <v>0.8</v>
      </c>
      <c r="U33" s="34">
        <v>2.688</v>
      </c>
      <c r="V33" s="21"/>
    </row>
    <row r="34" ht="20.25" spans="1:22">
      <c r="A34" t="b">
        <f t="shared" si="0"/>
        <v>0</v>
      </c>
      <c r="B34" s="4" t="s">
        <v>52</v>
      </c>
      <c r="C34" s="5">
        <v>22640</v>
      </c>
      <c r="D34" s="6">
        <v>25549.58</v>
      </c>
      <c r="E34" s="8">
        <v>3.1</v>
      </c>
      <c r="F34" s="6">
        <v>1.96</v>
      </c>
      <c r="G34" s="6">
        <v>1.45</v>
      </c>
      <c r="H34" s="15">
        <v>8.8102</v>
      </c>
      <c r="I34" s="21" t="s">
        <v>19</v>
      </c>
      <c r="N34" s="6">
        <v>2.7</v>
      </c>
      <c r="O34" s="6">
        <v>1.7</v>
      </c>
      <c r="P34" s="6">
        <v>1.25</v>
      </c>
      <c r="Q34" s="34">
        <v>5.7375</v>
      </c>
      <c r="R34" s="6">
        <v>2.75</v>
      </c>
      <c r="S34" s="6">
        <v>1.3</v>
      </c>
      <c r="T34" s="6">
        <v>0.65</v>
      </c>
      <c r="U34" s="34">
        <v>2.32375</v>
      </c>
      <c r="V34" s="21"/>
    </row>
    <row r="35" ht="20.25" spans="1:22">
      <c r="A35" t="b">
        <f t="shared" si="0"/>
        <v>0</v>
      </c>
      <c r="B35" s="4" t="s">
        <v>53</v>
      </c>
      <c r="C35" s="5">
        <v>14340</v>
      </c>
      <c r="D35" s="6">
        <v>15339.84</v>
      </c>
      <c r="E35" s="6">
        <v>2.32</v>
      </c>
      <c r="F35" s="6">
        <v>1.9</v>
      </c>
      <c r="G35" s="6">
        <v>1.2</v>
      </c>
      <c r="H35" s="15">
        <v>5.2896</v>
      </c>
      <c r="I35" s="21" t="s">
        <v>19</v>
      </c>
      <c r="N35" s="6">
        <v>2.1</v>
      </c>
      <c r="O35" s="6">
        <v>1.7</v>
      </c>
      <c r="P35" s="6">
        <v>1</v>
      </c>
      <c r="Q35" s="34">
        <v>3.57</v>
      </c>
      <c r="R35" s="6">
        <v>2.1</v>
      </c>
      <c r="S35" s="6">
        <v>1.7</v>
      </c>
      <c r="T35" s="6">
        <v>1</v>
      </c>
      <c r="U35" s="34">
        <v>3.57</v>
      </c>
      <c r="V35" s="21"/>
    </row>
    <row r="36" ht="20.25" spans="1:22">
      <c r="A36" t="b">
        <f t="shared" si="0"/>
        <v>0</v>
      </c>
      <c r="B36" s="7" t="s">
        <v>54</v>
      </c>
      <c r="C36" s="5">
        <v>8280</v>
      </c>
      <c r="D36" s="5">
        <f>H36*2900</f>
        <v>8453.2448</v>
      </c>
      <c r="E36" s="6">
        <v>3.38</v>
      </c>
      <c r="F36" s="6">
        <v>0.98</v>
      </c>
      <c r="G36" s="6">
        <v>0.88</v>
      </c>
      <c r="H36" s="15">
        <f>E36*F36*G36</f>
        <v>2.914912</v>
      </c>
      <c r="I36" s="21" t="s">
        <v>19</v>
      </c>
      <c r="N36" s="6">
        <v>3.05</v>
      </c>
      <c r="O36" s="6">
        <v>0.75</v>
      </c>
      <c r="P36" s="6">
        <v>0.6</v>
      </c>
      <c r="Q36" s="34">
        <v>1.3725</v>
      </c>
      <c r="R36" s="35">
        <v>3.2</v>
      </c>
      <c r="S36" s="35">
        <v>0.7</v>
      </c>
      <c r="T36" s="35">
        <v>0.65</v>
      </c>
      <c r="U36" s="15">
        <v>1.456</v>
      </c>
      <c r="V36" s="21" t="s">
        <v>19</v>
      </c>
    </row>
    <row r="37" ht="20.25" spans="1:22">
      <c r="A37" t="b">
        <f t="shared" si="0"/>
        <v>0</v>
      </c>
      <c r="B37" s="4" t="s">
        <v>55</v>
      </c>
      <c r="C37" s="5">
        <v>7420</v>
      </c>
      <c r="D37" s="6">
        <v>8477.0364</v>
      </c>
      <c r="E37" s="6">
        <v>1.78</v>
      </c>
      <c r="F37" s="6">
        <v>1.38</v>
      </c>
      <c r="G37" s="6">
        <v>1.19</v>
      </c>
      <c r="H37" s="15">
        <v>2.923116</v>
      </c>
      <c r="I37" s="21" t="s">
        <v>35</v>
      </c>
      <c r="N37" s="6">
        <v>1.6</v>
      </c>
      <c r="O37" s="6">
        <v>1.1</v>
      </c>
      <c r="P37" s="6">
        <v>0.95</v>
      </c>
      <c r="Q37" s="34">
        <v>1.672</v>
      </c>
      <c r="R37" s="6">
        <v>1.6</v>
      </c>
      <c r="S37" s="6">
        <v>1.1</v>
      </c>
      <c r="T37" s="6">
        <v>0.95</v>
      </c>
      <c r="U37" s="34">
        <v>1.672</v>
      </c>
      <c r="V37" s="21"/>
    </row>
    <row r="38" ht="20.25" spans="1:22">
      <c r="A38" t="b">
        <f t="shared" si="0"/>
        <v>0</v>
      </c>
      <c r="B38" s="4" t="s">
        <v>56</v>
      </c>
      <c r="C38" s="5">
        <v>17040</v>
      </c>
      <c r="D38" s="6">
        <v>19191.591</v>
      </c>
      <c r="E38" s="8">
        <v>2.3</v>
      </c>
      <c r="F38" s="6">
        <v>2.07</v>
      </c>
      <c r="G38" s="6">
        <v>1.39</v>
      </c>
      <c r="H38" s="15">
        <v>6.61779</v>
      </c>
      <c r="I38" s="21" t="s">
        <v>19</v>
      </c>
      <c r="N38" s="6">
        <v>1.95</v>
      </c>
      <c r="O38" s="6">
        <v>1.75</v>
      </c>
      <c r="P38" s="6">
        <v>1.1</v>
      </c>
      <c r="Q38" s="34">
        <v>3.75375</v>
      </c>
      <c r="R38" s="6">
        <v>2.7</v>
      </c>
      <c r="S38" s="6">
        <v>1.7</v>
      </c>
      <c r="T38" s="6">
        <v>1.25</v>
      </c>
      <c r="U38" s="34">
        <v>5.7375</v>
      </c>
      <c r="V38" s="21"/>
    </row>
    <row r="39" ht="20.25" spans="1:22">
      <c r="A39" t="b">
        <f t="shared" si="0"/>
        <v>0</v>
      </c>
      <c r="B39" s="4" t="s">
        <v>57</v>
      </c>
      <c r="C39" s="5">
        <v>22440</v>
      </c>
      <c r="D39" s="6">
        <v>24542.7</v>
      </c>
      <c r="E39" s="8">
        <v>3.1</v>
      </c>
      <c r="F39" s="6">
        <v>1.95</v>
      </c>
      <c r="G39" s="6">
        <v>1.4</v>
      </c>
      <c r="H39" s="15">
        <v>8.463</v>
      </c>
      <c r="I39" s="21" t="s">
        <v>19</v>
      </c>
      <c r="N39" s="6">
        <v>2.85</v>
      </c>
      <c r="O39" s="6">
        <v>1.75</v>
      </c>
      <c r="P39" s="6">
        <v>1.15</v>
      </c>
      <c r="Q39" s="34">
        <v>5.735625</v>
      </c>
      <c r="R39" s="6">
        <v>1.95</v>
      </c>
      <c r="S39" s="6">
        <v>1.8</v>
      </c>
      <c r="T39" s="6">
        <v>1.1</v>
      </c>
      <c r="U39" s="34">
        <v>3.861</v>
      </c>
      <c r="V39" s="21"/>
    </row>
    <row r="40" ht="20.25" spans="1:22">
      <c r="A40" t="b">
        <f t="shared" si="0"/>
        <v>0</v>
      </c>
      <c r="B40" s="4" t="s">
        <v>58</v>
      </c>
      <c r="C40" s="5">
        <v>18880</v>
      </c>
      <c r="D40" s="6">
        <v>21175.1388</v>
      </c>
      <c r="E40" s="8">
        <v>3.06</v>
      </c>
      <c r="F40" s="6">
        <v>1.94</v>
      </c>
      <c r="G40" s="6">
        <v>1.23</v>
      </c>
      <c r="H40" s="15">
        <v>7.301772</v>
      </c>
      <c r="I40" s="21"/>
      <c r="N40" s="6">
        <v>2.8</v>
      </c>
      <c r="O40" s="6">
        <v>1.65</v>
      </c>
      <c r="P40" s="6">
        <v>1</v>
      </c>
      <c r="Q40" s="34">
        <v>4.62</v>
      </c>
      <c r="R40" s="6">
        <v>2.8</v>
      </c>
      <c r="S40" s="6">
        <v>1.65</v>
      </c>
      <c r="T40" s="6">
        <v>1</v>
      </c>
      <c r="U40" s="34">
        <v>4.62</v>
      </c>
      <c r="V40" s="21"/>
    </row>
    <row r="41" ht="20.25" spans="1:22">
      <c r="A41" t="b">
        <f t="shared" si="0"/>
        <v>0</v>
      </c>
      <c r="B41" s="4" t="s">
        <v>59</v>
      </c>
      <c r="C41" s="5">
        <v>7440</v>
      </c>
      <c r="D41" s="6">
        <v>8134.5</v>
      </c>
      <c r="E41" s="6">
        <v>2.75</v>
      </c>
      <c r="F41" s="6">
        <v>1.02</v>
      </c>
      <c r="G41" s="6">
        <v>1</v>
      </c>
      <c r="H41" s="15">
        <v>2.805</v>
      </c>
      <c r="I41" s="21" t="s">
        <v>19</v>
      </c>
      <c r="N41" s="6">
        <v>2.55</v>
      </c>
      <c r="O41" s="6">
        <v>0.85</v>
      </c>
      <c r="P41" s="6">
        <v>0.75</v>
      </c>
      <c r="Q41" s="34">
        <v>1.625625</v>
      </c>
      <c r="R41" s="6">
        <v>2.55</v>
      </c>
      <c r="S41" s="6">
        <v>0.8</v>
      </c>
      <c r="T41" s="6">
        <v>0.8</v>
      </c>
      <c r="U41" s="34">
        <v>1.632</v>
      </c>
      <c r="V41" s="21"/>
    </row>
    <row r="42" ht="20.25" spans="1:22">
      <c r="A42" t="b">
        <f t="shared" si="0"/>
        <v>0</v>
      </c>
      <c r="B42" s="4" t="s">
        <v>60</v>
      </c>
      <c r="C42" s="5">
        <v>5880</v>
      </c>
      <c r="D42" s="6">
        <v>6349.5036</v>
      </c>
      <c r="E42" s="8">
        <v>1.94</v>
      </c>
      <c r="F42" s="6">
        <v>1.14</v>
      </c>
      <c r="G42" s="6">
        <v>0.99</v>
      </c>
      <c r="H42" s="15">
        <v>2.189484</v>
      </c>
      <c r="I42" s="21" t="s">
        <v>19</v>
      </c>
      <c r="N42" s="6">
        <v>1.65</v>
      </c>
      <c r="O42" s="6">
        <v>0.9</v>
      </c>
      <c r="P42" s="6">
        <v>0.75</v>
      </c>
      <c r="Q42" s="34">
        <v>1.11375</v>
      </c>
      <c r="R42" s="6">
        <v>2.85</v>
      </c>
      <c r="S42" s="6">
        <v>1.75</v>
      </c>
      <c r="T42" s="6">
        <v>1.15</v>
      </c>
      <c r="U42" s="34">
        <v>5.735625</v>
      </c>
      <c r="V42" s="21"/>
    </row>
    <row r="43" ht="20.25" spans="1:22">
      <c r="A43" t="b">
        <f t="shared" si="0"/>
        <v>0</v>
      </c>
      <c r="B43" s="4" t="s">
        <v>61</v>
      </c>
      <c r="C43" s="5">
        <v>6480</v>
      </c>
      <c r="D43" s="6">
        <v>6428.8128</v>
      </c>
      <c r="E43" s="8">
        <v>2.51</v>
      </c>
      <c r="F43" s="6">
        <v>0.96</v>
      </c>
      <c r="G43" s="6">
        <v>0.92</v>
      </c>
      <c r="H43" s="15">
        <v>2.216832</v>
      </c>
      <c r="I43" s="21" t="s">
        <v>35</v>
      </c>
      <c r="N43" s="6">
        <v>2.3</v>
      </c>
      <c r="O43" s="6">
        <v>0.7</v>
      </c>
      <c r="P43" s="6">
        <v>0.7</v>
      </c>
      <c r="Q43" s="34">
        <v>1.127</v>
      </c>
      <c r="R43" s="6">
        <v>1.55</v>
      </c>
      <c r="S43" s="6">
        <v>0.95</v>
      </c>
      <c r="T43" s="6">
        <v>0.8</v>
      </c>
      <c r="U43" s="34">
        <v>1.178</v>
      </c>
      <c r="V43" s="21"/>
    </row>
    <row r="44" ht="20.25" spans="1:22">
      <c r="A44" t="b">
        <f t="shared" si="0"/>
        <v>0</v>
      </c>
      <c r="B44" s="4" t="s">
        <v>62</v>
      </c>
      <c r="C44" s="5">
        <v>7040</v>
      </c>
      <c r="D44" s="6">
        <v>8074.4352</v>
      </c>
      <c r="E44" s="6">
        <v>1.94</v>
      </c>
      <c r="F44" s="6">
        <v>1.04</v>
      </c>
      <c r="G44" s="6">
        <v>1.38</v>
      </c>
      <c r="H44" s="15">
        <v>2.784288</v>
      </c>
      <c r="I44" s="21" t="s">
        <v>19</v>
      </c>
      <c r="N44" s="6">
        <v>1.7</v>
      </c>
      <c r="O44" s="6">
        <v>0.75</v>
      </c>
      <c r="P44" s="6">
        <v>1.05</v>
      </c>
      <c r="Q44" s="34">
        <v>1.33875</v>
      </c>
      <c r="R44" s="6">
        <v>1.7</v>
      </c>
      <c r="S44" s="6">
        <v>0.75</v>
      </c>
      <c r="T44" s="6">
        <v>1.05</v>
      </c>
      <c r="U44" s="34">
        <v>1.33875</v>
      </c>
      <c r="V44" s="21"/>
    </row>
    <row r="45" ht="20.25" spans="1:22">
      <c r="A45" t="b">
        <f t="shared" si="0"/>
        <v>0</v>
      </c>
      <c r="B45" s="4" t="s">
        <v>63</v>
      </c>
      <c r="C45" s="5">
        <v>3700</v>
      </c>
      <c r="D45" s="6">
        <v>5419.0154</v>
      </c>
      <c r="E45" s="6">
        <v>1.93</v>
      </c>
      <c r="F45" s="6">
        <v>1.03</v>
      </c>
      <c r="G45" s="6">
        <v>0.94</v>
      </c>
      <c r="H45" s="15">
        <v>1.868626</v>
      </c>
      <c r="I45" s="21" t="s">
        <v>19</v>
      </c>
      <c r="N45" s="6">
        <v>1.7</v>
      </c>
      <c r="O45" s="6">
        <v>0.85</v>
      </c>
      <c r="P45" s="6">
        <v>0.7</v>
      </c>
      <c r="Q45" s="34">
        <v>1.0115</v>
      </c>
      <c r="R45" s="6">
        <v>1.65</v>
      </c>
      <c r="S45" s="6">
        <v>1.1</v>
      </c>
      <c r="T45" s="6">
        <v>0.8</v>
      </c>
      <c r="U45" s="34">
        <v>1.452</v>
      </c>
      <c r="V45" s="21"/>
    </row>
    <row r="46" ht="20.25" spans="1:22">
      <c r="A46" t="b">
        <f t="shared" si="0"/>
        <v>0</v>
      </c>
      <c r="B46" s="4" t="s">
        <v>64</v>
      </c>
      <c r="C46" s="5">
        <v>6500</v>
      </c>
      <c r="D46" s="6">
        <v>7712.84</v>
      </c>
      <c r="E46" s="8">
        <v>2.18</v>
      </c>
      <c r="F46" s="6">
        <v>1.22</v>
      </c>
      <c r="G46" s="6">
        <v>1</v>
      </c>
      <c r="H46" s="15">
        <v>2.6596</v>
      </c>
      <c r="I46" s="21" t="s">
        <v>19</v>
      </c>
      <c r="N46" s="6">
        <v>1.9</v>
      </c>
      <c r="O46" s="6">
        <v>1</v>
      </c>
      <c r="P46" s="6">
        <v>0.65</v>
      </c>
      <c r="Q46" s="34">
        <v>1.235</v>
      </c>
      <c r="R46" s="6">
        <v>1.9</v>
      </c>
      <c r="S46" s="6">
        <v>1</v>
      </c>
      <c r="T46" s="6">
        <v>0.65</v>
      </c>
      <c r="U46" s="34">
        <v>1.235</v>
      </c>
      <c r="V46" s="21"/>
    </row>
    <row r="47" ht="20.25" spans="1:22">
      <c r="A47" t="b">
        <f t="shared" si="0"/>
        <v>0</v>
      </c>
      <c r="B47" s="4" t="s">
        <v>65</v>
      </c>
      <c r="C47" s="5">
        <v>4420</v>
      </c>
      <c r="D47" s="6">
        <v>5327.532</v>
      </c>
      <c r="E47" s="6">
        <v>2.43</v>
      </c>
      <c r="F47" s="6">
        <v>0.84</v>
      </c>
      <c r="G47" s="6">
        <v>0.9</v>
      </c>
      <c r="H47" s="15">
        <v>1.83708</v>
      </c>
      <c r="I47" s="21" t="s">
        <v>19</v>
      </c>
      <c r="N47" s="6">
        <v>2</v>
      </c>
      <c r="O47" s="6">
        <v>0.6</v>
      </c>
      <c r="P47" s="6">
        <v>0.7</v>
      </c>
      <c r="Q47" s="34">
        <v>0.84</v>
      </c>
      <c r="R47" s="6">
        <v>2</v>
      </c>
      <c r="S47" s="6">
        <v>0.6</v>
      </c>
      <c r="T47" s="6">
        <v>0.7</v>
      </c>
      <c r="U47" s="34">
        <v>0.84</v>
      </c>
      <c r="V47" s="21"/>
    </row>
    <row r="48" ht="20.25" spans="1:22">
      <c r="A48" t="b">
        <f t="shared" si="0"/>
        <v>0</v>
      </c>
      <c r="B48" s="4" t="s">
        <v>66</v>
      </c>
      <c r="C48" s="5">
        <v>4580</v>
      </c>
      <c r="D48" s="6">
        <v>4954.0874</v>
      </c>
      <c r="E48" s="8">
        <v>2.51</v>
      </c>
      <c r="F48" s="6">
        <v>0.82</v>
      </c>
      <c r="G48" s="6">
        <v>0.83</v>
      </c>
      <c r="H48" s="15">
        <v>1.708306</v>
      </c>
      <c r="I48" s="21" t="s">
        <v>19</v>
      </c>
      <c r="N48" s="6">
        <v>2.25</v>
      </c>
      <c r="O48" s="6">
        <v>0.65</v>
      </c>
      <c r="P48" s="6">
        <v>0.6</v>
      </c>
      <c r="Q48" s="34">
        <v>0.8775</v>
      </c>
      <c r="R48" s="6">
        <v>2.3</v>
      </c>
      <c r="S48" s="6">
        <v>0.6</v>
      </c>
      <c r="T48" s="6">
        <v>0.65</v>
      </c>
      <c r="U48" s="34">
        <v>0.897</v>
      </c>
      <c r="V48" s="21"/>
    </row>
    <row r="49" ht="20.25" spans="1:22">
      <c r="A49" t="b">
        <f t="shared" si="0"/>
        <v>0</v>
      </c>
      <c r="B49" s="4" t="s">
        <v>67</v>
      </c>
      <c r="C49" s="5">
        <v>12096</v>
      </c>
      <c r="D49" s="6">
        <v>14153.16</v>
      </c>
      <c r="E49" s="8">
        <v>3</v>
      </c>
      <c r="F49" s="6">
        <v>1.96</v>
      </c>
      <c r="G49" s="6">
        <v>0.83</v>
      </c>
      <c r="H49" s="15">
        <v>4.8804</v>
      </c>
      <c r="I49" s="21" t="s">
        <v>19</v>
      </c>
      <c r="N49" s="6">
        <v>2.65</v>
      </c>
      <c r="O49" s="6">
        <v>1.75</v>
      </c>
      <c r="P49" s="6">
        <v>0.6</v>
      </c>
      <c r="Q49" s="34">
        <v>2.7825</v>
      </c>
      <c r="R49" s="6"/>
      <c r="S49" s="6"/>
      <c r="T49" s="6"/>
      <c r="U49" s="34">
        <v>0</v>
      </c>
      <c r="V49" s="21"/>
    </row>
    <row r="50" ht="20.25" spans="1:22">
      <c r="A50" t="b">
        <f t="shared" si="0"/>
        <v>0</v>
      </c>
      <c r="B50" s="4" t="s">
        <v>68</v>
      </c>
      <c r="C50" s="5">
        <v>19680</v>
      </c>
      <c r="D50" s="6">
        <v>23519.3712</v>
      </c>
      <c r="E50" s="8">
        <v>3.17</v>
      </c>
      <c r="F50" s="6">
        <v>1.64</v>
      </c>
      <c r="G50" s="6">
        <v>1.56</v>
      </c>
      <c r="H50" s="15">
        <v>8.110128</v>
      </c>
      <c r="I50" s="21"/>
      <c r="N50" s="6">
        <v>2.8</v>
      </c>
      <c r="O50" s="6">
        <v>1.2</v>
      </c>
      <c r="P50" s="6">
        <v>1.15</v>
      </c>
      <c r="Q50" s="34">
        <v>3.864</v>
      </c>
      <c r="R50" s="6">
        <v>2.8</v>
      </c>
      <c r="S50" s="6">
        <v>1.2</v>
      </c>
      <c r="T50" s="6">
        <v>1.25</v>
      </c>
      <c r="U50" s="34">
        <v>4.2</v>
      </c>
      <c r="V50" s="21" t="s">
        <v>69</v>
      </c>
    </row>
    <row r="51" ht="20.25" spans="1:22">
      <c r="A51" t="b">
        <f t="shared" si="0"/>
        <v>0</v>
      </c>
      <c r="B51" s="4" t="s">
        <v>70</v>
      </c>
      <c r="C51" s="5">
        <v>4960</v>
      </c>
      <c r="D51" s="6">
        <v>6103.4792</v>
      </c>
      <c r="E51" s="8">
        <v>2.36</v>
      </c>
      <c r="F51" s="6">
        <v>0.98</v>
      </c>
      <c r="G51" s="6">
        <v>0.91</v>
      </c>
      <c r="H51" s="15">
        <v>2.104648</v>
      </c>
      <c r="I51" s="21"/>
      <c r="N51" s="6">
        <v>2</v>
      </c>
      <c r="O51" s="6">
        <v>0.75</v>
      </c>
      <c r="P51" s="6">
        <v>0.5</v>
      </c>
      <c r="Q51" s="34">
        <v>0.75</v>
      </c>
      <c r="R51" s="6">
        <v>2.05</v>
      </c>
      <c r="S51" s="6">
        <v>0.75</v>
      </c>
      <c r="T51" s="6">
        <v>0.55</v>
      </c>
      <c r="U51" s="34">
        <v>0.845625</v>
      </c>
      <c r="V51" s="21" t="s">
        <v>71</v>
      </c>
    </row>
    <row r="52" ht="20.25" spans="1:22">
      <c r="A52" t="b">
        <f t="shared" si="0"/>
        <v>0</v>
      </c>
      <c r="B52" s="4" t="s">
        <v>72</v>
      </c>
      <c r="C52" s="5">
        <v>18260</v>
      </c>
      <c r="D52" s="6">
        <v>21090.54</v>
      </c>
      <c r="E52" s="8">
        <v>3.1</v>
      </c>
      <c r="F52" s="6">
        <v>2.04</v>
      </c>
      <c r="G52" s="6">
        <v>1.15</v>
      </c>
      <c r="H52" s="15">
        <v>7.2726</v>
      </c>
      <c r="I52" s="21"/>
      <c r="N52" s="6">
        <v>2.75</v>
      </c>
      <c r="O52" s="6">
        <v>1.7</v>
      </c>
      <c r="P52" s="6">
        <v>0.85</v>
      </c>
      <c r="Q52" s="34">
        <v>3.97375</v>
      </c>
      <c r="R52" s="6">
        <v>2.8</v>
      </c>
      <c r="S52" s="6">
        <v>1.75</v>
      </c>
      <c r="T52" s="6">
        <v>0.9</v>
      </c>
      <c r="U52" s="34">
        <v>4.41</v>
      </c>
      <c r="V52" s="21" t="s">
        <v>69</v>
      </c>
    </row>
    <row r="53" ht="20.25" spans="1:22">
      <c r="A53" t="b">
        <f t="shared" si="0"/>
        <v>0</v>
      </c>
      <c r="B53" s="4" t="s">
        <v>73</v>
      </c>
      <c r="C53" s="5">
        <v>7760</v>
      </c>
      <c r="D53" s="6">
        <v>9167.886</v>
      </c>
      <c r="E53" s="8">
        <v>1.93</v>
      </c>
      <c r="F53" s="6">
        <v>1.4</v>
      </c>
      <c r="G53" s="6">
        <v>1.17</v>
      </c>
      <c r="H53" s="15">
        <v>3.16134</v>
      </c>
      <c r="I53" s="21"/>
      <c r="N53" s="6">
        <v>1.65</v>
      </c>
      <c r="O53" s="6">
        <v>0.95</v>
      </c>
      <c r="P53" s="6">
        <v>0.8</v>
      </c>
      <c r="Q53" s="34">
        <v>1.254</v>
      </c>
      <c r="R53" s="6">
        <v>1.7</v>
      </c>
      <c r="S53" s="6">
        <v>0.85</v>
      </c>
      <c r="T53" s="6">
        <v>1</v>
      </c>
      <c r="U53" s="34">
        <v>1.445</v>
      </c>
      <c r="V53" s="21" t="s">
        <v>69</v>
      </c>
    </row>
    <row r="54" ht="20.25" spans="1:22">
      <c r="A54" t="b">
        <f t="shared" si="0"/>
        <v>0</v>
      </c>
      <c r="B54" s="4" t="s">
        <v>74</v>
      </c>
      <c r="C54" s="5">
        <v>10000</v>
      </c>
      <c r="D54" s="6">
        <v>11045.7984</v>
      </c>
      <c r="E54" s="8">
        <v>2.18</v>
      </c>
      <c r="F54" s="6">
        <v>1.56</v>
      </c>
      <c r="G54" s="6">
        <v>1.12</v>
      </c>
      <c r="H54" s="15">
        <v>3.808896</v>
      </c>
      <c r="I54" s="21"/>
      <c r="N54" s="6">
        <v>1.95</v>
      </c>
      <c r="O54" s="6">
        <v>1.35</v>
      </c>
      <c r="P54" s="6">
        <v>0.85</v>
      </c>
      <c r="Q54" s="34">
        <v>2.237625</v>
      </c>
      <c r="R54" s="6">
        <v>2</v>
      </c>
      <c r="S54" s="6">
        <v>1.35</v>
      </c>
      <c r="T54" s="6">
        <v>0.85</v>
      </c>
      <c r="U54" s="34">
        <v>2.295</v>
      </c>
      <c r="V54" s="21" t="s">
        <v>69</v>
      </c>
    </row>
    <row r="55" ht="20.25" spans="1:22">
      <c r="A55" t="b">
        <f t="shared" si="0"/>
        <v>0</v>
      </c>
      <c r="B55" s="4" t="s">
        <v>75</v>
      </c>
      <c r="C55" s="5">
        <v>7660</v>
      </c>
      <c r="D55" s="6">
        <v>8832.182</v>
      </c>
      <c r="E55" s="8">
        <v>1.78</v>
      </c>
      <c r="F55" s="6">
        <v>1.45</v>
      </c>
      <c r="G55" s="6">
        <v>1.18</v>
      </c>
      <c r="H55" s="15">
        <v>3.04558</v>
      </c>
      <c r="I55" s="21"/>
      <c r="N55" s="6">
        <v>1.5</v>
      </c>
      <c r="O55" s="6">
        <v>1.2</v>
      </c>
      <c r="P55" s="6">
        <v>0.8</v>
      </c>
      <c r="Q55" s="34">
        <v>1.44</v>
      </c>
      <c r="R55" s="6">
        <v>1.55</v>
      </c>
      <c r="S55" s="6">
        <v>0.85</v>
      </c>
      <c r="T55" s="6">
        <v>1.25</v>
      </c>
      <c r="U55" s="34">
        <v>1.646875</v>
      </c>
      <c r="V55" s="21" t="s">
        <v>69</v>
      </c>
    </row>
    <row r="56" ht="20.25" spans="1:22">
      <c r="A56" t="b">
        <f t="shared" si="0"/>
        <v>0</v>
      </c>
      <c r="B56" s="4" t="s">
        <v>76</v>
      </c>
      <c r="C56" s="5">
        <v>10680</v>
      </c>
      <c r="D56" s="6">
        <v>11847.7296</v>
      </c>
      <c r="E56" s="8">
        <v>2.16</v>
      </c>
      <c r="F56" s="6">
        <v>1.93</v>
      </c>
      <c r="G56" s="6">
        <v>0.98</v>
      </c>
      <c r="H56" s="15">
        <v>4.085424</v>
      </c>
      <c r="I56" s="21"/>
      <c r="N56" s="6">
        <v>1.95</v>
      </c>
      <c r="O56" s="6">
        <v>1.6</v>
      </c>
      <c r="P56" s="6">
        <v>0.7</v>
      </c>
      <c r="Q56" s="34">
        <v>2.184</v>
      </c>
      <c r="R56" s="6">
        <v>2</v>
      </c>
      <c r="S56" s="6">
        <v>1.65</v>
      </c>
      <c r="T56" s="6">
        <v>0.75</v>
      </c>
      <c r="U56" s="34">
        <v>2.475</v>
      </c>
      <c r="V56" s="21" t="s">
        <v>71</v>
      </c>
    </row>
    <row r="57" ht="20.25" spans="1:22">
      <c r="A57" t="b">
        <f t="shared" si="0"/>
        <v>0</v>
      </c>
      <c r="B57" s="4" t="s">
        <v>77</v>
      </c>
      <c r="C57" s="5">
        <v>9280</v>
      </c>
      <c r="D57" s="6">
        <v>10289.664</v>
      </c>
      <c r="E57" s="6">
        <v>2.1</v>
      </c>
      <c r="F57" s="6">
        <v>1.32</v>
      </c>
      <c r="G57" s="6">
        <v>1.28</v>
      </c>
      <c r="H57" s="15">
        <v>3.54816</v>
      </c>
      <c r="I57" s="21"/>
      <c r="N57" s="6">
        <v>1.75</v>
      </c>
      <c r="O57" s="6">
        <v>1.05</v>
      </c>
      <c r="P57" s="6">
        <v>1.05</v>
      </c>
      <c r="Q57" s="34">
        <v>1.929375</v>
      </c>
      <c r="R57" s="6">
        <v>1.8</v>
      </c>
      <c r="S57" s="6">
        <v>1.1</v>
      </c>
      <c r="T57" s="6">
        <v>1</v>
      </c>
      <c r="U57" s="34">
        <v>1.98</v>
      </c>
      <c r="V57" s="21" t="s">
        <v>69</v>
      </c>
    </row>
    <row r="58" ht="20.25" spans="1:22">
      <c r="A58" t="b">
        <f t="shared" si="0"/>
        <v>0</v>
      </c>
      <c r="B58" s="4" t="s">
        <v>78</v>
      </c>
      <c r="C58" s="5">
        <v>7700</v>
      </c>
      <c r="D58" s="6">
        <v>8475.6096</v>
      </c>
      <c r="E58" s="6">
        <v>2.36</v>
      </c>
      <c r="F58" s="6">
        <v>1.44</v>
      </c>
      <c r="G58" s="6">
        <v>0.86</v>
      </c>
      <c r="H58" s="15">
        <v>2.922624</v>
      </c>
      <c r="I58" s="21"/>
      <c r="N58" s="6">
        <v>2.05</v>
      </c>
      <c r="O58" s="6">
        <v>1.2</v>
      </c>
      <c r="P58" s="6">
        <v>0.6</v>
      </c>
      <c r="Q58" s="34">
        <v>1.476</v>
      </c>
      <c r="R58" s="6">
        <v>2.1</v>
      </c>
      <c r="S58" s="6">
        <v>1.25</v>
      </c>
      <c r="T58" s="6">
        <v>0.65</v>
      </c>
      <c r="U58" s="34">
        <v>1.70625</v>
      </c>
      <c r="V58" s="21" t="s">
        <v>69</v>
      </c>
    </row>
    <row r="59" ht="20.25" spans="1:22">
      <c r="A59" t="b">
        <f t="shared" si="0"/>
        <v>0</v>
      </c>
      <c r="B59" s="4" t="s">
        <v>79</v>
      </c>
      <c r="C59" s="5">
        <v>3980</v>
      </c>
      <c r="D59" s="6">
        <v>4640.4176</v>
      </c>
      <c r="E59" s="6">
        <v>1.96</v>
      </c>
      <c r="F59" s="6">
        <v>1.57</v>
      </c>
      <c r="G59" s="6">
        <v>0.52</v>
      </c>
      <c r="H59" s="15">
        <v>1.600144</v>
      </c>
      <c r="I59" s="21"/>
      <c r="N59" s="6">
        <v>1.65</v>
      </c>
      <c r="O59" s="6">
        <v>1.25</v>
      </c>
      <c r="P59" s="6">
        <v>0.3</v>
      </c>
      <c r="Q59" s="34">
        <v>0.61875</v>
      </c>
      <c r="R59" s="6">
        <v>1.7</v>
      </c>
      <c r="S59" s="6">
        <v>1.3</v>
      </c>
      <c r="T59" s="6">
        <v>0.35</v>
      </c>
      <c r="U59" s="34">
        <v>0.7735</v>
      </c>
      <c r="V59" s="21" t="s">
        <v>69</v>
      </c>
    </row>
    <row r="60" ht="20.25" spans="1:22">
      <c r="A60" t="b">
        <f t="shared" si="0"/>
        <v>0</v>
      </c>
      <c r="B60" s="4" t="s">
        <v>80</v>
      </c>
      <c r="C60" s="5">
        <v>7200</v>
      </c>
      <c r="D60" s="6">
        <v>8607.635</v>
      </c>
      <c r="E60" s="6">
        <v>1.78</v>
      </c>
      <c r="F60" s="6">
        <v>1.45</v>
      </c>
      <c r="G60" s="6">
        <v>1.15</v>
      </c>
      <c r="H60" s="15">
        <v>2.96815</v>
      </c>
      <c r="I60" s="21"/>
      <c r="N60" s="6">
        <v>1.5</v>
      </c>
      <c r="O60" s="6">
        <v>1.1</v>
      </c>
      <c r="P60" s="6">
        <v>0.75</v>
      </c>
      <c r="Q60" s="34">
        <v>1.2375</v>
      </c>
      <c r="R60" s="6">
        <v>1.55</v>
      </c>
      <c r="S60" s="6">
        <v>1.15</v>
      </c>
      <c r="T60" s="6">
        <v>0.8</v>
      </c>
      <c r="U60" s="34">
        <v>1.426</v>
      </c>
      <c r="V60" s="21" t="s">
        <v>71</v>
      </c>
    </row>
    <row r="61" ht="20.25" spans="1:22">
      <c r="A61" t="b">
        <f t="shared" si="0"/>
        <v>0</v>
      </c>
      <c r="B61" s="4" t="s">
        <v>81</v>
      </c>
      <c r="C61" s="5">
        <v>9680</v>
      </c>
      <c r="D61" s="6">
        <v>10639.404</v>
      </c>
      <c r="E61" s="8">
        <v>1.72</v>
      </c>
      <c r="F61" s="6">
        <v>1.58</v>
      </c>
      <c r="G61" s="6">
        <v>1.35</v>
      </c>
      <c r="H61" s="15">
        <v>3.66876</v>
      </c>
      <c r="I61" s="21"/>
      <c r="N61" s="6">
        <v>1.45</v>
      </c>
      <c r="O61" s="6">
        <v>1.25</v>
      </c>
      <c r="P61" s="6">
        <v>1.1</v>
      </c>
      <c r="Q61" s="34">
        <v>1.99375</v>
      </c>
      <c r="R61" s="6">
        <v>1.5</v>
      </c>
      <c r="S61" s="6">
        <v>1.3</v>
      </c>
      <c r="T61" s="6">
        <v>1.15</v>
      </c>
      <c r="U61" s="34">
        <v>2.2425</v>
      </c>
      <c r="V61" s="21" t="s">
        <v>71</v>
      </c>
    </row>
    <row r="62" ht="20.25" spans="1:22">
      <c r="A62" t="b">
        <f t="shared" si="0"/>
        <v>0</v>
      </c>
      <c r="B62" s="4" t="s">
        <v>82</v>
      </c>
      <c r="C62" s="5">
        <v>9500</v>
      </c>
      <c r="D62" s="6">
        <v>10562.612</v>
      </c>
      <c r="E62" s="6">
        <v>2.3</v>
      </c>
      <c r="F62" s="6">
        <v>1.48</v>
      </c>
      <c r="G62" s="6">
        <v>1.07</v>
      </c>
      <c r="H62" s="15">
        <v>3.64228</v>
      </c>
      <c r="I62" s="21"/>
      <c r="N62" s="6">
        <v>1.75</v>
      </c>
      <c r="O62" s="6">
        <v>1.2</v>
      </c>
      <c r="P62" s="6">
        <v>0.85</v>
      </c>
      <c r="Q62" s="34">
        <v>1.785</v>
      </c>
      <c r="R62" s="6">
        <v>1.8</v>
      </c>
      <c r="S62" s="6">
        <v>1.25</v>
      </c>
      <c r="T62" s="6">
        <v>0.9</v>
      </c>
      <c r="U62" s="34">
        <v>2.025</v>
      </c>
      <c r="V62" s="21" t="s">
        <v>69</v>
      </c>
    </row>
    <row r="63" ht="20.25" spans="1:22">
      <c r="A63" t="b">
        <f t="shared" si="0"/>
        <v>0</v>
      </c>
      <c r="B63" s="4" t="s">
        <v>83</v>
      </c>
      <c r="C63" s="5">
        <v>12060</v>
      </c>
      <c r="D63" s="6">
        <v>13489.524</v>
      </c>
      <c r="E63" s="8">
        <v>2.36</v>
      </c>
      <c r="F63" s="6">
        <v>1.46</v>
      </c>
      <c r="G63" s="6">
        <v>1.35</v>
      </c>
      <c r="H63" s="15">
        <v>4.65156</v>
      </c>
      <c r="I63" s="21"/>
      <c r="N63" s="6">
        <v>2.05</v>
      </c>
      <c r="O63" s="6">
        <v>1.15</v>
      </c>
      <c r="P63" s="6">
        <v>1.1</v>
      </c>
      <c r="Q63" s="34">
        <v>2.59325</v>
      </c>
      <c r="R63" s="6">
        <v>2.1</v>
      </c>
      <c r="S63" s="6">
        <v>1.2</v>
      </c>
      <c r="T63" s="6">
        <v>1.15</v>
      </c>
      <c r="U63" s="34">
        <v>2.898</v>
      </c>
      <c r="V63" s="21" t="s">
        <v>69</v>
      </c>
    </row>
    <row r="64" ht="20.25" spans="1:22">
      <c r="A64" t="b">
        <f t="shared" si="0"/>
        <v>0</v>
      </c>
      <c r="B64" s="4" t="s">
        <v>84</v>
      </c>
      <c r="C64" s="5">
        <v>5480</v>
      </c>
      <c r="D64" s="6">
        <v>6240.916</v>
      </c>
      <c r="E64" s="8">
        <v>2.2</v>
      </c>
      <c r="F64" s="6">
        <v>1.46</v>
      </c>
      <c r="G64" s="6">
        <v>0.67</v>
      </c>
      <c r="H64" s="15">
        <v>2.15204</v>
      </c>
      <c r="I64" s="21"/>
      <c r="N64" s="6">
        <v>1.95</v>
      </c>
      <c r="O64" s="6">
        <v>1.2</v>
      </c>
      <c r="P64" s="6">
        <v>0.4</v>
      </c>
      <c r="Q64" s="34">
        <v>0.936</v>
      </c>
      <c r="R64" s="6">
        <v>2</v>
      </c>
      <c r="S64" s="6">
        <v>1.25</v>
      </c>
      <c r="T64" s="6">
        <v>0.45</v>
      </c>
      <c r="U64" s="34">
        <v>1.125</v>
      </c>
      <c r="V64" s="21" t="s">
        <v>71</v>
      </c>
    </row>
    <row r="65" ht="20.25" spans="1:22">
      <c r="A65" t="b">
        <f t="shared" si="0"/>
        <v>0</v>
      </c>
      <c r="B65" s="4" t="s">
        <v>85</v>
      </c>
      <c r="C65" s="5">
        <v>9300</v>
      </c>
      <c r="D65" s="6">
        <v>10178.3968</v>
      </c>
      <c r="E65" s="6">
        <v>2.36</v>
      </c>
      <c r="F65" s="6">
        <v>1.43</v>
      </c>
      <c r="G65" s="6">
        <v>1.04</v>
      </c>
      <c r="H65" s="15">
        <v>3.509792</v>
      </c>
      <c r="I65" s="21"/>
      <c r="N65" s="6">
        <v>2</v>
      </c>
      <c r="O65" s="6">
        <v>1.15</v>
      </c>
      <c r="P65" s="6">
        <v>0.75</v>
      </c>
      <c r="Q65" s="34">
        <v>1.725</v>
      </c>
      <c r="R65" s="6">
        <v>2.05</v>
      </c>
      <c r="S65" s="6">
        <v>1.2</v>
      </c>
      <c r="T65" s="6">
        <v>0.8</v>
      </c>
      <c r="U65" s="34">
        <v>1.968</v>
      </c>
      <c r="V65" s="21" t="s">
        <v>71</v>
      </c>
    </row>
    <row r="66" ht="20.25" spans="1:22">
      <c r="A66" t="b">
        <f t="shared" si="0"/>
        <v>0</v>
      </c>
      <c r="B66" s="4" t="s">
        <v>86</v>
      </c>
      <c r="C66" s="5">
        <v>5780</v>
      </c>
      <c r="D66" s="6">
        <v>6337.2192</v>
      </c>
      <c r="E66" s="8">
        <v>2.08</v>
      </c>
      <c r="F66" s="6">
        <v>1.03</v>
      </c>
      <c r="G66" s="6">
        <v>1.02</v>
      </c>
      <c r="H66" s="15">
        <v>2.185248</v>
      </c>
      <c r="I66" s="21"/>
      <c r="N66" s="6">
        <v>1.75</v>
      </c>
      <c r="O66" s="6">
        <v>0.8</v>
      </c>
      <c r="P66" s="6">
        <v>0.75</v>
      </c>
      <c r="Q66" s="34">
        <v>1.05</v>
      </c>
      <c r="R66" s="6">
        <v>1.8</v>
      </c>
      <c r="S66" s="6">
        <v>0.85</v>
      </c>
      <c r="T66" s="6">
        <v>0.8</v>
      </c>
      <c r="U66" s="34">
        <v>1.224</v>
      </c>
      <c r="V66" s="21" t="s">
        <v>71</v>
      </c>
    </row>
    <row r="67" ht="20.25" spans="1:22">
      <c r="A67" t="b">
        <f t="shared" si="0"/>
        <v>0</v>
      </c>
      <c r="B67" s="4" t="s">
        <v>87</v>
      </c>
      <c r="C67" s="5">
        <v>5160</v>
      </c>
      <c r="D67" s="6">
        <v>5783.4816</v>
      </c>
      <c r="E67" s="6">
        <v>2.72</v>
      </c>
      <c r="F67" s="6">
        <v>0.94</v>
      </c>
      <c r="G67" s="6">
        <v>0.78</v>
      </c>
      <c r="H67" s="15">
        <v>1.994304</v>
      </c>
      <c r="I67" s="21"/>
      <c r="N67" s="6">
        <v>2.35</v>
      </c>
      <c r="O67" s="6">
        <v>0.65</v>
      </c>
      <c r="P67" s="6">
        <v>0.55</v>
      </c>
      <c r="Q67" s="34">
        <v>0.840125</v>
      </c>
      <c r="R67" s="6">
        <v>2.4</v>
      </c>
      <c r="S67" s="6">
        <v>0.6</v>
      </c>
      <c r="T67" s="6">
        <v>0.7</v>
      </c>
      <c r="U67" s="34">
        <v>1.008</v>
      </c>
      <c r="V67" s="21" t="s">
        <v>69</v>
      </c>
    </row>
    <row r="68" ht="20.25" spans="1:22">
      <c r="A68" t="b">
        <f t="shared" ref="A68:A105" si="1">B68=B69</f>
        <v>0</v>
      </c>
      <c r="B68" s="4" t="s">
        <v>88</v>
      </c>
      <c r="C68" s="5">
        <v>7600</v>
      </c>
      <c r="D68" s="6">
        <v>8343.648</v>
      </c>
      <c r="E68" s="6">
        <v>2.22</v>
      </c>
      <c r="F68" s="6">
        <v>1.44</v>
      </c>
      <c r="G68" s="6">
        <v>0.9</v>
      </c>
      <c r="H68" s="15">
        <v>2.87712</v>
      </c>
      <c r="I68" s="21"/>
      <c r="N68" s="6">
        <v>1.95</v>
      </c>
      <c r="O68" s="6">
        <v>1.1</v>
      </c>
      <c r="P68" s="6">
        <v>0.7</v>
      </c>
      <c r="Q68" s="34">
        <v>1.5015</v>
      </c>
      <c r="R68" s="6">
        <v>2</v>
      </c>
      <c r="S68" s="6">
        <v>1.15</v>
      </c>
      <c r="T68" s="6">
        <v>0.75</v>
      </c>
      <c r="U68" s="34">
        <v>1.725</v>
      </c>
      <c r="V68" s="21" t="s">
        <v>71</v>
      </c>
    </row>
    <row r="69" ht="20.25" spans="1:22">
      <c r="A69" t="b">
        <f t="shared" si="1"/>
        <v>0</v>
      </c>
      <c r="B69" s="4" t="s">
        <v>89</v>
      </c>
      <c r="C69" s="5">
        <v>7760</v>
      </c>
      <c r="D69" s="6">
        <v>8559.8604</v>
      </c>
      <c r="E69" s="6">
        <v>2.73</v>
      </c>
      <c r="F69" s="6">
        <v>1.06</v>
      </c>
      <c r="G69" s="6">
        <v>1.02</v>
      </c>
      <c r="H69" s="15">
        <v>2.951676</v>
      </c>
      <c r="I69" s="21"/>
      <c r="N69" s="6">
        <v>2.4</v>
      </c>
      <c r="O69" s="6">
        <v>0.8</v>
      </c>
      <c r="P69" s="6">
        <v>0.75</v>
      </c>
      <c r="Q69" s="34">
        <v>1.44</v>
      </c>
      <c r="R69" s="6">
        <v>2.45</v>
      </c>
      <c r="S69" s="6">
        <v>0.85</v>
      </c>
      <c r="T69" s="6">
        <v>0.8</v>
      </c>
      <c r="U69" s="34">
        <v>1.666</v>
      </c>
      <c r="V69" s="21" t="s">
        <v>69</v>
      </c>
    </row>
    <row r="70" ht="20.25" spans="1:22">
      <c r="A70" t="b">
        <f t="shared" si="1"/>
        <v>0</v>
      </c>
      <c r="B70" s="4" t="s">
        <v>90</v>
      </c>
      <c r="C70" s="5">
        <v>5080</v>
      </c>
      <c r="D70" s="6">
        <v>6025.185</v>
      </c>
      <c r="E70" s="8">
        <v>2.43</v>
      </c>
      <c r="F70" s="6">
        <v>0.95</v>
      </c>
      <c r="G70" s="6">
        <v>0.9</v>
      </c>
      <c r="H70" s="15">
        <v>2.07765</v>
      </c>
      <c r="I70" s="21"/>
      <c r="N70" s="6">
        <v>2.1</v>
      </c>
      <c r="O70" s="6">
        <v>0.7</v>
      </c>
      <c r="P70" s="6">
        <v>0.6</v>
      </c>
      <c r="Q70" s="34">
        <v>0.882</v>
      </c>
      <c r="R70" s="6">
        <v>2.15</v>
      </c>
      <c r="S70" s="6">
        <v>0.75</v>
      </c>
      <c r="T70" s="6">
        <v>0.65</v>
      </c>
      <c r="U70" s="34">
        <v>1.048125</v>
      </c>
      <c r="V70" s="21" t="s">
        <v>69</v>
      </c>
    </row>
    <row r="71" ht="20.25" spans="1:22">
      <c r="A71" t="b">
        <f t="shared" si="1"/>
        <v>0</v>
      </c>
      <c r="B71" s="4" t="s">
        <v>91</v>
      </c>
      <c r="C71" s="5">
        <v>7540</v>
      </c>
      <c r="D71" s="6">
        <v>8677.032</v>
      </c>
      <c r="E71" s="6">
        <v>2.74</v>
      </c>
      <c r="F71" s="6">
        <v>1.05</v>
      </c>
      <c r="G71" s="6">
        <v>1.04</v>
      </c>
      <c r="H71" s="15">
        <v>2.99208</v>
      </c>
      <c r="I71" s="21"/>
      <c r="N71" s="6">
        <v>2.45</v>
      </c>
      <c r="O71" s="6">
        <v>0.75</v>
      </c>
      <c r="P71" s="6">
        <v>0.7</v>
      </c>
      <c r="Q71" s="34">
        <v>1.28625</v>
      </c>
      <c r="R71" s="6">
        <v>2.45</v>
      </c>
      <c r="S71" s="6">
        <v>0.8</v>
      </c>
      <c r="T71" s="6">
        <v>0.75</v>
      </c>
      <c r="U71" s="34">
        <v>1.47</v>
      </c>
      <c r="V71" s="21" t="s">
        <v>71</v>
      </c>
    </row>
    <row r="72" ht="20.25" spans="1:22">
      <c r="A72" t="b">
        <f t="shared" si="1"/>
        <v>0</v>
      </c>
      <c r="B72" s="4" t="s">
        <v>92</v>
      </c>
      <c r="C72" s="5">
        <v>8480</v>
      </c>
      <c r="D72" s="6">
        <v>9252.624</v>
      </c>
      <c r="E72" s="6">
        <v>2.72</v>
      </c>
      <c r="F72" s="6">
        <v>1.15</v>
      </c>
      <c r="G72" s="6">
        <v>1.02</v>
      </c>
      <c r="H72" s="15">
        <v>3.19056</v>
      </c>
      <c r="I72" s="21"/>
      <c r="N72" s="6">
        <v>2.45</v>
      </c>
      <c r="O72" s="6">
        <v>0.8</v>
      </c>
      <c r="P72" s="6">
        <v>0.7</v>
      </c>
      <c r="Q72" s="34">
        <v>1.372</v>
      </c>
      <c r="R72" s="6">
        <v>2.5</v>
      </c>
      <c r="S72" s="6">
        <v>0.85</v>
      </c>
      <c r="T72" s="6">
        <v>0.75</v>
      </c>
      <c r="U72" s="34">
        <v>1.59375</v>
      </c>
      <c r="V72" s="21" t="s">
        <v>69</v>
      </c>
    </row>
    <row r="73" ht="20.25" spans="1:22">
      <c r="A73" t="b">
        <f t="shared" si="1"/>
        <v>0</v>
      </c>
      <c r="B73" s="4" t="s">
        <v>93</v>
      </c>
      <c r="C73" s="5">
        <v>19940</v>
      </c>
      <c r="D73" s="6">
        <v>22171.138</v>
      </c>
      <c r="E73" s="8">
        <v>3.1</v>
      </c>
      <c r="F73" s="6">
        <v>2.09</v>
      </c>
      <c r="G73" s="6">
        <v>1.18</v>
      </c>
      <c r="H73" s="15">
        <v>7.64522</v>
      </c>
      <c r="I73" s="21"/>
      <c r="N73" s="6">
        <v>2.8</v>
      </c>
      <c r="O73" s="6">
        <v>1.85</v>
      </c>
      <c r="P73" s="6">
        <v>0.95</v>
      </c>
      <c r="Q73" s="34">
        <v>4.921</v>
      </c>
      <c r="R73" s="6">
        <v>2.85</v>
      </c>
      <c r="S73" s="6">
        <v>1.9</v>
      </c>
      <c r="T73" s="6">
        <v>1</v>
      </c>
      <c r="U73" s="34">
        <v>5.415</v>
      </c>
      <c r="V73" s="21" t="s">
        <v>69</v>
      </c>
    </row>
    <row r="74" ht="20.25" spans="1:22">
      <c r="A74" t="b">
        <f t="shared" si="1"/>
        <v>0</v>
      </c>
      <c r="B74" s="4" t="s">
        <v>94</v>
      </c>
      <c r="C74" s="5">
        <v>4400</v>
      </c>
      <c r="D74" s="6">
        <v>5073.5616</v>
      </c>
      <c r="E74" s="6">
        <v>2.04</v>
      </c>
      <c r="F74" s="6">
        <v>1.34</v>
      </c>
      <c r="G74" s="6">
        <v>0.64</v>
      </c>
      <c r="H74" s="15">
        <v>1.749504</v>
      </c>
      <c r="I74" s="21"/>
      <c r="N74" s="6">
        <v>1.75</v>
      </c>
      <c r="O74" s="6">
        <v>1.05</v>
      </c>
      <c r="P74" s="6">
        <v>0.35</v>
      </c>
      <c r="Q74" s="34">
        <v>0.643125</v>
      </c>
      <c r="R74" s="6">
        <v>1.8</v>
      </c>
      <c r="S74" s="6">
        <v>1.1</v>
      </c>
      <c r="T74" s="6">
        <v>0.4</v>
      </c>
      <c r="U74" s="34">
        <v>0.792</v>
      </c>
      <c r="V74" s="21" t="s">
        <v>71</v>
      </c>
    </row>
    <row r="75" ht="20.25" spans="1:22">
      <c r="A75" t="b">
        <f t="shared" si="1"/>
        <v>0</v>
      </c>
      <c r="B75" s="7" t="s">
        <v>95</v>
      </c>
      <c r="C75" s="5">
        <v>7420</v>
      </c>
      <c r="D75" s="5">
        <v>9052.524</v>
      </c>
      <c r="E75" s="6">
        <v>2.95</v>
      </c>
      <c r="F75" s="6">
        <v>1.1</v>
      </c>
      <c r="G75" s="6">
        <v>0.94</v>
      </c>
      <c r="H75" s="15">
        <f>E75*F75*G75</f>
        <v>3.0503</v>
      </c>
      <c r="I75" s="21" t="s">
        <v>35</v>
      </c>
      <c r="N75" s="6">
        <v>2.05</v>
      </c>
      <c r="O75" s="6">
        <v>0.9</v>
      </c>
      <c r="P75" s="6">
        <v>0.9</v>
      </c>
      <c r="Q75" s="34">
        <v>1.6605</v>
      </c>
      <c r="R75" s="6">
        <v>2.7</v>
      </c>
      <c r="S75" s="6">
        <v>0.6</v>
      </c>
      <c r="T75" s="6">
        <v>0.75</v>
      </c>
      <c r="U75" s="34">
        <v>1.215</v>
      </c>
      <c r="V75" s="21" t="s">
        <v>35</v>
      </c>
    </row>
    <row r="76" ht="20.25" spans="1:22">
      <c r="A76" t="b">
        <f t="shared" si="1"/>
        <v>0</v>
      </c>
      <c r="B76" s="7" t="s">
        <v>96</v>
      </c>
      <c r="C76" s="5">
        <v>10480</v>
      </c>
      <c r="D76" s="5">
        <v>11502.676</v>
      </c>
      <c r="E76" s="6">
        <v>3.07</v>
      </c>
      <c r="F76" s="6">
        <v>1.36</v>
      </c>
      <c r="G76" s="6">
        <v>0.95</v>
      </c>
      <c r="H76" s="15">
        <f>E76*F76*G76</f>
        <v>3.96644</v>
      </c>
      <c r="I76" s="21" t="s">
        <v>35</v>
      </c>
      <c r="N76" s="6">
        <v>2.85</v>
      </c>
      <c r="O76" s="6">
        <v>1.15</v>
      </c>
      <c r="P76" s="6">
        <v>0.8</v>
      </c>
      <c r="Q76" s="34">
        <v>2.622</v>
      </c>
      <c r="R76" s="6">
        <v>2.8</v>
      </c>
      <c r="S76" s="6">
        <v>1.1</v>
      </c>
      <c r="T76" s="6">
        <v>0.75</v>
      </c>
      <c r="U76" s="34">
        <v>2.31</v>
      </c>
      <c r="V76" s="21" t="s">
        <v>35</v>
      </c>
    </row>
    <row r="77" ht="20.25" spans="1:22">
      <c r="A77" t="b">
        <f t="shared" si="1"/>
        <v>0</v>
      </c>
      <c r="B77" s="7" t="s">
        <v>97</v>
      </c>
      <c r="C77" s="5">
        <v>6860</v>
      </c>
      <c r="D77" s="5">
        <v>7983.7928</v>
      </c>
      <c r="E77" s="6">
        <v>3.02</v>
      </c>
      <c r="F77" s="6">
        <v>0.86</v>
      </c>
      <c r="G77" s="6">
        <v>1.06</v>
      </c>
      <c r="H77" s="8">
        <v>2.753032</v>
      </c>
      <c r="I77" s="21" t="s">
        <v>35</v>
      </c>
      <c r="N77" s="6">
        <v>2.7</v>
      </c>
      <c r="O77" s="6">
        <v>0.7</v>
      </c>
      <c r="P77" s="6">
        <v>0.85</v>
      </c>
      <c r="Q77" s="34">
        <v>1.6065</v>
      </c>
      <c r="R77" s="6">
        <v>2.7</v>
      </c>
      <c r="S77" s="6">
        <v>0.8</v>
      </c>
      <c r="T77" s="6">
        <v>0.65</v>
      </c>
      <c r="U77" s="34">
        <v>1.404</v>
      </c>
      <c r="V77" s="21" t="s">
        <v>35</v>
      </c>
    </row>
    <row r="78" ht="20.25" spans="1:22">
      <c r="A78" t="b">
        <f t="shared" si="1"/>
        <v>0</v>
      </c>
      <c r="B78" s="7" t="s">
        <v>98</v>
      </c>
      <c r="C78" s="5">
        <v>8280</v>
      </c>
      <c r="D78" s="5">
        <v>9269.6325</v>
      </c>
      <c r="E78" s="6">
        <v>3.27</v>
      </c>
      <c r="F78" s="6">
        <v>1.15</v>
      </c>
      <c r="G78" s="6">
        <v>0.85</v>
      </c>
      <c r="H78" s="15">
        <f>E78*F78*G78</f>
        <v>3.196425</v>
      </c>
      <c r="I78" s="21" t="s">
        <v>19</v>
      </c>
      <c r="N78" s="6">
        <v>3.02</v>
      </c>
      <c r="O78" s="6">
        <v>0.98</v>
      </c>
      <c r="P78" s="6">
        <v>0.56</v>
      </c>
      <c r="Q78" s="34">
        <v>1.657376</v>
      </c>
      <c r="R78" s="6">
        <v>3</v>
      </c>
      <c r="S78" s="6">
        <v>0.95</v>
      </c>
      <c r="T78" s="6">
        <v>0.55</v>
      </c>
      <c r="U78" s="34">
        <v>1.5675</v>
      </c>
      <c r="V78" s="21" t="s">
        <v>19</v>
      </c>
    </row>
    <row r="79" ht="20.25" spans="1:22">
      <c r="A79" t="b">
        <f t="shared" si="1"/>
        <v>0</v>
      </c>
      <c r="B79" s="7" t="s">
        <v>99</v>
      </c>
      <c r="C79" s="5">
        <v>10380</v>
      </c>
      <c r="D79" s="5">
        <v>11598.84</v>
      </c>
      <c r="E79" s="6">
        <v>3.03</v>
      </c>
      <c r="F79" s="6">
        <v>1</v>
      </c>
      <c r="G79" s="6">
        <v>1.32</v>
      </c>
      <c r="H79" s="15">
        <f>E79*F79*G79</f>
        <v>3.9996</v>
      </c>
      <c r="I79" s="21" t="s">
        <v>35</v>
      </c>
      <c r="N79" s="6">
        <v>2.85</v>
      </c>
      <c r="O79" s="6">
        <v>0.8</v>
      </c>
      <c r="P79" s="6">
        <v>1</v>
      </c>
      <c r="Q79" s="34">
        <v>2.28</v>
      </c>
      <c r="R79" s="6">
        <v>2.7</v>
      </c>
      <c r="S79" s="6">
        <v>1</v>
      </c>
      <c r="T79" s="6">
        <v>0.75</v>
      </c>
      <c r="U79" s="34">
        <v>2.025</v>
      </c>
      <c r="V79" s="21" t="s">
        <v>35</v>
      </c>
    </row>
    <row r="80" ht="20.25" spans="1:22">
      <c r="A80" t="b">
        <f t="shared" si="1"/>
        <v>0</v>
      </c>
      <c r="B80" s="7" t="s">
        <v>100</v>
      </c>
      <c r="C80" s="5">
        <v>11780</v>
      </c>
      <c r="D80" s="5">
        <v>13350.15</v>
      </c>
      <c r="E80" s="6">
        <v>3.1</v>
      </c>
      <c r="F80" s="6">
        <v>1.35</v>
      </c>
      <c r="G80" s="6">
        <v>1.1</v>
      </c>
      <c r="H80" s="15">
        <f>E80*F80*G80</f>
        <v>4.6035</v>
      </c>
      <c r="I80" s="21" t="s">
        <v>19</v>
      </c>
      <c r="N80" s="6">
        <v>2.8</v>
      </c>
      <c r="O80" s="6">
        <v>1.15</v>
      </c>
      <c r="P80" s="6">
        <v>0.85</v>
      </c>
      <c r="Q80" s="34">
        <v>2.737</v>
      </c>
      <c r="R80" s="6">
        <v>2.8</v>
      </c>
      <c r="S80" s="6">
        <v>1.1</v>
      </c>
      <c r="T80" s="6">
        <v>0.8</v>
      </c>
      <c r="U80" s="34">
        <v>2.464</v>
      </c>
      <c r="V80" s="21" t="s">
        <v>19</v>
      </c>
    </row>
    <row r="81" ht="20.25" spans="1:22">
      <c r="A81" t="b">
        <f t="shared" si="1"/>
        <v>0</v>
      </c>
      <c r="B81" s="7" t="s">
        <v>101</v>
      </c>
      <c r="C81" s="5">
        <v>15020</v>
      </c>
      <c r="D81" s="5">
        <v>17217.648</v>
      </c>
      <c r="E81" s="6">
        <v>3.1</v>
      </c>
      <c r="F81" s="6">
        <v>1.44</v>
      </c>
      <c r="G81" s="6">
        <v>1.33</v>
      </c>
      <c r="H81" s="15">
        <f>E81*F81*G81</f>
        <v>5.93712</v>
      </c>
      <c r="I81" s="21" t="s">
        <v>19</v>
      </c>
      <c r="N81" s="6">
        <v>2.7</v>
      </c>
      <c r="O81" s="6">
        <v>1</v>
      </c>
      <c r="P81" s="6">
        <v>1.1</v>
      </c>
      <c r="Q81" s="34">
        <v>2.97</v>
      </c>
      <c r="R81" s="6">
        <v>2.7</v>
      </c>
      <c r="S81" s="6">
        <v>1.05</v>
      </c>
      <c r="T81" s="6">
        <v>1</v>
      </c>
      <c r="U81" s="34">
        <v>2.835</v>
      </c>
      <c r="V81" s="21" t="s">
        <v>19</v>
      </c>
    </row>
    <row r="82" ht="20.25" spans="1:22">
      <c r="A82" t="b">
        <f t="shared" si="1"/>
        <v>0</v>
      </c>
      <c r="B82" s="7" t="s">
        <v>102</v>
      </c>
      <c r="C82" s="5">
        <v>10560</v>
      </c>
      <c r="D82" s="5">
        <v>11685.8313</v>
      </c>
      <c r="E82" s="6">
        <v>3.03</v>
      </c>
      <c r="F82" s="6">
        <v>1.43</v>
      </c>
      <c r="G82" s="6">
        <v>0.93</v>
      </c>
      <c r="H82" s="15">
        <f>E82*F82*G82</f>
        <v>4.029597</v>
      </c>
      <c r="I82" s="21" t="s">
        <v>35</v>
      </c>
      <c r="N82" s="6">
        <v>2.88</v>
      </c>
      <c r="O82" s="6">
        <v>1.28</v>
      </c>
      <c r="P82" s="6">
        <v>0.78</v>
      </c>
      <c r="Q82" s="34">
        <v>2.875392</v>
      </c>
      <c r="R82" s="35">
        <v>2.3</v>
      </c>
      <c r="S82" s="35">
        <v>0.8</v>
      </c>
      <c r="T82" s="35">
        <v>0.6</v>
      </c>
      <c r="U82" s="15">
        <v>1.104</v>
      </c>
      <c r="V82" s="21" t="s">
        <v>35</v>
      </c>
    </row>
    <row r="83" ht="20.25" spans="1:22">
      <c r="A83" t="b">
        <f t="shared" si="1"/>
        <v>0</v>
      </c>
      <c r="B83" s="7" t="s">
        <v>103</v>
      </c>
      <c r="C83" s="5">
        <v>15920</v>
      </c>
      <c r="D83" s="5">
        <v>17532.5184</v>
      </c>
      <c r="E83" s="6">
        <v>2.46</v>
      </c>
      <c r="F83" s="6">
        <v>1.92</v>
      </c>
      <c r="G83" s="6">
        <v>1.28</v>
      </c>
      <c r="H83" s="15">
        <v>6.045696</v>
      </c>
      <c r="I83" s="21" t="s">
        <v>104</v>
      </c>
      <c r="N83" s="6">
        <v>2.2</v>
      </c>
      <c r="O83" s="6">
        <v>1.75</v>
      </c>
      <c r="P83" s="6">
        <v>1.1</v>
      </c>
      <c r="Q83" s="34">
        <v>4.235</v>
      </c>
      <c r="R83" s="6">
        <v>2.25</v>
      </c>
      <c r="S83" s="6">
        <v>1.75</v>
      </c>
      <c r="T83" s="6">
        <v>1.15</v>
      </c>
      <c r="U83" s="34">
        <v>4.528125</v>
      </c>
      <c r="V83" s="21" t="s">
        <v>104</v>
      </c>
    </row>
    <row r="84" ht="20.25" spans="1:22">
      <c r="A84" t="b">
        <f t="shared" si="1"/>
        <v>0</v>
      </c>
      <c r="B84" s="7" t="s">
        <v>105</v>
      </c>
      <c r="C84" s="5">
        <v>8740</v>
      </c>
      <c r="D84" s="5">
        <v>10086.78</v>
      </c>
      <c r="E84" s="6">
        <v>3.1</v>
      </c>
      <c r="F84" s="6">
        <v>1.1</v>
      </c>
      <c r="G84" s="6">
        <v>1.02</v>
      </c>
      <c r="H84" s="15">
        <f>E84*F84*G84</f>
        <v>3.4782</v>
      </c>
      <c r="I84" s="21" t="s">
        <v>69</v>
      </c>
      <c r="N84" s="6">
        <v>2.9</v>
      </c>
      <c r="O84" s="6">
        <v>0.85</v>
      </c>
      <c r="P84" s="6">
        <v>0.8</v>
      </c>
      <c r="Q84" s="34">
        <v>1.972</v>
      </c>
      <c r="R84" s="6">
        <v>2.9</v>
      </c>
      <c r="S84" s="6">
        <v>0.85</v>
      </c>
      <c r="T84" s="6">
        <v>0.8</v>
      </c>
      <c r="U84" s="34">
        <v>1.972</v>
      </c>
      <c r="V84" s="21" t="s">
        <v>69</v>
      </c>
    </row>
    <row r="85" ht="20.25" spans="1:22">
      <c r="A85" t="b">
        <f t="shared" si="1"/>
        <v>0</v>
      </c>
      <c r="B85" s="7" t="s">
        <v>106</v>
      </c>
      <c r="C85" s="5">
        <v>17600</v>
      </c>
      <c r="D85" s="5">
        <v>20173.56</v>
      </c>
      <c r="E85" s="6">
        <v>3.1</v>
      </c>
      <c r="F85" s="6">
        <v>1.7</v>
      </c>
      <c r="G85" s="6">
        <v>1.32</v>
      </c>
      <c r="H85" s="15">
        <v>6.9564</v>
      </c>
      <c r="I85" s="21" t="s">
        <v>69</v>
      </c>
      <c r="N85" s="6">
        <v>2.8</v>
      </c>
      <c r="O85" s="6">
        <v>1.45</v>
      </c>
      <c r="P85" s="6">
        <v>1.05</v>
      </c>
      <c r="Q85" s="34">
        <v>4.263</v>
      </c>
      <c r="R85" s="6">
        <v>2.8</v>
      </c>
      <c r="S85" s="6">
        <v>1.45</v>
      </c>
      <c r="T85" s="6">
        <v>1.05</v>
      </c>
      <c r="U85" s="34">
        <v>4.263</v>
      </c>
      <c r="V85" s="21" t="s">
        <v>69</v>
      </c>
    </row>
    <row r="86" ht="20.25" spans="1:22">
      <c r="A86" t="b">
        <f t="shared" si="1"/>
        <v>0</v>
      </c>
      <c r="B86" s="7" t="s">
        <v>107</v>
      </c>
      <c r="C86" s="5">
        <v>21200</v>
      </c>
      <c r="D86" s="5">
        <v>25486.65</v>
      </c>
      <c r="E86" s="6">
        <v>3.15</v>
      </c>
      <c r="F86" s="6">
        <v>1.86</v>
      </c>
      <c r="G86" s="6">
        <v>1.5</v>
      </c>
      <c r="H86" s="15">
        <f>E86*F86*G86</f>
        <v>8.7885</v>
      </c>
      <c r="I86" s="21" t="s">
        <v>69</v>
      </c>
      <c r="N86" s="6">
        <v>2.8</v>
      </c>
      <c r="O86" s="6">
        <v>1.65</v>
      </c>
      <c r="P86" s="6">
        <v>1.25</v>
      </c>
      <c r="Q86" s="34">
        <v>5.775</v>
      </c>
      <c r="R86" s="6">
        <v>2.8</v>
      </c>
      <c r="S86" s="6">
        <v>1.65</v>
      </c>
      <c r="T86" s="6">
        <v>1.25</v>
      </c>
      <c r="U86" s="34">
        <v>5.775</v>
      </c>
      <c r="V86" s="21" t="s">
        <v>69</v>
      </c>
    </row>
    <row r="87" ht="20.25" spans="1:22">
      <c r="A87" t="b">
        <f t="shared" si="1"/>
        <v>0</v>
      </c>
      <c r="B87" s="7" t="s">
        <v>108</v>
      </c>
      <c r="C87" s="5">
        <v>17460</v>
      </c>
      <c r="D87" s="5">
        <v>20384.1</v>
      </c>
      <c r="E87" s="6">
        <v>2.84</v>
      </c>
      <c r="F87" s="6">
        <v>1.65</v>
      </c>
      <c r="G87" s="6">
        <v>1.5</v>
      </c>
      <c r="H87" s="15">
        <v>7.029</v>
      </c>
      <c r="I87" s="21" t="s">
        <v>69</v>
      </c>
      <c r="N87" s="6">
        <v>2.4</v>
      </c>
      <c r="O87" s="6">
        <v>1.4</v>
      </c>
      <c r="P87" s="6">
        <v>1.25</v>
      </c>
      <c r="Q87" s="34">
        <v>4.2</v>
      </c>
      <c r="R87" s="6">
        <v>2.4</v>
      </c>
      <c r="S87" s="6">
        <v>1.4</v>
      </c>
      <c r="T87" s="6">
        <v>1.5</v>
      </c>
      <c r="U87" s="34">
        <v>5.04</v>
      </c>
      <c r="V87" s="21" t="s">
        <v>69</v>
      </c>
    </row>
    <row r="88" ht="20.25" spans="1:22">
      <c r="A88" t="b">
        <f t="shared" si="1"/>
        <v>0</v>
      </c>
      <c r="B88" s="7" t="s">
        <v>109</v>
      </c>
      <c r="C88" s="5">
        <v>16100</v>
      </c>
      <c r="D88" s="5">
        <v>17305.344</v>
      </c>
      <c r="E88" s="6">
        <v>2.4</v>
      </c>
      <c r="F88" s="6">
        <v>1.68</v>
      </c>
      <c r="G88" s="6">
        <v>1.48</v>
      </c>
      <c r="H88" s="15">
        <v>5.96736</v>
      </c>
      <c r="I88" s="21" t="s">
        <v>69</v>
      </c>
      <c r="N88" s="6">
        <v>2.15</v>
      </c>
      <c r="O88" s="6">
        <v>1.5</v>
      </c>
      <c r="P88" s="6">
        <v>1.25</v>
      </c>
      <c r="Q88" s="34">
        <v>4.03125</v>
      </c>
      <c r="R88" s="6">
        <v>2.15</v>
      </c>
      <c r="S88" s="6">
        <v>1.5</v>
      </c>
      <c r="T88" s="6">
        <v>1.3</v>
      </c>
      <c r="U88" s="34">
        <v>4.1925</v>
      </c>
      <c r="V88" s="21" t="s">
        <v>69</v>
      </c>
    </row>
    <row r="89" ht="20.25" spans="1:22">
      <c r="A89" t="b">
        <f t="shared" si="1"/>
        <v>0</v>
      </c>
      <c r="B89" s="7" t="s">
        <v>110</v>
      </c>
      <c r="C89" s="5">
        <v>20360</v>
      </c>
      <c r="D89" s="5">
        <v>22411.2</v>
      </c>
      <c r="E89" s="6">
        <v>3</v>
      </c>
      <c r="F89" s="6">
        <v>1.84</v>
      </c>
      <c r="G89" s="6">
        <v>1.4</v>
      </c>
      <c r="H89" s="15">
        <v>7.728</v>
      </c>
      <c r="I89" s="21" t="s">
        <v>69</v>
      </c>
      <c r="N89" s="6">
        <v>2.7</v>
      </c>
      <c r="O89" s="6">
        <v>1.6</v>
      </c>
      <c r="P89" s="6">
        <v>1.2</v>
      </c>
      <c r="Q89" s="34">
        <v>5.184</v>
      </c>
      <c r="R89" s="6">
        <v>2.7</v>
      </c>
      <c r="S89" s="6">
        <v>1.65</v>
      </c>
      <c r="T89" s="6">
        <v>1.2</v>
      </c>
      <c r="U89" s="34">
        <v>5.346</v>
      </c>
      <c r="V89" s="21" t="s">
        <v>69</v>
      </c>
    </row>
    <row r="90" ht="20.25" spans="1:22">
      <c r="A90" t="b">
        <f t="shared" si="1"/>
        <v>0</v>
      </c>
      <c r="B90" s="7" t="s">
        <v>111</v>
      </c>
      <c r="C90" s="5">
        <v>11180</v>
      </c>
      <c r="D90" s="5">
        <v>12633.502</v>
      </c>
      <c r="E90" s="6">
        <v>2.03</v>
      </c>
      <c r="F90" s="6">
        <v>1.48</v>
      </c>
      <c r="G90" s="6">
        <v>1.45</v>
      </c>
      <c r="H90" s="15">
        <v>4.35638</v>
      </c>
      <c r="I90" s="21" t="s">
        <v>35</v>
      </c>
      <c r="N90" s="6">
        <v>1.85</v>
      </c>
      <c r="O90" s="6">
        <v>1.25</v>
      </c>
      <c r="P90" s="6">
        <v>1.15</v>
      </c>
      <c r="Q90" s="34">
        <v>2.659375</v>
      </c>
      <c r="R90" s="6">
        <v>1.85</v>
      </c>
      <c r="S90" s="6">
        <v>1.3</v>
      </c>
      <c r="T90" s="6">
        <v>1.15</v>
      </c>
      <c r="U90" s="34">
        <v>2.76575</v>
      </c>
      <c r="V90" s="21" t="s">
        <v>35</v>
      </c>
    </row>
    <row r="91" ht="20.25" spans="1:22">
      <c r="A91" t="b">
        <f t="shared" si="1"/>
        <v>0</v>
      </c>
      <c r="B91" s="7" t="s">
        <v>112</v>
      </c>
      <c r="C91" s="5">
        <v>8680</v>
      </c>
      <c r="D91" s="5">
        <v>9881.344</v>
      </c>
      <c r="E91" s="6">
        <v>3.2</v>
      </c>
      <c r="F91" s="6">
        <v>1.21</v>
      </c>
      <c r="G91" s="6">
        <v>0.88</v>
      </c>
      <c r="H91" s="15">
        <f>E91*F91*G91</f>
        <v>3.40736</v>
      </c>
      <c r="I91" s="21" t="s">
        <v>35</v>
      </c>
      <c r="N91" s="6">
        <v>3</v>
      </c>
      <c r="O91" s="6">
        <v>1.05</v>
      </c>
      <c r="P91" s="6">
        <v>0.6</v>
      </c>
      <c r="Q91" s="34">
        <v>1.89</v>
      </c>
      <c r="R91" s="6">
        <v>3</v>
      </c>
      <c r="S91" s="6">
        <v>1.05</v>
      </c>
      <c r="T91" s="6">
        <v>0.65</v>
      </c>
      <c r="U91" s="34">
        <v>2.0475</v>
      </c>
      <c r="V91" s="21" t="s">
        <v>35</v>
      </c>
    </row>
    <row r="92" ht="20.25" spans="1:22">
      <c r="A92" t="b">
        <f t="shared" si="1"/>
        <v>0</v>
      </c>
      <c r="B92" s="7" t="s">
        <v>113</v>
      </c>
      <c r="C92" s="5">
        <v>12500</v>
      </c>
      <c r="D92" s="5">
        <v>5189.5152</v>
      </c>
      <c r="E92" s="6">
        <v>2.04</v>
      </c>
      <c r="F92" s="6">
        <v>1.02</v>
      </c>
      <c r="G92" s="6">
        <v>0.86</v>
      </c>
      <c r="H92" s="15">
        <v>1.789488</v>
      </c>
      <c r="I92" s="21" t="s">
        <v>35</v>
      </c>
      <c r="N92" s="6">
        <v>1.85</v>
      </c>
      <c r="O92" s="6">
        <v>1.3</v>
      </c>
      <c r="P92" s="6">
        <v>1.25</v>
      </c>
      <c r="Q92" s="34">
        <v>3.00625</v>
      </c>
      <c r="R92" s="6">
        <v>1.9</v>
      </c>
      <c r="S92" s="6">
        <v>1.3</v>
      </c>
      <c r="T92" s="6">
        <v>1.25</v>
      </c>
      <c r="U92" s="34">
        <v>3.0875</v>
      </c>
      <c r="V92" s="21" t="s">
        <v>35</v>
      </c>
    </row>
    <row r="93" ht="20.25" spans="1:22">
      <c r="A93" t="b">
        <f t="shared" si="1"/>
        <v>0</v>
      </c>
      <c r="B93" s="7" t="s">
        <v>114</v>
      </c>
      <c r="C93" s="5">
        <v>17220</v>
      </c>
      <c r="D93" s="5">
        <v>20054.6368</v>
      </c>
      <c r="E93" s="6">
        <v>3.04</v>
      </c>
      <c r="F93" s="6">
        <v>1.88</v>
      </c>
      <c r="G93" s="6">
        <v>1.21</v>
      </c>
      <c r="H93" s="15">
        <f>E93*F93*G93</f>
        <v>6.915392</v>
      </c>
      <c r="I93" s="21" t="s">
        <v>35</v>
      </c>
      <c r="N93" s="6">
        <v>2.7</v>
      </c>
      <c r="O93" s="6">
        <v>1.65</v>
      </c>
      <c r="P93" s="6">
        <v>0.95</v>
      </c>
      <c r="Q93" s="34">
        <v>4.23225</v>
      </c>
      <c r="R93" s="6">
        <v>2.7</v>
      </c>
      <c r="S93" s="6">
        <v>1.7</v>
      </c>
      <c r="T93" s="6">
        <v>1</v>
      </c>
      <c r="U93" s="34">
        <v>4.59</v>
      </c>
      <c r="V93" s="21" t="s">
        <v>35</v>
      </c>
    </row>
    <row r="94" ht="20.25" spans="1:22">
      <c r="A94" t="b">
        <f t="shared" si="1"/>
        <v>0</v>
      </c>
      <c r="B94" s="7" t="s">
        <v>115</v>
      </c>
      <c r="C94" s="5">
        <v>6960</v>
      </c>
      <c r="D94" s="5">
        <v>7906.1424</v>
      </c>
      <c r="E94" s="6">
        <v>2.57</v>
      </c>
      <c r="F94" s="6">
        <v>1.04</v>
      </c>
      <c r="G94" s="6">
        <v>1.02</v>
      </c>
      <c r="H94" s="15">
        <v>2.726256</v>
      </c>
      <c r="I94" s="21" t="s">
        <v>35</v>
      </c>
      <c r="N94" s="6">
        <v>2.35</v>
      </c>
      <c r="O94" s="6">
        <v>0.8</v>
      </c>
      <c r="P94" s="6">
        <v>0.85</v>
      </c>
      <c r="Q94" s="34">
        <v>1.598</v>
      </c>
      <c r="R94" s="6">
        <v>2.35</v>
      </c>
      <c r="S94" s="6">
        <v>0.8</v>
      </c>
      <c r="T94" s="6">
        <v>0.9</v>
      </c>
      <c r="U94" s="34">
        <v>1.692</v>
      </c>
      <c r="V94" s="21" t="s">
        <v>35</v>
      </c>
    </row>
    <row r="95" ht="20.25" spans="1:22">
      <c r="A95" t="b">
        <f t="shared" si="1"/>
        <v>0</v>
      </c>
      <c r="B95" s="7" t="s">
        <v>116</v>
      </c>
      <c r="C95" s="5">
        <v>11720</v>
      </c>
      <c r="D95" s="5">
        <v>12724.1328</v>
      </c>
      <c r="E95" s="6">
        <v>2.83</v>
      </c>
      <c r="F95" s="6">
        <v>1.52</v>
      </c>
      <c r="G95" s="6">
        <v>1.02</v>
      </c>
      <c r="H95" s="15">
        <v>4.387632</v>
      </c>
      <c r="I95" s="21" t="s">
        <v>69</v>
      </c>
      <c r="N95" s="6">
        <v>2.55</v>
      </c>
      <c r="O95" s="6">
        <v>1.3</v>
      </c>
      <c r="P95" s="6">
        <v>0.85</v>
      </c>
      <c r="Q95" s="34">
        <v>2.81775</v>
      </c>
      <c r="R95" s="6">
        <v>2.6</v>
      </c>
      <c r="S95" s="6">
        <v>1.35</v>
      </c>
      <c r="T95" s="6">
        <v>0.85</v>
      </c>
      <c r="U95" s="34">
        <v>2.9835</v>
      </c>
      <c r="V95" s="21" t="s">
        <v>69</v>
      </c>
    </row>
    <row r="96" ht="20.25" spans="1:22">
      <c r="A96" t="b">
        <f t="shared" si="1"/>
        <v>0</v>
      </c>
      <c r="B96" s="7" t="s">
        <v>117</v>
      </c>
      <c r="C96" s="5">
        <v>8200</v>
      </c>
      <c r="D96" s="5">
        <v>15847.92</v>
      </c>
      <c r="E96" s="6">
        <v>2.76</v>
      </c>
      <c r="F96" s="6">
        <v>1.8</v>
      </c>
      <c r="G96" s="6">
        <v>1.1</v>
      </c>
      <c r="H96" s="15">
        <v>5.4648</v>
      </c>
      <c r="I96" s="21" t="s">
        <v>35</v>
      </c>
      <c r="N96" s="6">
        <v>2.55</v>
      </c>
      <c r="O96" s="6">
        <v>1.1</v>
      </c>
      <c r="P96" s="6">
        <v>0.7</v>
      </c>
      <c r="Q96" s="34">
        <v>1.9635</v>
      </c>
      <c r="R96" s="6">
        <v>2.55</v>
      </c>
      <c r="S96" s="6">
        <v>1.1</v>
      </c>
      <c r="T96" s="6">
        <v>0.65</v>
      </c>
      <c r="U96" s="34">
        <v>1.82325</v>
      </c>
      <c r="V96" s="21" t="s">
        <v>35</v>
      </c>
    </row>
    <row r="97" ht="20.25" spans="1:22">
      <c r="A97" t="b">
        <f t="shared" si="1"/>
        <v>0</v>
      </c>
      <c r="B97" s="7" t="s">
        <v>118</v>
      </c>
      <c r="C97" s="5">
        <v>7520</v>
      </c>
      <c r="D97" s="5">
        <v>8756.869</v>
      </c>
      <c r="E97" s="6">
        <v>2.83</v>
      </c>
      <c r="F97" s="6">
        <v>1.1</v>
      </c>
      <c r="G97" s="6">
        <v>0.97</v>
      </c>
      <c r="H97" s="15">
        <f>E97*F97*G97</f>
        <v>3.01961</v>
      </c>
      <c r="I97" s="21" t="s">
        <v>69</v>
      </c>
      <c r="N97" s="6">
        <v>2.5</v>
      </c>
      <c r="O97" s="6">
        <v>0.9</v>
      </c>
      <c r="P97" s="6">
        <v>0.7</v>
      </c>
      <c r="Q97" s="34">
        <v>1.575</v>
      </c>
      <c r="R97" s="6">
        <v>2.55</v>
      </c>
      <c r="S97" s="6">
        <v>0.9</v>
      </c>
      <c r="T97" s="6">
        <v>0.75</v>
      </c>
      <c r="U97" s="34">
        <v>1.72125</v>
      </c>
      <c r="V97" s="21" t="s">
        <v>69</v>
      </c>
    </row>
    <row r="98" ht="20.25" spans="1:22">
      <c r="A98" t="b">
        <f t="shared" si="1"/>
        <v>0</v>
      </c>
      <c r="B98" s="7" t="s">
        <v>119</v>
      </c>
      <c r="C98" s="5">
        <v>6880</v>
      </c>
      <c r="D98" s="5">
        <v>7861.7724</v>
      </c>
      <c r="E98" s="6">
        <v>2.74</v>
      </c>
      <c r="F98" s="6">
        <v>1.02</v>
      </c>
      <c r="G98" s="6">
        <v>0.97</v>
      </c>
      <c r="H98" s="15">
        <v>2.710956</v>
      </c>
      <c r="I98" s="21" t="s">
        <v>35</v>
      </c>
      <c r="N98" s="6">
        <v>2.4</v>
      </c>
      <c r="O98" s="6">
        <v>0.85</v>
      </c>
      <c r="P98" s="6">
        <v>0.75</v>
      </c>
      <c r="Q98" s="34">
        <v>1.53</v>
      </c>
      <c r="R98" s="6">
        <v>2.4</v>
      </c>
      <c r="S98" s="6">
        <v>0.85</v>
      </c>
      <c r="T98" s="6">
        <v>0.75</v>
      </c>
      <c r="U98" s="34">
        <v>1.53</v>
      </c>
      <c r="V98" s="21" t="s">
        <v>35</v>
      </c>
    </row>
    <row r="99" ht="20.25" spans="1:22">
      <c r="A99" t="b">
        <f t="shared" si="1"/>
        <v>0</v>
      </c>
      <c r="B99" s="7" t="s">
        <v>120</v>
      </c>
      <c r="C99" s="5">
        <v>17060</v>
      </c>
      <c r="D99" s="5">
        <v>19038.5</v>
      </c>
      <c r="E99" s="6">
        <v>2.5</v>
      </c>
      <c r="F99" s="6">
        <v>2.02</v>
      </c>
      <c r="G99" s="6">
        <v>1.3</v>
      </c>
      <c r="H99" s="15">
        <v>6.565</v>
      </c>
      <c r="I99" s="21" t="s">
        <v>35</v>
      </c>
      <c r="N99" s="6">
        <v>2.25</v>
      </c>
      <c r="O99" s="6">
        <v>1.8</v>
      </c>
      <c r="P99" s="6">
        <v>1.15</v>
      </c>
      <c r="Q99" s="34">
        <v>4.6575</v>
      </c>
      <c r="R99" s="6">
        <v>2.3</v>
      </c>
      <c r="S99" s="6">
        <v>1.9</v>
      </c>
      <c r="T99" s="6">
        <v>1.15</v>
      </c>
      <c r="U99" s="34">
        <v>5.0255</v>
      </c>
      <c r="V99" s="21" t="s">
        <v>35</v>
      </c>
    </row>
    <row r="100" ht="20.25" spans="1:22">
      <c r="A100" t="b">
        <f t="shared" si="1"/>
        <v>0</v>
      </c>
      <c r="B100" s="7" t="s">
        <v>121</v>
      </c>
      <c r="C100" s="5">
        <v>9160</v>
      </c>
      <c r="D100" s="5">
        <v>10055.808</v>
      </c>
      <c r="E100" s="6">
        <v>2.1</v>
      </c>
      <c r="F100" s="6">
        <v>1.29</v>
      </c>
      <c r="G100" s="6">
        <v>1.28</v>
      </c>
      <c r="H100" s="15">
        <v>3.46752</v>
      </c>
      <c r="I100" s="21" t="s">
        <v>69</v>
      </c>
      <c r="N100" s="6">
        <v>1.9</v>
      </c>
      <c r="O100" s="6">
        <v>1.1</v>
      </c>
      <c r="P100" s="6">
        <v>1</v>
      </c>
      <c r="Q100" s="34">
        <v>2.09</v>
      </c>
      <c r="R100" s="6">
        <v>1.95</v>
      </c>
      <c r="S100" s="6">
        <v>1</v>
      </c>
      <c r="T100" s="6">
        <v>1.1</v>
      </c>
      <c r="U100" s="34">
        <v>2.145</v>
      </c>
      <c r="V100" s="21" t="s">
        <v>69</v>
      </c>
    </row>
    <row r="101" ht="20.25" spans="1:22">
      <c r="A101" t="b">
        <f t="shared" si="1"/>
        <v>0</v>
      </c>
      <c r="B101" s="7" t="s">
        <v>122</v>
      </c>
      <c r="C101" s="5">
        <v>13060</v>
      </c>
      <c r="D101" s="5">
        <v>15483.4944</v>
      </c>
      <c r="E101" s="6">
        <v>2.37</v>
      </c>
      <c r="F101" s="6">
        <v>1.76</v>
      </c>
      <c r="G101" s="6">
        <v>1.28</v>
      </c>
      <c r="H101" s="15">
        <v>5.339136</v>
      </c>
      <c r="I101" s="21" t="s">
        <v>35</v>
      </c>
      <c r="N101" s="6">
        <v>2.15</v>
      </c>
      <c r="O101" s="6">
        <v>1.5</v>
      </c>
      <c r="P101" s="6">
        <v>0.95</v>
      </c>
      <c r="Q101" s="34">
        <v>3.06375</v>
      </c>
      <c r="R101" s="6">
        <v>2.15</v>
      </c>
      <c r="S101" s="6">
        <v>1.55</v>
      </c>
      <c r="T101" s="6">
        <v>0.95</v>
      </c>
      <c r="U101" s="34">
        <v>3.165875</v>
      </c>
      <c r="V101" s="21" t="s">
        <v>35</v>
      </c>
    </row>
    <row r="102" ht="20.25" spans="1:22">
      <c r="A102" t="b">
        <f t="shared" si="1"/>
        <v>0</v>
      </c>
      <c r="B102" s="7" t="s">
        <v>123</v>
      </c>
      <c r="C102" s="5">
        <v>18920</v>
      </c>
      <c r="D102" s="5">
        <v>22309.8624</v>
      </c>
      <c r="E102" s="6">
        <v>3.18</v>
      </c>
      <c r="F102" s="6">
        <v>1.92</v>
      </c>
      <c r="G102" s="6">
        <v>1.26</v>
      </c>
      <c r="H102" s="15">
        <v>7.693056</v>
      </c>
      <c r="I102" s="21" t="s">
        <v>35</v>
      </c>
      <c r="N102" s="6">
        <v>2.85</v>
      </c>
      <c r="O102" s="6">
        <v>1.7</v>
      </c>
      <c r="P102" s="6">
        <v>0.85</v>
      </c>
      <c r="Q102" s="34">
        <v>4.11825</v>
      </c>
      <c r="R102" s="6">
        <v>2.85</v>
      </c>
      <c r="S102" s="6">
        <v>1.7</v>
      </c>
      <c r="T102" s="6">
        <v>0.85</v>
      </c>
      <c r="U102" s="34">
        <v>4.11825</v>
      </c>
      <c r="V102" s="21" t="s">
        <v>35</v>
      </c>
    </row>
    <row r="103" ht="20.25" spans="1:22">
      <c r="A103" t="b">
        <f t="shared" si="1"/>
        <v>0</v>
      </c>
      <c r="B103" s="7" t="s">
        <v>124</v>
      </c>
      <c r="C103" s="5">
        <v>13000</v>
      </c>
      <c r="D103" s="5">
        <v>17072.532</v>
      </c>
      <c r="E103" s="6">
        <v>3.45</v>
      </c>
      <c r="F103" s="6">
        <v>1.58</v>
      </c>
      <c r="G103" s="6">
        <v>1.08</v>
      </c>
      <c r="H103" s="15">
        <f>E103*F103*G103</f>
        <v>5.88708</v>
      </c>
      <c r="I103" s="21" t="s">
        <v>69</v>
      </c>
      <c r="N103" s="6">
        <v>3</v>
      </c>
      <c r="O103" s="6">
        <v>1.2</v>
      </c>
      <c r="P103" s="6">
        <v>0.8</v>
      </c>
      <c r="Q103" s="34">
        <v>2.88</v>
      </c>
      <c r="R103" s="6">
        <v>3</v>
      </c>
      <c r="S103" s="6">
        <v>1.2</v>
      </c>
      <c r="T103" s="6">
        <v>0.8</v>
      </c>
      <c r="U103" s="34">
        <v>2.88</v>
      </c>
      <c r="V103" s="21" t="s">
        <v>69</v>
      </c>
    </row>
    <row r="104" ht="20.25" spans="1:22">
      <c r="A104" t="b">
        <f t="shared" si="1"/>
        <v>0</v>
      </c>
      <c r="B104" s="7" t="s">
        <v>125</v>
      </c>
      <c r="C104" s="5">
        <v>17620</v>
      </c>
      <c r="D104" s="5">
        <v>20991.36</v>
      </c>
      <c r="E104" s="6">
        <v>3.25</v>
      </c>
      <c r="F104" s="6">
        <v>1.92</v>
      </c>
      <c r="G104" s="6">
        <v>1.16</v>
      </c>
      <c r="H104" s="15">
        <f>E104*F104*G104</f>
        <v>7.2384</v>
      </c>
      <c r="I104" s="21" t="s">
        <v>35</v>
      </c>
      <c r="N104" s="6">
        <v>2.9</v>
      </c>
      <c r="O104" s="6">
        <v>1.7</v>
      </c>
      <c r="P104" s="6">
        <v>0.9</v>
      </c>
      <c r="Q104" s="34">
        <v>4.437</v>
      </c>
      <c r="R104" s="6">
        <v>2.95</v>
      </c>
      <c r="S104" s="6">
        <v>1.7</v>
      </c>
      <c r="T104" s="6">
        <v>0.95</v>
      </c>
      <c r="U104" s="34">
        <v>4.76425</v>
      </c>
      <c r="V104" s="21" t="s">
        <v>35</v>
      </c>
    </row>
    <row r="105" ht="20.25" spans="1:22">
      <c r="A105" t="b">
        <f t="shared" si="1"/>
        <v>0</v>
      </c>
      <c r="B105" s="7" t="s">
        <v>126</v>
      </c>
      <c r="C105" s="5">
        <v>20360</v>
      </c>
      <c r="D105" s="5">
        <v>23383.976</v>
      </c>
      <c r="E105" s="6">
        <v>3.08</v>
      </c>
      <c r="F105" s="6">
        <v>1.87</v>
      </c>
      <c r="G105" s="6">
        <v>1.4</v>
      </c>
      <c r="H105" s="15">
        <f>E105*F105*G105</f>
        <v>8.06344</v>
      </c>
      <c r="I105" s="21" t="s">
        <v>69</v>
      </c>
      <c r="N105" s="6">
        <v>2.8</v>
      </c>
      <c r="O105" s="6">
        <v>1.65</v>
      </c>
      <c r="P105" s="6">
        <v>1.1</v>
      </c>
      <c r="Q105" s="34">
        <v>5.082</v>
      </c>
      <c r="R105" s="6">
        <v>2.85</v>
      </c>
      <c r="S105" s="6">
        <v>1.7</v>
      </c>
      <c r="T105" s="6">
        <v>1.05</v>
      </c>
      <c r="U105" s="34">
        <v>5.08725</v>
      </c>
      <c r="V105" s="21" t="s">
        <v>69</v>
      </c>
    </row>
  </sheetData>
  <autoFilter ref="B2:V105">
    <sortState ref="B2:V105">
      <sortCondition ref="B2:B71"/>
    </sortState>
    <extLst/>
  </autoFilter>
  <mergeCells count="4">
    <mergeCell ref="E1:H1"/>
    <mergeCell ref="J1:M1"/>
    <mergeCell ref="N1:Q1"/>
    <mergeCell ref="R1:U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selection activeCell="J9" sqref="J9"/>
    </sheetView>
  </sheetViews>
  <sheetFormatPr defaultColWidth="8.8" defaultRowHeight="15" outlineLevelCol="5"/>
  <cols>
    <col min="1" max="1" width="11.7" customWidth="1"/>
    <col min="2" max="2" width="11.1" customWidth="1"/>
    <col min="3" max="3" width="12.6" customWidth="1"/>
    <col min="4" max="4" width="6.3" customWidth="1"/>
    <col min="5" max="6" width="5.5" customWidth="1"/>
  </cols>
  <sheetData>
    <row r="1" spans="1:6">
      <c r="A1" s="1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</row>
    <row r="2" ht="20.25" spans="1:6">
      <c r="A2" s="4" t="s">
        <v>18</v>
      </c>
      <c r="B2" s="5">
        <v>21720</v>
      </c>
      <c r="C2" s="5">
        <v>19955.9556</v>
      </c>
      <c r="D2" s="6">
        <v>2.49</v>
      </c>
      <c r="E2" s="6">
        <v>1.96</v>
      </c>
      <c r="F2" s="6">
        <v>1.41</v>
      </c>
    </row>
    <row r="3" ht="20.25" spans="1:6">
      <c r="A3" s="4" t="s">
        <v>20</v>
      </c>
      <c r="B3" s="5">
        <v>19060</v>
      </c>
      <c r="C3" s="5">
        <v>20086.56</v>
      </c>
      <c r="D3" s="6">
        <v>3.12</v>
      </c>
      <c r="E3" s="6">
        <v>2</v>
      </c>
      <c r="F3" s="6">
        <v>1.11</v>
      </c>
    </row>
    <row r="4" ht="20.25" spans="1:6">
      <c r="A4" s="4" t="s">
        <v>21</v>
      </c>
      <c r="B4" s="5">
        <v>13300</v>
      </c>
      <c r="C4" s="5">
        <v>14386.1576</v>
      </c>
      <c r="D4" s="6">
        <v>2.41</v>
      </c>
      <c r="E4" s="6">
        <v>1.66</v>
      </c>
      <c r="F4" s="6">
        <v>1.24</v>
      </c>
    </row>
    <row r="5" ht="20.25" spans="1:6">
      <c r="A5" s="4" t="s">
        <v>22</v>
      </c>
      <c r="B5" s="5">
        <v>11980</v>
      </c>
      <c r="C5" s="5">
        <v>14052.1472</v>
      </c>
      <c r="D5" s="6">
        <v>2.08</v>
      </c>
      <c r="E5" s="6">
        <v>1.82</v>
      </c>
      <c r="F5" s="6">
        <v>1.28</v>
      </c>
    </row>
    <row r="6" ht="20.25" spans="1:6">
      <c r="A6" s="4" t="s">
        <v>23</v>
      </c>
      <c r="B6" s="5">
        <v>22780</v>
      </c>
      <c r="C6" s="5">
        <v>25134.3</v>
      </c>
      <c r="D6" s="6">
        <v>3.21</v>
      </c>
      <c r="E6" s="6">
        <v>2</v>
      </c>
      <c r="F6" s="6">
        <v>1.35</v>
      </c>
    </row>
    <row r="7" ht="20.25" spans="1:6">
      <c r="A7" s="4" t="s">
        <v>25</v>
      </c>
      <c r="B7" s="5">
        <v>13300</v>
      </c>
      <c r="C7" s="5">
        <v>14490.9375</v>
      </c>
      <c r="D7" s="6">
        <v>2.05</v>
      </c>
      <c r="E7" s="6">
        <v>1.95</v>
      </c>
      <c r="F7" s="6">
        <v>1.25</v>
      </c>
    </row>
    <row r="8" ht="20.25" spans="1:6">
      <c r="A8" s="4" t="s">
        <v>26</v>
      </c>
      <c r="B8" s="5">
        <v>11300</v>
      </c>
      <c r="C8" s="5">
        <v>11921.175</v>
      </c>
      <c r="D8" s="6">
        <v>2.5</v>
      </c>
      <c r="E8" s="6">
        <v>2.03</v>
      </c>
      <c r="F8" s="6">
        <v>0.81</v>
      </c>
    </row>
    <row r="9" ht="20.25" spans="1:6">
      <c r="A9" s="4" t="s">
        <v>27</v>
      </c>
      <c r="B9" s="5">
        <v>10660</v>
      </c>
      <c r="C9" s="5">
        <v>11608.468</v>
      </c>
      <c r="D9" s="6">
        <v>2.29</v>
      </c>
      <c r="E9" s="6">
        <v>1.9</v>
      </c>
      <c r="F9" s="6">
        <v>0.92</v>
      </c>
    </row>
    <row r="10" ht="20.25" spans="1:6">
      <c r="A10" s="7" t="s">
        <v>28</v>
      </c>
      <c r="B10" s="5">
        <v>15380</v>
      </c>
      <c r="C10" s="5">
        <v>16474.9</v>
      </c>
      <c r="D10" s="6">
        <v>2.3</v>
      </c>
      <c r="E10" s="6">
        <v>1.9</v>
      </c>
      <c r="F10" s="6">
        <v>1.3</v>
      </c>
    </row>
    <row r="11" ht="20.25" spans="1:6">
      <c r="A11" s="4" t="s">
        <v>29</v>
      </c>
      <c r="B11" s="5">
        <v>13960</v>
      </c>
      <c r="C11" s="5">
        <v>16318.6306</v>
      </c>
      <c r="D11" s="6">
        <v>3.13</v>
      </c>
      <c r="E11" s="6">
        <v>2.02</v>
      </c>
      <c r="F11" s="6">
        <v>0.89</v>
      </c>
    </row>
    <row r="12" ht="20.25" spans="1:6">
      <c r="A12" s="4" t="s">
        <v>30</v>
      </c>
      <c r="B12" s="5">
        <v>18080</v>
      </c>
      <c r="C12" s="5">
        <v>20914.452</v>
      </c>
      <c r="D12" s="6">
        <v>3.12</v>
      </c>
      <c r="E12" s="6">
        <v>2.01</v>
      </c>
      <c r="F12" s="6">
        <v>1.15</v>
      </c>
    </row>
    <row r="13" ht="20.25" spans="1:6">
      <c r="A13" s="4" t="s">
        <v>31</v>
      </c>
      <c r="B13" s="5">
        <v>16560</v>
      </c>
      <c r="C13" s="5">
        <v>17694.495</v>
      </c>
      <c r="D13" s="6">
        <v>3.15</v>
      </c>
      <c r="E13" s="6">
        <v>1.49</v>
      </c>
      <c r="F13" s="6">
        <v>1.3</v>
      </c>
    </row>
    <row r="14" ht="20.25" spans="1:6">
      <c r="A14" s="4" t="s">
        <v>32</v>
      </c>
      <c r="B14" s="5">
        <v>16860</v>
      </c>
      <c r="C14" s="5">
        <v>18994.275</v>
      </c>
      <c r="D14" s="6">
        <v>2.13</v>
      </c>
      <c r="E14" s="6">
        <v>2.05</v>
      </c>
      <c r="F14" s="6">
        <v>1.5</v>
      </c>
    </row>
    <row r="15" ht="20.25" spans="1:6">
      <c r="A15" s="4" t="s">
        <v>33</v>
      </c>
      <c r="B15" s="5">
        <v>16180</v>
      </c>
      <c r="C15" s="5">
        <v>17780.19</v>
      </c>
      <c r="D15" s="6">
        <v>3</v>
      </c>
      <c r="E15" s="6">
        <v>1.91</v>
      </c>
      <c r="F15" s="6">
        <v>1.07</v>
      </c>
    </row>
    <row r="16" ht="20.25" spans="1:6">
      <c r="A16" s="4" t="s">
        <v>34</v>
      </c>
      <c r="B16" s="5">
        <v>22240</v>
      </c>
      <c r="C16" s="5">
        <v>23712.9984</v>
      </c>
      <c r="D16" s="6">
        <v>3.12</v>
      </c>
      <c r="E16" s="6">
        <v>2.08</v>
      </c>
      <c r="F16" s="6">
        <v>1.26</v>
      </c>
    </row>
    <row r="17" ht="20.25" spans="1:6">
      <c r="A17" s="7" t="s">
        <v>36</v>
      </c>
      <c r="B17" s="5">
        <v>5240</v>
      </c>
      <c r="C17" s="5">
        <v>21188.3744</v>
      </c>
      <c r="D17" s="6">
        <v>3.06</v>
      </c>
      <c r="E17" s="6">
        <v>1.24</v>
      </c>
      <c r="F17" s="6">
        <v>0.54</v>
      </c>
    </row>
    <row r="18" ht="20.25" spans="1:6">
      <c r="A18" s="4" t="s">
        <v>37</v>
      </c>
      <c r="B18" s="5">
        <v>15300</v>
      </c>
      <c r="C18" s="5">
        <v>16503.552</v>
      </c>
      <c r="D18" s="6">
        <v>2.88</v>
      </c>
      <c r="E18" s="6">
        <v>1.9</v>
      </c>
      <c r="F18" s="6">
        <v>1.04</v>
      </c>
    </row>
    <row r="19" ht="20.25" spans="1:6">
      <c r="A19" s="4" t="s">
        <v>38</v>
      </c>
      <c r="B19" s="5">
        <v>14620</v>
      </c>
      <c r="C19" s="5">
        <v>16559.928</v>
      </c>
      <c r="D19" s="6">
        <v>3.09</v>
      </c>
      <c r="E19" s="6">
        <v>1.68</v>
      </c>
      <c r="F19" s="6">
        <v>1.1</v>
      </c>
    </row>
    <row r="20" ht="20.25" spans="1:6">
      <c r="A20" s="4" t="s">
        <v>39</v>
      </c>
      <c r="B20" s="5">
        <v>15060</v>
      </c>
      <c r="C20" s="5">
        <v>16776.848</v>
      </c>
      <c r="D20" s="6">
        <v>3.04</v>
      </c>
      <c r="E20" s="6">
        <v>1.73</v>
      </c>
      <c r="F20" s="6">
        <v>1.1</v>
      </c>
    </row>
    <row r="21" ht="20.25" spans="1:6">
      <c r="A21" s="4" t="s">
        <v>40</v>
      </c>
      <c r="B21" s="5">
        <v>10020</v>
      </c>
      <c r="C21" s="5">
        <v>10450.0224</v>
      </c>
      <c r="D21" s="6">
        <v>1.84</v>
      </c>
      <c r="E21" s="6">
        <v>1.28</v>
      </c>
      <c r="F21" s="6">
        <v>1.53</v>
      </c>
    </row>
    <row r="22" ht="20.25" spans="1:6">
      <c r="A22" s="4" t="s">
        <v>41</v>
      </c>
      <c r="B22" s="5">
        <v>21880</v>
      </c>
      <c r="C22" s="5">
        <v>22811.4</v>
      </c>
      <c r="D22" s="8">
        <v>3</v>
      </c>
      <c r="E22" s="6">
        <v>1.9</v>
      </c>
      <c r="F22" s="6">
        <v>1.38</v>
      </c>
    </row>
    <row r="23" ht="20.25" spans="1:6">
      <c r="A23" s="4" t="s">
        <v>42</v>
      </c>
      <c r="B23" s="5">
        <v>22440</v>
      </c>
      <c r="C23" s="5">
        <v>25053.4944</v>
      </c>
      <c r="D23" s="8">
        <v>3.03</v>
      </c>
      <c r="E23" s="6">
        <v>1.98</v>
      </c>
      <c r="F23" s="6">
        <v>1.44</v>
      </c>
    </row>
    <row r="24" ht="20.25" spans="1:6">
      <c r="A24" s="4" t="s">
        <v>43</v>
      </c>
      <c r="B24" s="5">
        <v>18700</v>
      </c>
      <c r="C24" s="5">
        <v>20206.098</v>
      </c>
      <c r="D24" s="6">
        <v>2.55</v>
      </c>
      <c r="E24" s="6">
        <v>1.98</v>
      </c>
      <c r="F24" s="6">
        <v>1.38</v>
      </c>
    </row>
    <row r="25" ht="20.25" spans="1:6">
      <c r="A25" s="4" t="s">
        <v>44</v>
      </c>
      <c r="B25" s="5">
        <v>23500</v>
      </c>
      <c r="C25" s="6">
        <v>26260.08</v>
      </c>
      <c r="D25" s="8">
        <v>3.08</v>
      </c>
      <c r="E25" s="6">
        <v>1.96</v>
      </c>
      <c r="F25" s="6">
        <v>1.5</v>
      </c>
    </row>
    <row r="26" ht="20.25" spans="1:6">
      <c r="A26" s="4" t="s">
        <v>45</v>
      </c>
      <c r="B26" s="5">
        <v>12840</v>
      </c>
      <c r="C26" s="6">
        <v>14177.4504</v>
      </c>
      <c r="D26" s="6">
        <v>3.02</v>
      </c>
      <c r="E26" s="6">
        <v>1.14</v>
      </c>
      <c r="F26" s="6">
        <v>1.42</v>
      </c>
    </row>
    <row r="27" ht="20.25" spans="1:6">
      <c r="A27" s="4" t="s">
        <v>46</v>
      </c>
      <c r="B27" s="5">
        <v>7940</v>
      </c>
      <c r="C27" s="6">
        <v>8945.92</v>
      </c>
      <c r="D27" s="8">
        <v>2.41</v>
      </c>
      <c r="E27" s="6">
        <v>1</v>
      </c>
      <c r="F27" s="6">
        <v>1.28</v>
      </c>
    </row>
    <row r="28" ht="20.25" spans="1:6">
      <c r="A28" s="4" t="s">
        <v>47</v>
      </c>
      <c r="B28" s="5">
        <v>10220</v>
      </c>
      <c r="C28" s="6">
        <v>12529.3833</v>
      </c>
      <c r="D28" s="6">
        <v>3.03</v>
      </c>
      <c r="E28" s="6">
        <v>1.47</v>
      </c>
      <c r="F28" s="6">
        <v>0.97</v>
      </c>
    </row>
    <row r="29" ht="20.25" spans="1:6">
      <c r="A29" s="4" t="s">
        <v>48</v>
      </c>
      <c r="B29" s="5">
        <v>11280</v>
      </c>
      <c r="C29" s="6">
        <v>12876</v>
      </c>
      <c r="D29" s="8">
        <v>2.4</v>
      </c>
      <c r="E29" s="6">
        <v>1.25</v>
      </c>
      <c r="F29" s="6">
        <v>1.48</v>
      </c>
    </row>
    <row r="30" ht="20.25" spans="1:6">
      <c r="A30" s="4" t="s">
        <v>49</v>
      </c>
      <c r="B30" s="5">
        <v>6180</v>
      </c>
      <c r="C30" s="6">
        <v>7070.49</v>
      </c>
      <c r="D30" s="6">
        <v>3.01</v>
      </c>
      <c r="E30" s="6">
        <v>1</v>
      </c>
      <c r="F30" s="6">
        <v>0.81</v>
      </c>
    </row>
    <row r="31" ht="20.25" spans="1:6">
      <c r="A31" s="4" t="s">
        <v>50</v>
      </c>
      <c r="B31" s="5">
        <v>12980</v>
      </c>
      <c r="C31" s="6">
        <v>13246.272</v>
      </c>
      <c r="D31" s="6">
        <v>2.6</v>
      </c>
      <c r="E31" s="6">
        <v>1.44</v>
      </c>
      <c r="F31" s="6">
        <v>1.22</v>
      </c>
    </row>
    <row r="32" ht="20.25" spans="1:6">
      <c r="A32" s="4" t="s">
        <v>51</v>
      </c>
      <c r="B32" s="5">
        <v>12200</v>
      </c>
      <c r="C32" s="6">
        <v>13686.84</v>
      </c>
      <c r="D32" s="8">
        <v>2.3</v>
      </c>
      <c r="E32" s="6">
        <v>1.9</v>
      </c>
      <c r="F32" s="6">
        <v>1.08</v>
      </c>
    </row>
    <row r="33" ht="20.25" spans="1:6">
      <c r="A33" s="4" t="s">
        <v>52</v>
      </c>
      <c r="B33" s="5">
        <v>22640</v>
      </c>
      <c r="C33" s="6">
        <v>25549.58</v>
      </c>
      <c r="D33" s="8">
        <v>3.1</v>
      </c>
      <c r="E33" s="6">
        <v>1.96</v>
      </c>
      <c r="F33" s="6">
        <v>1.45</v>
      </c>
    </row>
    <row r="34" ht="20.25" spans="1:6">
      <c r="A34" s="4" t="s">
        <v>53</v>
      </c>
      <c r="B34" s="5">
        <v>14340</v>
      </c>
      <c r="C34" s="6">
        <v>15339.84</v>
      </c>
      <c r="D34" s="6">
        <v>2.32</v>
      </c>
      <c r="E34" s="6">
        <v>1.9</v>
      </c>
      <c r="F34" s="6">
        <v>1.2</v>
      </c>
    </row>
    <row r="35" ht="20.25" spans="1:6">
      <c r="A35" s="7" t="s">
        <v>54</v>
      </c>
      <c r="B35" s="5">
        <v>8280</v>
      </c>
      <c r="C35" s="5">
        <f>G35*2900</f>
        <v>0</v>
      </c>
      <c r="D35" s="6">
        <v>3.38</v>
      </c>
      <c r="E35" s="6">
        <v>0.98</v>
      </c>
      <c r="F35" s="6">
        <v>0.88</v>
      </c>
    </row>
    <row r="36" ht="20.25" spans="1:6">
      <c r="A36" s="4" t="s">
        <v>55</v>
      </c>
      <c r="B36" s="5">
        <v>7420</v>
      </c>
      <c r="C36" s="6">
        <v>8477.0364</v>
      </c>
      <c r="D36" s="6">
        <v>1.78</v>
      </c>
      <c r="E36" s="6">
        <v>1.38</v>
      </c>
      <c r="F36" s="6">
        <v>1.19</v>
      </c>
    </row>
    <row r="37" ht="20.25" spans="1:6">
      <c r="A37" s="4" t="s">
        <v>56</v>
      </c>
      <c r="B37" s="5">
        <v>17040</v>
      </c>
      <c r="C37" s="6">
        <v>19191.591</v>
      </c>
      <c r="D37" s="8">
        <v>2.3</v>
      </c>
      <c r="E37" s="6">
        <v>2.07</v>
      </c>
      <c r="F37" s="6">
        <v>1.39</v>
      </c>
    </row>
    <row r="38" ht="20.25" spans="1:6">
      <c r="A38" s="4" t="s">
        <v>57</v>
      </c>
      <c r="B38" s="5">
        <v>22440</v>
      </c>
      <c r="C38" s="6">
        <v>24542.7</v>
      </c>
      <c r="D38" s="8">
        <v>3.1</v>
      </c>
      <c r="E38" s="6">
        <v>1.95</v>
      </c>
      <c r="F38" s="6">
        <v>1.4</v>
      </c>
    </row>
    <row r="39" ht="20.25" spans="1:6">
      <c r="A39" s="4" t="s">
        <v>58</v>
      </c>
      <c r="B39" s="5">
        <v>18880</v>
      </c>
      <c r="C39" s="6">
        <v>21175.1388</v>
      </c>
      <c r="D39" s="8">
        <v>3.06</v>
      </c>
      <c r="E39" s="6">
        <v>1.94</v>
      </c>
      <c r="F39" s="6">
        <v>1.23</v>
      </c>
    </row>
    <row r="40" ht="20.25" spans="1:6">
      <c r="A40" s="4" t="s">
        <v>59</v>
      </c>
      <c r="B40" s="5">
        <v>7440</v>
      </c>
      <c r="C40" s="6">
        <v>8134.5</v>
      </c>
      <c r="D40" s="6">
        <v>2.75</v>
      </c>
      <c r="E40" s="6">
        <v>1.02</v>
      </c>
      <c r="F40" s="6">
        <v>1</v>
      </c>
    </row>
    <row r="41" ht="20.25" spans="1:6">
      <c r="A41" s="4" t="s">
        <v>60</v>
      </c>
      <c r="B41" s="5">
        <v>5880</v>
      </c>
      <c r="C41" s="6">
        <v>6349.5036</v>
      </c>
      <c r="D41" s="8">
        <v>1.94</v>
      </c>
      <c r="E41" s="6">
        <v>1.14</v>
      </c>
      <c r="F41" s="6">
        <v>0.99</v>
      </c>
    </row>
    <row r="42" ht="20.25" spans="1:6">
      <c r="A42" s="4" t="s">
        <v>61</v>
      </c>
      <c r="B42" s="5">
        <v>6480</v>
      </c>
      <c r="C42" s="6">
        <v>6428.8128</v>
      </c>
      <c r="D42" s="8">
        <v>2.51</v>
      </c>
      <c r="E42" s="6">
        <v>0.96</v>
      </c>
      <c r="F42" s="6">
        <v>0.92</v>
      </c>
    </row>
    <row r="43" ht="20.25" spans="1:6">
      <c r="A43" s="4" t="s">
        <v>62</v>
      </c>
      <c r="B43" s="5">
        <v>7040</v>
      </c>
      <c r="C43" s="6">
        <v>8074.4352</v>
      </c>
      <c r="D43" s="6">
        <v>1.94</v>
      </c>
      <c r="E43" s="6">
        <v>1.04</v>
      </c>
      <c r="F43" s="6">
        <v>1.38</v>
      </c>
    </row>
    <row r="44" ht="20.25" spans="1:6">
      <c r="A44" s="4" t="s">
        <v>63</v>
      </c>
      <c r="B44" s="5">
        <v>3700</v>
      </c>
      <c r="C44" s="6">
        <v>5419.0154</v>
      </c>
      <c r="D44" s="6">
        <v>1.93</v>
      </c>
      <c r="E44" s="6">
        <v>1.03</v>
      </c>
      <c r="F44" s="6">
        <v>0.94</v>
      </c>
    </row>
    <row r="45" ht="20.25" spans="1:6">
      <c r="A45" s="4" t="s">
        <v>64</v>
      </c>
      <c r="B45" s="5">
        <v>6500</v>
      </c>
      <c r="C45" s="6">
        <v>7712.84</v>
      </c>
      <c r="D45" s="8">
        <v>2.18</v>
      </c>
      <c r="E45" s="6">
        <v>1.22</v>
      </c>
      <c r="F45" s="6">
        <v>1</v>
      </c>
    </row>
    <row r="46" ht="20.25" spans="1:6">
      <c r="A46" s="4" t="s">
        <v>65</v>
      </c>
      <c r="B46" s="5">
        <v>4420</v>
      </c>
      <c r="C46" s="6">
        <v>5327.532</v>
      </c>
      <c r="D46" s="6">
        <v>2.43</v>
      </c>
      <c r="E46" s="6">
        <v>0.84</v>
      </c>
      <c r="F46" s="6">
        <v>0.9</v>
      </c>
    </row>
    <row r="47" ht="20.25" spans="1:6">
      <c r="A47" s="4" t="s">
        <v>66</v>
      </c>
      <c r="B47" s="5">
        <v>4580</v>
      </c>
      <c r="C47" s="6">
        <v>4954.0874</v>
      </c>
      <c r="D47" s="8">
        <v>2.51</v>
      </c>
      <c r="E47" s="6">
        <v>0.82</v>
      </c>
      <c r="F47" s="6">
        <v>0.83</v>
      </c>
    </row>
    <row r="48" ht="20.25" spans="1:6">
      <c r="A48" s="4" t="s">
        <v>67</v>
      </c>
      <c r="B48" s="5">
        <v>12096</v>
      </c>
      <c r="C48" s="6">
        <v>14153.16</v>
      </c>
      <c r="D48" s="8">
        <v>3</v>
      </c>
      <c r="E48" s="6">
        <v>1.96</v>
      </c>
      <c r="F48" s="6">
        <v>0.83</v>
      </c>
    </row>
    <row r="49" ht="20.25" spans="1:6">
      <c r="A49" s="4" t="s">
        <v>68</v>
      </c>
      <c r="B49" s="5">
        <v>19680</v>
      </c>
      <c r="C49" s="6">
        <v>23519.3712</v>
      </c>
      <c r="D49" s="8">
        <v>3.17</v>
      </c>
      <c r="E49" s="6">
        <v>1.64</v>
      </c>
      <c r="F49" s="6">
        <v>1.56</v>
      </c>
    </row>
    <row r="50" ht="20.25" spans="1:6">
      <c r="A50" s="4" t="s">
        <v>70</v>
      </c>
      <c r="B50" s="5">
        <v>4960</v>
      </c>
      <c r="C50" s="6">
        <v>6103.4792</v>
      </c>
      <c r="D50" s="8">
        <v>2.36</v>
      </c>
      <c r="E50" s="6">
        <v>0.98</v>
      </c>
      <c r="F50" s="6">
        <v>0.91</v>
      </c>
    </row>
    <row r="51" ht="20.25" spans="1:6">
      <c r="A51" s="4" t="s">
        <v>72</v>
      </c>
      <c r="B51" s="5">
        <v>18260</v>
      </c>
      <c r="C51" s="6">
        <v>21090.54</v>
      </c>
      <c r="D51" s="8">
        <v>3.1</v>
      </c>
      <c r="E51" s="6">
        <v>2.04</v>
      </c>
      <c r="F51" s="6">
        <v>1.15</v>
      </c>
    </row>
    <row r="52" ht="20.25" spans="1:6">
      <c r="A52" s="4" t="s">
        <v>73</v>
      </c>
      <c r="B52" s="5">
        <v>7760</v>
      </c>
      <c r="C52" s="6">
        <v>9167.886</v>
      </c>
      <c r="D52" s="8">
        <v>1.93</v>
      </c>
      <c r="E52" s="6">
        <v>1.4</v>
      </c>
      <c r="F52" s="6">
        <v>1.17</v>
      </c>
    </row>
    <row r="53" ht="20.25" spans="1:6">
      <c r="A53" s="4" t="s">
        <v>74</v>
      </c>
      <c r="B53" s="5">
        <v>10000</v>
      </c>
      <c r="C53" s="6">
        <v>11045.7984</v>
      </c>
      <c r="D53" s="8">
        <v>2.18</v>
      </c>
      <c r="E53" s="6">
        <v>1.56</v>
      </c>
      <c r="F53" s="6">
        <v>1.12</v>
      </c>
    </row>
    <row r="54" ht="20.25" spans="1:6">
      <c r="A54" s="4" t="s">
        <v>75</v>
      </c>
      <c r="B54" s="5">
        <v>7660</v>
      </c>
      <c r="C54" s="6">
        <v>8832.182</v>
      </c>
      <c r="D54" s="8">
        <v>1.78</v>
      </c>
      <c r="E54" s="6">
        <v>1.45</v>
      </c>
      <c r="F54" s="6">
        <v>1.18</v>
      </c>
    </row>
    <row r="55" ht="20.25" spans="1:6">
      <c r="A55" s="4" t="s">
        <v>76</v>
      </c>
      <c r="B55" s="5">
        <v>10680</v>
      </c>
      <c r="C55" s="6">
        <v>11847.7296</v>
      </c>
      <c r="D55" s="8">
        <v>2.16</v>
      </c>
      <c r="E55" s="6">
        <v>1.93</v>
      </c>
      <c r="F55" s="6">
        <v>0.98</v>
      </c>
    </row>
    <row r="56" ht="20.25" spans="1:6">
      <c r="A56" s="4" t="s">
        <v>77</v>
      </c>
      <c r="B56" s="5">
        <v>9280</v>
      </c>
      <c r="C56" s="6">
        <v>10289.664</v>
      </c>
      <c r="D56" s="6">
        <v>2.1</v>
      </c>
      <c r="E56" s="6">
        <v>1.32</v>
      </c>
      <c r="F56" s="6">
        <v>1.28</v>
      </c>
    </row>
    <row r="57" ht="20.25" spans="1:6">
      <c r="A57" s="4" t="s">
        <v>78</v>
      </c>
      <c r="B57" s="5">
        <v>7700</v>
      </c>
      <c r="C57" s="6">
        <v>8475.6096</v>
      </c>
      <c r="D57" s="6">
        <v>2.36</v>
      </c>
      <c r="E57" s="6">
        <v>1.44</v>
      </c>
      <c r="F57" s="6">
        <v>0.86</v>
      </c>
    </row>
    <row r="58" ht="20.25" spans="1:6">
      <c r="A58" s="4" t="s">
        <v>79</v>
      </c>
      <c r="B58" s="5">
        <v>3980</v>
      </c>
      <c r="C58" s="6">
        <v>4640.4176</v>
      </c>
      <c r="D58" s="6">
        <v>1.96</v>
      </c>
      <c r="E58" s="6">
        <v>1.57</v>
      </c>
      <c r="F58" s="6">
        <v>0.52</v>
      </c>
    </row>
    <row r="59" ht="20.25" spans="1:6">
      <c r="A59" s="4" t="s">
        <v>80</v>
      </c>
      <c r="B59" s="5">
        <v>7200</v>
      </c>
      <c r="C59" s="6">
        <v>8607.635</v>
      </c>
      <c r="D59" s="6">
        <v>1.78</v>
      </c>
      <c r="E59" s="6">
        <v>1.45</v>
      </c>
      <c r="F59" s="6">
        <v>1.15</v>
      </c>
    </row>
    <row r="60" ht="20.25" spans="1:6">
      <c r="A60" s="4" t="s">
        <v>81</v>
      </c>
      <c r="B60" s="5">
        <v>9680</v>
      </c>
      <c r="C60" s="6">
        <v>10639.404</v>
      </c>
      <c r="D60" s="8">
        <v>1.72</v>
      </c>
      <c r="E60" s="6">
        <v>1.58</v>
      </c>
      <c r="F60" s="6">
        <v>1.35</v>
      </c>
    </row>
    <row r="61" ht="20.25" spans="1:6">
      <c r="A61" s="4" t="s">
        <v>82</v>
      </c>
      <c r="B61" s="5">
        <v>9500</v>
      </c>
      <c r="C61" s="6">
        <v>10562.612</v>
      </c>
      <c r="D61" s="6">
        <v>2.3</v>
      </c>
      <c r="E61" s="6">
        <v>1.48</v>
      </c>
      <c r="F61" s="6">
        <v>1.07</v>
      </c>
    </row>
    <row r="62" ht="20.25" spans="1:6">
      <c r="A62" s="4" t="s">
        <v>83</v>
      </c>
      <c r="B62" s="5">
        <v>12060</v>
      </c>
      <c r="C62" s="6">
        <v>13489.524</v>
      </c>
      <c r="D62" s="8">
        <v>2.36</v>
      </c>
      <c r="E62" s="6">
        <v>1.46</v>
      </c>
      <c r="F62" s="6">
        <v>1.35</v>
      </c>
    </row>
    <row r="63" ht="20.25" spans="1:6">
      <c r="A63" s="4" t="s">
        <v>84</v>
      </c>
      <c r="B63" s="5">
        <v>5480</v>
      </c>
      <c r="C63" s="6">
        <v>6240.916</v>
      </c>
      <c r="D63" s="8">
        <v>2.2</v>
      </c>
      <c r="E63" s="6">
        <v>1.46</v>
      </c>
      <c r="F63" s="6">
        <v>0.67</v>
      </c>
    </row>
    <row r="64" ht="20.25" spans="1:6">
      <c r="A64" s="4" t="s">
        <v>85</v>
      </c>
      <c r="B64" s="5">
        <v>9300</v>
      </c>
      <c r="C64" s="6">
        <v>10178.3968</v>
      </c>
      <c r="D64" s="6">
        <v>2.36</v>
      </c>
      <c r="E64" s="6">
        <v>1.43</v>
      </c>
      <c r="F64" s="6">
        <v>1.04</v>
      </c>
    </row>
    <row r="65" ht="20.25" spans="1:6">
      <c r="A65" s="4" t="s">
        <v>86</v>
      </c>
      <c r="B65" s="5">
        <v>5780</v>
      </c>
      <c r="C65" s="6">
        <v>6337.2192</v>
      </c>
      <c r="D65" s="8">
        <v>2.08</v>
      </c>
      <c r="E65" s="6">
        <v>1.03</v>
      </c>
      <c r="F65" s="6">
        <v>1.02</v>
      </c>
    </row>
    <row r="66" ht="20.25" spans="1:6">
      <c r="A66" s="4" t="s">
        <v>87</v>
      </c>
      <c r="B66" s="5">
        <v>5160</v>
      </c>
      <c r="C66" s="6">
        <v>5783.4816</v>
      </c>
      <c r="D66" s="6">
        <v>2.72</v>
      </c>
      <c r="E66" s="6">
        <v>0.94</v>
      </c>
      <c r="F66" s="6">
        <v>0.78</v>
      </c>
    </row>
    <row r="67" ht="20.25" spans="1:6">
      <c r="A67" s="4" t="s">
        <v>88</v>
      </c>
      <c r="B67" s="5">
        <v>7600</v>
      </c>
      <c r="C67" s="6">
        <v>8343.648</v>
      </c>
      <c r="D67" s="6">
        <v>2.22</v>
      </c>
      <c r="E67" s="6">
        <v>1.44</v>
      </c>
      <c r="F67" s="6">
        <v>0.9</v>
      </c>
    </row>
    <row r="68" ht="20.25" spans="1:6">
      <c r="A68" s="4" t="s">
        <v>89</v>
      </c>
      <c r="B68" s="5">
        <v>7760</v>
      </c>
      <c r="C68" s="6">
        <v>8559.8604</v>
      </c>
      <c r="D68" s="6">
        <v>2.73</v>
      </c>
      <c r="E68" s="6">
        <v>1.06</v>
      </c>
      <c r="F68" s="6">
        <v>1.02</v>
      </c>
    </row>
    <row r="69" ht="20.25" spans="1:6">
      <c r="A69" s="4" t="s">
        <v>90</v>
      </c>
      <c r="B69" s="5">
        <v>5080</v>
      </c>
      <c r="C69" s="6">
        <v>6025.185</v>
      </c>
      <c r="D69" s="8">
        <v>2.43</v>
      </c>
      <c r="E69" s="6">
        <v>0.95</v>
      </c>
      <c r="F69" s="6">
        <v>0.9</v>
      </c>
    </row>
    <row r="70" ht="20.25" spans="1:6">
      <c r="A70" s="4" t="s">
        <v>91</v>
      </c>
      <c r="B70" s="5">
        <v>7540</v>
      </c>
      <c r="C70" s="6">
        <v>8677.032</v>
      </c>
      <c r="D70" s="6">
        <v>2.74</v>
      </c>
      <c r="E70" s="6">
        <v>1.05</v>
      </c>
      <c r="F70" s="6">
        <v>1.04</v>
      </c>
    </row>
    <row r="71" ht="20.25" spans="1:6">
      <c r="A71" s="4" t="s">
        <v>92</v>
      </c>
      <c r="B71" s="5">
        <v>8480</v>
      </c>
      <c r="C71" s="6">
        <v>9252.624</v>
      </c>
      <c r="D71" s="6">
        <v>2.72</v>
      </c>
      <c r="E71" s="6">
        <v>1.15</v>
      </c>
      <c r="F71" s="6">
        <v>1.02</v>
      </c>
    </row>
    <row r="72" ht="20.25" spans="1:6">
      <c r="A72" s="4" t="s">
        <v>93</v>
      </c>
      <c r="B72" s="5">
        <v>19940</v>
      </c>
      <c r="C72" s="6">
        <v>22171.138</v>
      </c>
      <c r="D72" s="8">
        <v>3.1</v>
      </c>
      <c r="E72" s="6">
        <v>2.09</v>
      </c>
      <c r="F72" s="6">
        <v>1.18</v>
      </c>
    </row>
    <row r="73" ht="20.25" spans="1:6">
      <c r="A73" s="4" t="s">
        <v>94</v>
      </c>
      <c r="B73" s="5">
        <v>4400</v>
      </c>
      <c r="C73" s="6">
        <v>5073.5616</v>
      </c>
      <c r="D73" s="6">
        <v>2.04</v>
      </c>
      <c r="E73" s="6">
        <v>1.34</v>
      </c>
      <c r="F73" s="6">
        <v>0.64</v>
      </c>
    </row>
    <row r="74" ht="20.25" spans="1:6">
      <c r="A74" s="7" t="s">
        <v>95</v>
      </c>
      <c r="B74" s="5">
        <v>7420</v>
      </c>
      <c r="C74" s="5">
        <v>9052.524</v>
      </c>
      <c r="D74" s="6">
        <v>2.95</v>
      </c>
      <c r="E74" s="6">
        <v>1.1</v>
      </c>
      <c r="F74" s="6">
        <v>0.94</v>
      </c>
    </row>
    <row r="75" ht="20.25" spans="1:6">
      <c r="A75" s="7" t="s">
        <v>96</v>
      </c>
      <c r="B75" s="5">
        <v>10480</v>
      </c>
      <c r="C75" s="5">
        <v>11502.676</v>
      </c>
      <c r="D75" s="6">
        <v>3.07</v>
      </c>
      <c r="E75" s="6">
        <v>1.36</v>
      </c>
      <c r="F75" s="6">
        <v>0.95</v>
      </c>
    </row>
    <row r="76" ht="20.25" spans="1:6">
      <c r="A76" s="7" t="s">
        <v>97</v>
      </c>
      <c r="B76" s="5">
        <v>6860</v>
      </c>
      <c r="C76" s="5">
        <v>7983.7928</v>
      </c>
      <c r="D76" s="6">
        <v>3.02</v>
      </c>
      <c r="E76" s="6">
        <v>0.86</v>
      </c>
      <c r="F76" s="6">
        <v>1.06</v>
      </c>
    </row>
    <row r="77" ht="20.25" spans="1:6">
      <c r="A77" s="7" t="s">
        <v>98</v>
      </c>
      <c r="B77" s="5">
        <v>8280</v>
      </c>
      <c r="C77" s="5">
        <v>9269.6325</v>
      </c>
      <c r="D77" s="6">
        <v>3.27</v>
      </c>
      <c r="E77" s="6">
        <v>1.15</v>
      </c>
      <c r="F77" s="6">
        <v>0.85</v>
      </c>
    </row>
    <row r="78" ht="20.25" spans="1:6">
      <c r="A78" s="7" t="s">
        <v>99</v>
      </c>
      <c r="B78" s="5">
        <v>10380</v>
      </c>
      <c r="C78" s="5">
        <v>11598.84</v>
      </c>
      <c r="D78" s="6">
        <v>3.03</v>
      </c>
      <c r="E78" s="6">
        <v>1</v>
      </c>
      <c r="F78" s="6">
        <v>1.32</v>
      </c>
    </row>
    <row r="79" ht="20.25" spans="1:6">
      <c r="A79" s="7" t="s">
        <v>100</v>
      </c>
      <c r="B79" s="5">
        <v>11780</v>
      </c>
      <c r="C79" s="5">
        <v>13350.15</v>
      </c>
      <c r="D79" s="6">
        <v>3.1</v>
      </c>
      <c r="E79" s="6">
        <v>1.35</v>
      </c>
      <c r="F79" s="6">
        <v>1.1</v>
      </c>
    </row>
    <row r="80" ht="20.25" spans="1:6">
      <c r="A80" s="7" t="s">
        <v>101</v>
      </c>
      <c r="B80" s="5">
        <v>15020</v>
      </c>
      <c r="C80" s="5">
        <v>17217.648</v>
      </c>
      <c r="D80" s="6">
        <v>3.1</v>
      </c>
      <c r="E80" s="6">
        <v>1.44</v>
      </c>
      <c r="F80" s="6">
        <v>1.33</v>
      </c>
    </row>
    <row r="81" ht="20.25" spans="1:6">
      <c r="A81" s="7" t="s">
        <v>102</v>
      </c>
      <c r="B81" s="5">
        <v>10560</v>
      </c>
      <c r="C81" s="5">
        <v>11685.8313</v>
      </c>
      <c r="D81" s="6">
        <v>3.03</v>
      </c>
      <c r="E81" s="6">
        <v>1.43</v>
      </c>
      <c r="F81" s="6">
        <v>0.93</v>
      </c>
    </row>
    <row r="82" ht="20.25" spans="1:6">
      <c r="A82" s="7" t="s">
        <v>103</v>
      </c>
      <c r="B82" s="5">
        <v>15920</v>
      </c>
      <c r="C82" s="5">
        <v>17532.5184</v>
      </c>
      <c r="D82" s="6">
        <v>2.46</v>
      </c>
      <c r="E82" s="6">
        <v>1.92</v>
      </c>
      <c r="F82" s="6">
        <v>1.28</v>
      </c>
    </row>
    <row r="83" ht="20.25" spans="1:6">
      <c r="A83" s="7" t="s">
        <v>105</v>
      </c>
      <c r="B83" s="5">
        <v>8740</v>
      </c>
      <c r="C83" s="5">
        <v>10086.78</v>
      </c>
      <c r="D83" s="6">
        <v>3.1</v>
      </c>
      <c r="E83" s="6">
        <v>1.1</v>
      </c>
      <c r="F83" s="6">
        <v>1.02</v>
      </c>
    </row>
    <row r="84" ht="20.25" spans="1:6">
      <c r="A84" s="7" t="s">
        <v>106</v>
      </c>
      <c r="B84" s="5">
        <v>17600</v>
      </c>
      <c r="C84" s="5">
        <v>20173.56</v>
      </c>
      <c r="D84" s="6">
        <v>3.1</v>
      </c>
      <c r="E84" s="6">
        <v>1.7</v>
      </c>
      <c r="F84" s="6">
        <v>1.32</v>
      </c>
    </row>
    <row r="85" ht="20.25" spans="1:6">
      <c r="A85" s="7" t="s">
        <v>107</v>
      </c>
      <c r="B85" s="5">
        <v>21200</v>
      </c>
      <c r="C85" s="5">
        <v>25486.65</v>
      </c>
      <c r="D85" s="6">
        <v>3.15</v>
      </c>
      <c r="E85" s="6">
        <v>1.86</v>
      </c>
      <c r="F85" s="6">
        <v>1.5</v>
      </c>
    </row>
    <row r="86" ht="20.25" spans="1:6">
      <c r="A86" s="7" t="s">
        <v>108</v>
      </c>
      <c r="B86" s="5">
        <v>17460</v>
      </c>
      <c r="C86" s="5">
        <v>20384.1</v>
      </c>
      <c r="D86" s="6">
        <v>2.84</v>
      </c>
      <c r="E86" s="6">
        <v>1.65</v>
      </c>
      <c r="F86" s="6">
        <v>1.5</v>
      </c>
    </row>
    <row r="87" ht="20.25" spans="1:6">
      <c r="A87" s="7" t="s">
        <v>109</v>
      </c>
      <c r="B87" s="5">
        <v>16100</v>
      </c>
      <c r="C87" s="5">
        <v>17305.344</v>
      </c>
      <c r="D87" s="6">
        <v>2.4</v>
      </c>
      <c r="E87" s="6">
        <v>1.68</v>
      </c>
      <c r="F87" s="6">
        <v>1.48</v>
      </c>
    </row>
    <row r="88" ht="20.25" spans="1:6">
      <c r="A88" s="7" t="s">
        <v>110</v>
      </c>
      <c r="B88" s="5">
        <v>20360</v>
      </c>
      <c r="C88" s="5">
        <v>22411.2</v>
      </c>
      <c r="D88" s="6">
        <v>3</v>
      </c>
      <c r="E88" s="6">
        <v>1.84</v>
      </c>
      <c r="F88" s="6">
        <v>1.4</v>
      </c>
    </row>
    <row r="89" ht="20.25" spans="1:6">
      <c r="A89" s="7" t="s">
        <v>111</v>
      </c>
      <c r="B89" s="5">
        <v>11180</v>
      </c>
      <c r="C89" s="5">
        <v>12633.502</v>
      </c>
      <c r="D89" s="6">
        <v>2.03</v>
      </c>
      <c r="E89" s="6">
        <v>1.48</v>
      </c>
      <c r="F89" s="6">
        <v>1.45</v>
      </c>
    </row>
    <row r="90" ht="20.25" spans="1:6">
      <c r="A90" s="7" t="s">
        <v>112</v>
      </c>
      <c r="B90" s="5">
        <v>8680</v>
      </c>
      <c r="C90" s="5">
        <v>9881.344</v>
      </c>
      <c r="D90" s="6">
        <v>3.2</v>
      </c>
      <c r="E90" s="6">
        <v>1.21</v>
      </c>
      <c r="F90" s="6">
        <v>0.88</v>
      </c>
    </row>
    <row r="91" ht="20.25" spans="1:6">
      <c r="A91" s="7" t="s">
        <v>113</v>
      </c>
      <c r="B91" s="5">
        <v>12500</v>
      </c>
      <c r="C91" s="5">
        <v>5189.5152</v>
      </c>
      <c r="D91" s="6">
        <v>2.04</v>
      </c>
      <c r="E91" s="6">
        <v>1.02</v>
      </c>
      <c r="F91" s="6">
        <v>0.86</v>
      </c>
    </row>
    <row r="92" ht="20.25" spans="1:6">
      <c r="A92" s="7" t="s">
        <v>114</v>
      </c>
      <c r="B92" s="5">
        <v>17220</v>
      </c>
      <c r="C92" s="5">
        <v>20054.6368</v>
      </c>
      <c r="D92" s="6">
        <v>3.04</v>
      </c>
      <c r="E92" s="6">
        <v>1.88</v>
      </c>
      <c r="F92" s="6">
        <v>1.21</v>
      </c>
    </row>
    <row r="93" ht="20.25" spans="1:6">
      <c r="A93" s="7" t="s">
        <v>115</v>
      </c>
      <c r="B93" s="5">
        <v>6960</v>
      </c>
      <c r="C93" s="5">
        <v>7906.1424</v>
      </c>
      <c r="D93" s="6">
        <v>2.57</v>
      </c>
      <c r="E93" s="6">
        <v>1.04</v>
      </c>
      <c r="F93" s="6">
        <v>1.02</v>
      </c>
    </row>
    <row r="94" ht="20.25" spans="1:6">
      <c r="A94" s="7" t="s">
        <v>116</v>
      </c>
      <c r="B94" s="5">
        <v>11720</v>
      </c>
      <c r="C94" s="5">
        <v>12724.1328</v>
      </c>
      <c r="D94" s="6">
        <v>2.83</v>
      </c>
      <c r="E94" s="6">
        <v>1.52</v>
      </c>
      <c r="F94" s="6">
        <v>1.02</v>
      </c>
    </row>
    <row r="95" ht="20.25" spans="1:6">
      <c r="A95" s="7" t="s">
        <v>117</v>
      </c>
      <c r="B95" s="5">
        <v>8200</v>
      </c>
      <c r="C95" s="5">
        <v>15847.92</v>
      </c>
      <c r="D95" s="6">
        <v>2.76</v>
      </c>
      <c r="E95" s="6">
        <v>1.8</v>
      </c>
      <c r="F95" s="6">
        <v>1.1</v>
      </c>
    </row>
    <row r="96" ht="20.25" spans="1:6">
      <c r="A96" s="7" t="s">
        <v>118</v>
      </c>
      <c r="B96" s="5">
        <v>7520</v>
      </c>
      <c r="C96" s="5">
        <v>8756.869</v>
      </c>
      <c r="D96" s="6">
        <v>2.83</v>
      </c>
      <c r="E96" s="6">
        <v>1.1</v>
      </c>
      <c r="F96" s="6">
        <v>0.97</v>
      </c>
    </row>
    <row r="97" ht="20.25" spans="1:6">
      <c r="A97" s="7" t="s">
        <v>119</v>
      </c>
      <c r="B97" s="5">
        <v>6880</v>
      </c>
      <c r="C97" s="5">
        <v>7861.7724</v>
      </c>
      <c r="D97" s="6">
        <v>2.74</v>
      </c>
      <c r="E97" s="6">
        <v>1.02</v>
      </c>
      <c r="F97" s="6">
        <v>0.97</v>
      </c>
    </row>
    <row r="98" ht="20.25" spans="1:6">
      <c r="A98" s="7" t="s">
        <v>120</v>
      </c>
      <c r="B98" s="5">
        <v>17060</v>
      </c>
      <c r="C98" s="5">
        <v>19038.5</v>
      </c>
      <c r="D98" s="6">
        <v>2.5</v>
      </c>
      <c r="E98" s="6">
        <v>2.02</v>
      </c>
      <c r="F98" s="6">
        <v>1.3</v>
      </c>
    </row>
    <row r="99" ht="20.25" spans="1:6">
      <c r="A99" s="7" t="s">
        <v>121</v>
      </c>
      <c r="B99" s="5">
        <v>9160</v>
      </c>
      <c r="C99" s="5">
        <v>10055.808</v>
      </c>
      <c r="D99" s="6">
        <v>2.1</v>
      </c>
      <c r="E99" s="6">
        <v>1.29</v>
      </c>
      <c r="F99" s="6">
        <v>1.28</v>
      </c>
    </row>
    <row r="100" ht="20.25" spans="1:6">
      <c r="A100" s="7" t="s">
        <v>122</v>
      </c>
      <c r="B100" s="5">
        <v>13060</v>
      </c>
      <c r="C100" s="5">
        <v>15483.4944</v>
      </c>
      <c r="D100" s="6">
        <v>2.37</v>
      </c>
      <c r="E100" s="6">
        <v>1.76</v>
      </c>
      <c r="F100" s="6">
        <v>1.28</v>
      </c>
    </row>
    <row r="101" ht="20.25" spans="1:6">
      <c r="A101" s="7" t="s">
        <v>123</v>
      </c>
      <c r="B101" s="5">
        <v>18920</v>
      </c>
      <c r="C101" s="5">
        <v>22309.8624</v>
      </c>
      <c r="D101" s="6">
        <v>3.18</v>
      </c>
      <c r="E101" s="6">
        <v>1.92</v>
      </c>
      <c r="F101" s="6">
        <v>1.26</v>
      </c>
    </row>
    <row r="102" ht="20.25" spans="1:6">
      <c r="A102" s="7" t="s">
        <v>124</v>
      </c>
      <c r="B102" s="5">
        <v>13000</v>
      </c>
      <c r="C102" s="5">
        <v>17072.532</v>
      </c>
      <c r="D102" s="6">
        <v>3.45</v>
      </c>
      <c r="E102" s="6">
        <v>1.58</v>
      </c>
      <c r="F102" s="6">
        <v>1.08</v>
      </c>
    </row>
    <row r="103" ht="20.25" spans="1:6">
      <c r="A103" s="7" t="s">
        <v>125</v>
      </c>
      <c r="B103" s="5">
        <v>17620</v>
      </c>
      <c r="C103" s="5">
        <v>20991.36</v>
      </c>
      <c r="D103" s="6">
        <v>3.25</v>
      </c>
      <c r="E103" s="6">
        <v>1.92</v>
      </c>
      <c r="F103" s="6">
        <v>1.16</v>
      </c>
    </row>
    <row r="104" ht="20.25" spans="1:6">
      <c r="A104" s="7" t="s">
        <v>126</v>
      </c>
      <c r="B104" s="5">
        <v>20360</v>
      </c>
      <c r="C104" s="5">
        <v>23383.976</v>
      </c>
      <c r="D104" s="6">
        <v>3.08</v>
      </c>
      <c r="E104" s="6">
        <v>1.87</v>
      </c>
      <c r="F104" s="6">
        <v>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Folha1</vt:lpstr>
      <vt:lpstr>packt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viktorjays</cp:lastModifiedBy>
  <dcterms:created xsi:type="dcterms:W3CDTF">2015-06-05T22:19:00Z</dcterms:created>
  <dcterms:modified xsi:type="dcterms:W3CDTF">2022-09-12T11:45:28Z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