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a35c9f101157412/Desktop/Cantera_VDL/"/>
    </mc:Choice>
  </mc:AlternateContent>
  <xr:revisionPtr revIDLastSave="1" documentId="11_F25DC773A252ABDACC10487481595BE25ADE58F2" xr6:coauthVersionLast="47" xr6:coauthVersionMax="47" xr10:uidLastSave="{15421BE9-E639-4B8B-AE2C-5D5EDFB3E978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pres">Sheet1!$C$5</definedName>
    <definedName name="temp">Sheet1!$C$4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4" i="1" l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B4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C4" i="1"/>
  <c r="B1" i="1"/>
</calcChain>
</file>

<file path=xl/sharedStrings.xml><?xml version="1.0" encoding="utf-8"?>
<sst xmlns="http://schemas.openxmlformats.org/spreadsheetml/2006/main" count="24" uniqueCount="24">
  <si>
    <t>Air</t>
  </si>
  <si>
    <t>CH</t>
  </si>
  <si>
    <t>CH3OH</t>
  </si>
  <si>
    <t>CH4</t>
  </si>
  <si>
    <t>CO</t>
  </si>
  <si>
    <t>CO2</t>
  </si>
  <si>
    <t>C2H2</t>
  </si>
  <si>
    <t>C2H4</t>
  </si>
  <si>
    <t>C2H6</t>
  </si>
  <si>
    <t>C3H8</t>
  </si>
  <si>
    <t>C6H6</t>
  </si>
  <si>
    <t>H</t>
  </si>
  <si>
    <t>H2</t>
  </si>
  <si>
    <t>H2O</t>
  </si>
  <si>
    <t>H2O2</t>
  </si>
  <si>
    <t>N</t>
  </si>
  <si>
    <t>NH3</t>
  </si>
  <si>
    <t>NO</t>
  </si>
  <si>
    <t>N2</t>
  </si>
  <si>
    <t>N2O</t>
  </si>
  <si>
    <t>O</t>
  </si>
  <si>
    <t>OH</t>
  </si>
  <si>
    <t>O2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</si>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</sst>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3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"/>
  <sheetViews>
    <sheetView tabSelected="1" workbookViewId="0">
      <selection activeCell="A19" sqref="A19"/>
    </sheetView>
  </sheetViews>
  <sheetFormatPr defaultRowHeight="14.4" x14ac:dyDescent="0.3"/>
  <sheetData>
    <row r="1" spans="1:25" x14ac:dyDescent="0.3">
      <c r="A1" s="1" t="s">
        <v>0</v>
      </c>
      <c r="B1" s="2">
        <f t="shared" ref="B1:X1" ca="1" si="0">0.0266*temp^(3/2)/(pres*B56^(1/2)*B83^2*B173)*10^5</f>
        <v>2.0570266831226478</v>
      </c>
      <c r="C1" s="2">
        <f t="shared" ca="1" si="0"/>
        <v>2.9145501318932552</v>
      </c>
      <c r="D1" s="2">
        <f t="shared" ca="1" si="0"/>
        <v>1.5493389306494656</v>
      </c>
      <c r="E1" s="2">
        <f t="shared" ca="1" si="0"/>
        <v>2.2179501030913946</v>
      </c>
      <c r="F1" s="2">
        <f t="shared" ca="1" si="0"/>
        <v>2.0484146758873636</v>
      </c>
      <c r="G1" s="2">
        <f t="shared" ca="1" si="0"/>
        <v>1.5607437162502522</v>
      </c>
      <c r="H1" s="2">
        <f t="shared" ca="1" si="0"/>
        <v>1.6739645000874797</v>
      </c>
      <c r="I1" s="2">
        <f t="shared" ca="1" si="0"/>
        <v>1.5962181546784919</v>
      </c>
      <c r="J1" s="2">
        <f t="shared" ca="1" si="0"/>
        <v>1.4724902837833003</v>
      </c>
      <c r="K1" s="2">
        <f t="shared" ca="1" si="0"/>
        <v>1.136320017782934</v>
      </c>
      <c r="L1" s="2">
        <f t="shared" ca="1" si="0"/>
        <v>0.88915811362098074</v>
      </c>
      <c r="M1" s="2">
        <f t="shared" ca="1" si="0"/>
        <v>11.500213134124806</v>
      </c>
      <c r="N1" s="2">
        <f t="shared" ca="1" si="0"/>
        <v>7.5809643639394961</v>
      </c>
      <c r="O1" s="2">
        <f t="shared" ca="1" si="0"/>
        <v>2.162947295573757</v>
      </c>
      <c r="P1" s="2">
        <f t="shared" ca="1" si="0"/>
        <v>1.3718002387169332</v>
      </c>
      <c r="Q1" s="2">
        <f t="shared" ca="1" si="0"/>
        <v>2.8887343207284761</v>
      </c>
      <c r="R1" s="2">
        <f t="shared" ca="1" si="0"/>
        <v>2.2047515835426723</v>
      </c>
      <c r="S1" s="2">
        <f t="shared" ca="1" si="0"/>
        <v>2.0622275536209163</v>
      </c>
      <c r="T1" s="2">
        <f t="shared" ca="1" si="0"/>
        <v>2.0492760922298907</v>
      </c>
      <c r="U1" s="2">
        <f t="shared" ca="1" si="0"/>
        <v>1.5641363256833225</v>
      </c>
      <c r="V1" s="2">
        <f t="shared" ca="1" si="0"/>
        <v>2.8314966253471412</v>
      </c>
      <c r="W1" s="2">
        <f t="shared" ca="1" si="0"/>
        <v>2.796121240833648</v>
      </c>
      <c r="X1" s="2">
        <f t="shared" ca="1" si="0"/>
        <v>2.0682893299448604</v>
      </c>
      <c r="Y1" s="2">
        <f t="shared" ref="Y1:Y24" ca="1" si="1">0.0266*temp^(3/2)/(pres*Y56^(1/2)*Y83^2*Y173)*10^5</f>
        <v>1.960036486226151</v>
      </c>
    </row>
    <row r="2" spans="1:25" x14ac:dyDescent="0.3">
      <c r="A2" s="1" t="s">
        <v>1</v>
      </c>
      <c r="B2" s="2">
        <f t="shared" ref="B2:X2" ca="1" si="2">0.0266*temp^(3/2)/(pres*B57^(1/2)*B84^2*B174)*10^5</f>
        <v>2.9145501318932552</v>
      </c>
      <c r="C2" s="2">
        <f t="shared" ca="1" si="2"/>
        <v>3.8359288912043223</v>
      </c>
      <c r="D2" s="2">
        <f t="shared" ca="1" si="2"/>
        <v>2.2437678069766895</v>
      </c>
      <c r="E2" s="2">
        <f t="shared" ca="1" si="2"/>
        <v>2.973409323351826</v>
      </c>
      <c r="F2" s="2">
        <f t="shared" ca="1" si="2"/>
        <v>2.8956032086834735</v>
      </c>
      <c r="G2" s="2">
        <f t="shared" ca="1" si="2"/>
        <v>2.3005884138070556</v>
      </c>
      <c r="H2" s="2">
        <f t="shared" ca="1" si="2"/>
        <v>2.352199505348453</v>
      </c>
      <c r="I2" s="2">
        <f t="shared" ca="1" si="2"/>
        <v>2.2551638449580778</v>
      </c>
      <c r="J2" s="2">
        <f t="shared" ca="1" si="2"/>
        <v>2.0870207820966415</v>
      </c>
      <c r="K2" s="2">
        <f t="shared" ca="1" si="2"/>
        <v>1.6568241686309497</v>
      </c>
      <c r="L2" s="2">
        <f t="shared" ca="1" si="2"/>
        <v>1.3554401411509418</v>
      </c>
      <c r="M2" s="2">
        <f t="shared" ca="1" si="2"/>
        <v>13.263101316840997</v>
      </c>
      <c r="N2" s="2">
        <f t="shared" ca="1" si="2"/>
        <v>8.8964802854382086</v>
      </c>
      <c r="O2" s="2">
        <f t="shared" ca="1" si="2"/>
        <v>3.018608660490222</v>
      </c>
      <c r="P2" s="2">
        <f t="shared" ca="1" si="2"/>
        <v>1.9805553704003902</v>
      </c>
      <c r="Q2" s="2">
        <f t="shared" ca="1" si="2"/>
        <v>3.8331331989083273</v>
      </c>
      <c r="R2" s="2">
        <f t="shared" ca="1" si="2"/>
        <v>3.0385415452797151</v>
      </c>
      <c r="S2" s="2">
        <f t="shared" ca="1" si="2"/>
        <v>2.9453283849837479</v>
      </c>
      <c r="T2" s="2">
        <f t="shared" ca="1" si="2"/>
        <v>2.8900911834498295</v>
      </c>
      <c r="U2" s="2">
        <f t="shared" ca="1" si="2"/>
        <v>2.3115993864689064</v>
      </c>
      <c r="V2" s="2">
        <f t="shared" ca="1" si="2"/>
        <v>3.8265188201907443</v>
      </c>
      <c r="W2" s="2">
        <f t="shared" ca="1" si="2"/>
        <v>3.791051202180578</v>
      </c>
      <c r="X2" s="2">
        <f t="shared" ca="1" si="2"/>
        <v>2.9715518599106168</v>
      </c>
      <c r="Y2" s="2">
        <f t="shared" ca="1" si="1"/>
        <v>2.8683038034680339</v>
      </c>
    </row>
    <row r="3" spans="1:25" x14ac:dyDescent="0.3">
      <c r="A3" s="1" t="s">
        <v>2</v>
      </c>
      <c r="B3" s="2">
        <f t="shared" ref="B3:X3" ca="1" si="3">0.0266*temp^(3/2)/(pres*B58^(1/2)*B85^2*B175)*10^5</f>
        <v>1.5493389306494656</v>
      </c>
      <c r="C3" s="2">
        <f t="shared" ca="1" si="3"/>
        <v>2.2437678069766895</v>
      </c>
      <c r="D3" s="2">
        <f t="shared" ca="1" si="3"/>
        <v>0.99560936116505538</v>
      </c>
      <c r="E3" s="2">
        <f t="shared" ca="1" si="3"/>
        <v>1.5872974571609146</v>
      </c>
      <c r="F3" s="2">
        <f t="shared" ca="1" si="3"/>
        <v>1.5229512801264424</v>
      </c>
      <c r="G3" s="2">
        <f t="shared" ca="1" si="3"/>
        <v>1.0746423241467362</v>
      </c>
      <c r="H3" s="2">
        <f t="shared" ca="1" si="3"/>
        <v>1.1416626857912593</v>
      </c>
      <c r="I3" s="2">
        <f t="shared" ca="1" si="3"/>
        <v>1.0903033259583037</v>
      </c>
      <c r="J3" s="2">
        <f t="shared" ca="1" si="3"/>
        <v>1.0079263630443838</v>
      </c>
      <c r="K3" s="2">
        <f t="shared" ca="1" si="3"/>
        <v>0.76623609674824322</v>
      </c>
      <c r="L3" s="2">
        <f t="shared" ca="1" si="3"/>
        <v>0.5689283054234423</v>
      </c>
      <c r="M3" s="2">
        <f t="shared" ca="1" si="3"/>
        <v>9.4064537307928084</v>
      </c>
      <c r="N3" s="2">
        <f t="shared" ca="1" si="3"/>
        <v>5.9851469695903452</v>
      </c>
      <c r="O3" s="2">
        <f t="shared" ca="1" si="3"/>
        <v>1.3705384201353867</v>
      </c>
      <c r="P3" s="2">
        <f t="shared" ca="1" si="3"/>
        <v>0.8924655591652213</v>
      </c>
      <c r="Q3" s="2">
        <f t="shared" ca="1" si="3"/>
        <v>2.2156444025027868</v>
      </c>
      <c r="R3" s="2">
        <f t="shared" ca="1" si="3"/>
        <v>1.4189614000543136</v>
      </c>
      <c r="S3" s="2">
        <f t="shared" ca="1" si="3"/>
        <v>1.4995420203601619</v>
      </c>
      <c r="T3" s="2">
        <f t="shared" ca="1" si="3"/>
        <v>1.556297742226175</v>
      </c>
      <c r="U3" s="2">
        <f t="shared" ca="1" si="3"/>
        <v>1.0601781084566237</v>
      </c>
      <c r="V3" s="2">
        <f t="shared" ca="1" si="3"/>
        <v>2.0952384547440506</v>
      </c>
      <c r="W3" s="2">
        <f t="shared" ca="1" si="3"/>
        <v>2.1210574792658097</v>
      </c>
      <c r="X3" s="2">
        <f t="shared" ca="1" si="3"/>
        <v>1.5153451414717436</v>
      </c>
      <c r="Y3" s="2">
        <f t="shared" ca="1" si="1"/>
        <v>1.4492220031444265</v>
      </c>
    </row>
    <row r="4" spans="1:25" x14ac:dyDescent="0.3">
      <c r="A4" s="1" t="s">
        <v>3</v>
      </c>
      <c r="B4" s="2">
        <f t="shared" ref="B4:X4" ca="1" si="4">0.0266*temp^(3/2)/(pres*B59^(1/2)*B86^2*B176)*10^5</f>
        <v>2.2179501030913946</v>
      </c>
      <c r="C4" s="2">
        <f t="shared" ca="1" si="4"/>
        <v>2.973409323351826</v>
      </c>
      <c r="D4" s="2">
        <f t="shared" ca="1" si="4"/>
        <v>1.5872974571609146</v>
      </c>
      <c r="E4" s="2">
        <f t="shared" ca="1" si="4"/>
        <v>2.2498329998551885</v>
      </c>
      <c r="F4" s="2">
        <f t="shared" ca="1" si="4"/>
        <v>2.1947980745473514</v>
      </c>
      <c r="G4" s="2">
        <f t="shared" ca="1" si="4"/>
        <v>1.6860816439122215</v>
      </c>
      <c r="H4" s="2">
        <f t="shared" ca="1" si="4"/>
        <v>1.7335797937886266</v>
      </c>
      <c r="I4" s="2">
        <f t="shared" ca="1" si="4"/>
        <v>1.6641436909766434</v>
      </c>
      <c r="J4" s="2">
        <f t="shared" ca="1" si="4"/>
        <v>1.5456303934934057</v>
      </c>
      <c r="K4" s="2">
        <f t="shared" ca="1" si="4"/>
        <v>1.2214969251802847</v>
      </c>
      <c r="L4" s="2">
        <f t="shared" ca="1" si="4"/>
        <v>0.96950282083511541</v>
      </c>
      <c r="M4" s="2">
        <f t="shared" ca="1" si="4"/>
        <v>10.735199177497218</v>
      </c>
      <c r="N4" s="2">
        <f t="shared" ca="1" si="4"/>
        <v>7.1095954664707524</v>
      </c>
      <c r="O4" s="2">
        <f t="shared" ca="1" si="4"/>
        <v>2.088374510112776</v>
      </c>
      <c r="P4" s="2">
        <f t="shared" ca="1" si="4"/>
        <v>1.4226613163215573</v>
      </c>
      <c r="Q4" s="2">
        <f t="shared" ca="1" si="4"/>
        <v>2.9592218436240656</v>
      </c>
      <c r="R4" s="2">
        <f t="shared" ca="1" si="4"/>
        <v>2.1442802071555396</v>
      </c>
      <c r="S4" s="2">
        <f t="shared" ca="1" si="4"/>
        <v>2.2048749753986541</v>
      </c>
      <c r="T4" s="2">
        <f t="shared" ca="1" si="4"/>
        <v>2.2094446412259336</v>
      </c>
      <c r="U4" s="2">
        <f t="shared" ca="1" si="4"/>
        <v>1.6793047296657093</v>
      </c>
      <c r="V4" s="2">
        <f t="shared" ca="1" si="4"/>
        <v>2.8970452868250343</v>
      </c>
      <c r="W4" s="2">
        <f t="shared" ca="1" si="4"/>
        <v>2.8959953479644334</v>
      </c>
      <c r="X4" s="2">
        <f t="shared" ca="1" si="4"/>
        <v>2.2271595790765382</v>
      </c>
      <c r="Y4" s="2">
        <f t="shared" ca="1" si="1"/>
        <v>2.1512842128261696</v>
      </c>
    </row>
    <row r="5" spans="1:25" x14ac:dyDescent="0.3">
      <c r="A5" s="1" t="s">
        <v>4</v>
      </c>
      <c r="B5" s="2">
        <f t="shared" ref="B5:X5" ca="1" si="5">0.0266*temp^(3/2)/(pres*B60^(1/2)*B87^2*B177)*10^5</f>
        <v>2.0484146758873636</v>
      </c>
      <c r="C5" s="2">
        <f t="shared" ca="1" si="5"/>
        <v>2.8956032086834735</v>
      </c>
      <c r="D5" s="2">
        <f t="shared" ca="1" si="5"/>
        <v>1.5229512801264424</v>
      </c>
      <c r="E5" s="2">
        <f t="shared" ca="1" si="5"/>
        <v>2.1947980745473514</v>
      </c>
      <c r="F5" s="2">
        <f t="shared" ca="1" si="5"/>
        <v>2.0379898886160763</v>
      </c>
      <c r="G5" s="2">
        <f t="shared" ca="1" si="5"/>
        <v>1.547449256618268</v>
      </c>
      <c r="H5" s="2">
        <f t="shared" ca="1" si="5"/>
        <v>1.6536664029657799</v>
      </c>
      <c r="I5" s="2">
        <f t="shared" ca="1" si="5"/>
        <v>1.5776209196539159</v>
      </c>
      <c r="J5" s="2">
        <f t="shared" ca="1" si="5"/>
        <v>1.4559804146770132</v>
      </c>
      <c r="K5" s="2">
        <f t="shared" ca="1" si="5"/>
        <v>1.1240393736314591</v>
      </c>
      <c r="L5" s="2">
        <f t="shared" ca="1" si="5"/>
        <v>0.87719545872584859</v>
      </c>
      <c r="M5" s="2">
        <f t="shared" ca="1" si="5"/>
        <v>11.403306229063878</v>
      </c>
      <c r="N5" s="2">
        <f t="shared" ca="1" si="5"/>
        <v>7.5083327874344574</v>
      </c>
      <c r="O5" s="2">
        <f t="shared" ca="1" si="5"/>
        <v>2.1142810256761746</v>
      </c>
      <c r="P5" s="2">
        <f t="shared" ca="1" si="5"/>
        <v>1.3506201722750857</v>
      </c>
      <c r="Q5" s="2">
        <f t="shared" ca="1" si="5"/>
        <v>2.8704206716858556</v>
      </c>
      <c r="R5" s="2">
        <f t="shared" ca="1" si="5"/>
        <v>2.1603009229321186</v>
      </c>
      <c r="S5" s="2">
        <f t="shared" ca="1" si="5"/>
        <v>2.0497505340253932</v>
      </c>
      <c r="T5" s="2">
        <f t="shared" ca="1" si="5"/>
        <v>2.041175007399175</v>
      </c>
      <c r="U5" s="2">
        <f t="shared" ca="1" si="5"/>
        <v>1.5487407603132775</v>
      </c>
      <c r="V5" s="2">
        <f t="shared" ca="1" si="5"/>
        <v>2.8097315179909241</v>
      </c>
      <c r="W5" s="2">
        <f t="shared" ca="1" si="5"/>
        <v>2.7794029396830364</v>
      </c>
      <c r="X5" s="2">
        <f t="shared" ca="1" si="5"/>
        <v>2.0575092912249051</v>
      </c>
      <c r="Y5" s="2">
        <f t="shared" ca="1" si="1"/>
        <v>1.9529964718800839</v>
      </c>
    </row>
    <row r="6" spans="1:25" x14ac:dyDescent="0.3">
      <c r="A6" s="1" t="s">
        <v>5</v>
      </c>
      <c r="B6" s="2">
        <f t="shared" ref="B6:X6" ca="1" si="6">0.0266*temp^(3/2)/(pres*B61^(1/2)*B88^2*B178)*10^5</f>
        <v>1.5607437162502522</v>
      </c>
      <c r="C6" s="2">
        <f t="shared" ca="1" si="6"/>
        <v>2.3005884138070556</v>
      </c>
      <c r="D6" s="2">
        <f t="shared" ca="1" si="6"/>
        <v>1.0746423241467362</v>
      </c>
      <c r="E6" s="2">
        <f t="shared" ca="1" si="6"/>
        <v>1.6860816439122215</v>
      </c>
      <c r="F6" s="2">
        <f t="shared" ca="1" si="6"/>
        <v>1.547449256618268</v>
      </c>
      <c r="G6" s="2">
        <f t="shared" ca="1" si="6"/>
        <v>1.1149031876047966</v>
      </c>
      <c r="H6" s="2">
        <f t="shared" ca="1" si="6"/>
        <v>1.2191790336352295</v>
      </c>
      <c r="I6" s="2">
        <f t="shared" ca="1" si="6"/>
        <v>1.1610217773014833</v>
      </c>
      <c r="J6" s="2">
        <f t="shared" ca="1" si="6"/>
        <v>1.0714488874530088</v>
      </c>
      <c r="K6" s="2">
        <f t="shared" ca="1" si="6"/>
        <v>0.81017886034829278</v>
      </c>
      <c r="L6" s="2">
        <f t="shared" ca="1" si="6"/>
        <v>0.60103160205585304</v>
      </c>
      <c r="M6" s="2">
        <f t="shared" ca="1" si="6"/>
        <v>9.6460355880341844</v>
      </c>
      <c r="N6" s="2">
        <f t="shared" ca="1" si="6"/>
        <v>6.2536500684940695</v>
      </c>
      <c r="O6" s="2">
        <f t="shared" ca="1" si="6"/>
        <v>1.4984444047498207</v>
      </c>
      <c r="P6" s="2">
        <f t="shared" ca="1" si="6"/>
        <v>0.96206042134314473</v>
      </c>
      <c r="Q6" s="2">
        <f t="shared" ca="1" si="6"/>
        <v>2.2688164689016723</v>
      </c>
      <c r="R6" s="2">
        <f t="shared" ca="1" si="6"/>
        <v>1.5573684617763994</v>
      </c>
      <c r="S6" s="2">
        <f t="shared" ca="1" si="6"/>
        <v>1.5340978529618308</v>
      </c>
      <c r="T6" s="2">
        <f t="shared" ca="1" si="6"/>
        <v>1.5639912909516065</v>
      </c>
      <c r="U6" s="2">
        <f t="shared" ca="1" si="6"/>
        <v>1.1067789135473627</v>
      </c>
      <c r="V6" s="2">
        <f t="shared" ca="1" si="6"/>
        <v>2.1716966777844129</v>
      </c>
      <c r="W6" s="2">
        <f t="shared" ca="1" si="6"/>
        <v>2.1657186386780407</v>
      </c>
      <c r="X6" s="2">
        <f t="shared" ca="1" si="6"/>
        <v>1.539158248779849</v>
      </c>
      <c r="Y6" s="2">
        <f t="shared" ca="1" si="1"/>
        <v>1.4508639797750171</v>
      </c>
    </row>
    <row r="7" spans="1:25" x14ac:dyDescent="0.3">
      <c r="A7" s="1" t="s">
        <v>6</v>
      </c>
      <c r="B7" s="2">
        <f t="shared" ref="B7:X7" ca="1" si="7">0.0266*temp^(3/2)/(pres*B62^(1/2)*B89^2*B179)*10^5</f>
        <v>1.6739645000874797</v>
      </c>
      <c r="C7" s="2">
        <f t="shared" ca="1" si="7"/>
        <v>2.352199505348453</v>
      </c>
      <c r="D7" s="2">
        <f t="shared" ca="1" si="7"/>
        <v>1.1416626857912593</v>
      </c>
      <c r="E7" s="2">
        <f t="shared" ca="1" si="7"/>
        <v>1.7335797937886266</v>
      </c>
      <c r="F7" s="2">
        <f t="shared" ca="1" si="7"/>
        <v>1.6536664029657799</v>
      </c>
      <c r="G7" s="2">
        <f t="shared" ca="1" si="7"/>
        <v>1.2191790336352295</v>
      </c>
      <c r="H7" s="2">
        <f t="shared" ca="1" si="7"/>
        <v>1.2869138556306263</v>
      </c>
      <c r="I7" s="2">
        <f t="shared" ca="1" si="7"/>
        <v>1.2322216310834557</v>
      </c>
      <c r="J7" s="2">
        <f t="shared" ca="1" si="7"/>
        <v>1.1435638649959095</v>
      </c>
      <c r="K7" s="2">
        <f t="shared" ca="1" si="7"/>
        <v>0.88716358040985044</v>
      </c>
      <c r="L7" s="2">
        <f t="shared" ca="1" si="7"/>
        <v>0.67848918042340967</v>
      </c>
      <c r="M7" s="2">
        <f t="shared" ca="1" si="7"/>
        <v>9.2565557783616548</v>
      </c>
      <c r="N7" s="2">
        <f t="shared" ca="1" si="7"/>
        <v>6.0270552691069987</v>
      </c>
      <c r="O7" s="2">
        <f t="shared" ca="1" si="7"/>
        <v>1.5260350774687514</v>
      </c>
      <c r="P7" s="2">
        <f t="shared" ca="1" si="7"/>
        <v>1.0292984548475335</v>
      </c>
      <c r="Q7" s="2">
        <f t="shared" ca="1" si="7"/>
        <v>2.3274430997989883</v>
      </c>
      <c r="R7" s="2">
        <f t="shared" ca="1" si="7"/>
        <v>1.5848698372539223</v>
      </c>
      <c r="S7" s="2">
        <f t="shared" ca="1" si="7"/>
        <v>1.6419873281210411</v>
      </c>
      <c r="T7" s="2">
        <f t="shared" ca="1" si="7"/>
        <v>1.6756740209052787</v>
      </c>
      <c r="U7" s="2">
        <f t="shared" ca="1" si="7"/>
        <v>1.207982764136174</v>
      </c>
      <c r="V7" s="2">
        <f t="shared" ca="1" si="7"/>
        <v>2.2341709472661599</v>
      </c>
      <c r="W7" s="2">
        <f t="shared" ca="1" si="7"/>
        <v>2.2426557470131336</v>
      </c>
      <c r="X7" s="2">
        <f t="shared" ca="1" si="7"/>
        <v>1.6555691897784737</v>
      </c>
      <c r="Y7" s="2">
        <f t="shared" ca="1" si="1"/>
        <v>1.5856797863866563</v>
      </c>
    </row>
    <row r="8" spans="1:25" x14ac:dyDescent="0.3">
      <c r="A8" s="1" t="s">
        <v>7</v>
      </c>
      <c r="B8" s="2">
        <f t="shared" ref="B8:X8" ca="1" si="8">0.0266*temp^(3/2)/(pres*B63^(1/2)*B90^2*B180)*10^5</f>
        <v>1.5962181546784919</v>
      </c>
      <c r="C8" s="2">
        <f t="shared" ca="1" si="8"/>
        <v>2.2551638449580778</v>
      </c>
      <c r="D8" s="2">
        <f t="shared" ca="1" si="8"/>
        <v>1.0903033259583037</v>
      </c>
      <c r="E8" s="2">
        <f t="shared" ca="1" si="8"/>
        <v>1.6641436909766434</v>
      </c>
      <c r="F8" s="2">
        <f t="shared" ca="1" si="8"/>
        <v>1.5776209196539159</v>
      </c>
      <c r="G8" s="2">
        <f t="shared" ca="1" si="8"/>
        <v>1.1610217773014833</v>
      </c>
      <c r="H8" s="2">
        <f t="shared" ca="1" si="8"/>
        <v>1.2322216310834557</v>
      </c>
      <c r="I8" s="2">
        <f t="shared" ca="1" si="8"/>
        <v>1.1795688018290575</v>
      </c>
      <c r="J8" s="2">
        <f t="shared" ca="1" si="8"/>
        <v>1.0950497351371509</v>
      </c>
      <c r="K8" s="2">
        <f t="shared" ca="1" si="8"/>
        <v>0.84859393931117033</v>
      </c>
      <c r="L8" s="2">
        <f t="shared" ca="1" si="8"/>
        <v>0.64698479706121803</v>
      </c>
      <c r="M8" s="2">
        <f t="shared" ca="1" si="8"/>
        <v>8.9328919191386813</v>
      </c>
      <c r="N8" s="2">
        <f t="shared" ca="1" si="8"/>
        <v>5.8166016018031996</v>
      </c>
      <c r="O8" s="2">
        <f t="shared" ca="1" si="8"/>
        <v>1.4585139143611474</v>
      </c>
      <c r="P8" s="2">
        <f t="shared" ca="1" si="8"/>
        <v>0.98447817763617163</v>
      </c>
      <c r="Q8" s="2">
        <f t="shared" ca="1" si="8"/>
        <v>2.2294577191118887</v>
      </c>
      <c r="R8" s="2">
        <f t="shared" ca="1" si="8"/>
        <v>1.5173081947193663</v>
      </c>
      <c r="S8" s="2">
        <f t="shared" ca="1" si="8"/>
        <v>1.5647543221022293</v>
      </c>
      <c r="T8" s="2">
        <f t="shared" ca="1" si="8"/>
        <v>1.5986841517105923</v>
      </c>
      <c r="U8" s="2">
        <f t="shared" ca="1" si="8"/>
        <v>1.1501539442584134</v>
      </c>
      <c r="V8" s="2">
        <f t="shared" ca="1" si="8"/>
        <v>2.1365058621381823</v>
      </c>
      <c r="W8" s="2">
        <f t="shared" ca="1" si="8"/>
        <v>2.1434663185742715</v>
      </c>
      <c r="X8" s="2">
        <f t="shared" ca="1" si="8"/>
        <v>1.5763371436860376</v>
      </c>
      <c r="Y8" s="2">
        <f t="shared" ca="1" si="1"/>
        <v>1.5069015417617742</v>
      </c>
    </row>
    <row r="9" spans="1:25" x14ac:dyDescent="0.3">
      <c r="A9" s="1" t="s">
        <v>8</v>
      </c>
      <c r="B9" s="2">
        <f t="shared" ref="B9:X9" ca="1" si="9">0.0266*temp^(3/2)/(pres*B64^(1/2)*B91^2*B181)*10^5</f>
        <v>1.4724902837833003</v>
      </c>
      <c r="C9" s="2">
        <f t="shared" ca="1" si="9"/>
        <v>2.0870207820966415</v>
      </c>
      <c r="D9" s="2">
        <f t="shared" ca="1" si="9"/>
        <v>1.0079263630443838</v>
      </c>
      <c r="E9" s="2">
        <f t="shared" ca="1" si="9"/>
        <v>1.5456303934934057</v>
      </c>
      <c r="F9" s="2">
        <f t="shared" ca="1" si="9"/>
        <v>1.4559804146770132</v>
      </c>
      <c r="G9" s="2">
        <f t="shared" ca="1" si="9"/>
        <v>1.0714488874530088</v>
      </c>
      <c r="H9" s="2">
        <f t="shared" ca="1" si="9"/>
        <v>1.1435638649959095</v>
      </c>
      <c r="I9" s="2">
        <f t="shared" ca="1" si="9"/>
        <v>1.0950497351371509</v>
      </c>
      <c r="J9" s="2">
        <f t="shared" ca="1" si="9"/>
        <v>1.0180405118548328</v>
      </c>
      <c r="K9" s="2">
        <f t="shared" ca="1" si="9"/>
        <v>0.79011728839318773</v>
      </c>
      <c r="L9" s="2">
        <f t="shared" ca="1" si="9"/>
        <v>0.60126495797601576</v>
      </c>
      <c r="M9" s="2">
        <f t="shared" ca="1" si="9"/>
        <v>8.2798933881098193</v>
      </c>
      <c r="N9" s="2">
        <f t="shared" ca="1" si="9"/>
        <v>5.3971766357779849</v>
      </c>
      <c r="O9" s="2">
        <f t="shared" ca="1" si="9"/>
        <v>1.3421720505266317</v>
      </c>
      <c r="P9" s="2">
        <f t="shared" ca="1" si="9"/>
        <v>0.91363399122822275</v>
      </c>
      <c r="Q9" s="2">
        <f t="shared" ca="1" si="9"/>
        <v>2.0608356926373097</v>
      </c>
      <c r="R9" s="2">
        <f t="shared" ca="1" si="9"/>
        <v>1.4005012696736643</v>
      </c>
      <c r="S9" s="2">
        <f t="shared" ca="1" si="9"/>
        <v>1.4414517728622838</v>
      </c>
      <c r="T9" s="2">
        <f t="shared" ca="1" si="9"/>
        <v>1.476001771881436</v>
      </c>
      <c r="U9" s="2">
        <f t="shared" ca="1" si="9"/>
        <v>1.0608141200433554</v>
      </c>
      <c r="V9" s="2">
        <f t="shared" ca="1" si="9"/>
        <v>1.969696101469596</v>
      </c>
      <c r="W9" s="2">
        <f t="shared" ca="1" si="9"/>
        <v>1.97584211735116</v>
      </c>
      <c r="X9" s="2">
        <f t="shared" ca="1" si="9"/>
        <v>1.4506864667138177</v>
      </c>
      <c r="Y9" s="2">
        <f t="shared" ca="1" si="1"/>
        <v>1.3846913714974782</v>
      </c>
    </row>
    <row r="10" spans="1:25" x14ac:dyDescent="0.3">
      <c r="A10" s="1" t="s">
        <v>9</v>
      </c>
      <c r="B10" s="2">
        <f t="shared" ref="B10:X10" ca="1" si="10">0.0266*temp^(3/2)/(pres*B65^(1/2)*B92^2*B182)*10^5</f>
        <v>1.136320017782934</v>
      </c>
      <c r="C10" s="2">
        <f t="shared" ca="1" si="10"/>
        <v>1.6568241686309497</v>
      </c>
      <c r="D10" s="2">
        <f t="shared" ca="1" si="10"/>
        <v>0.76623609674824322</v>
      </c>
      <c r="E10" s="2">
        <f t="shared" ca="1" si="10"/>
        <v>1.2214969251802847</v>
      </c>
      <c r="F10" s="2">
        <f t="shared" ca="1" si="10"/>
        <v>1.1240393736314591</v>
      </c>
      <c r="G10" s="2">
        <f t="shared" ca="1" si="10"/>
        <v>0.81017886034829278</v>
      </c>
      <c r="H10" s="2">
        <f t="shared" ca="1" si="10"/>
        <v>0.88716358040985044</v>
      </c>
      <c r="I10" s="2">
        <f t="shared" ca="1" si="10"/>
        <v>0.84859393931117033</v>
      </c>
      <c r="J10" s="2">
        <f t="shared" ca="1" si="10"/>
        <v>0.79011728839318773</v>
      </c>
      <c r="K10" s="2">
        <f t="shared" ca="1" si="10"/>
        <v>0.60792184745621169</v>
      </c>
      <c r="L10" s="2">
        <f t="shared" ca="1" si="10"/>
        <v>0.45120888351367006</v>
      </c>
      <c r="M10" s="2">
        <f t="shared" ca="1" si="10"/>
        <v>6.7955042744046894</v>
      </c>
      <c r="N10" s="2">
        <f t="shared" ca="1" si="10"/>
        <v>4.4118155810511892</v>
      </c>
      <c r="O10" s="2">
        <f t="shared" ca="1" si="10"/>
        <v>1.0240492801401189</v>
      </c>
      <c r="P10" s="2">
        <f t="shared" ca="1" si="10"/>
        <v>0.70023498237615034</v>
      </c>
      <c r="Q10" s="2">
        <f t="shared" ca="1" si="10"/>
        <v>1.6288096123468374</v>
      </c>
      <c r="R10" s="2">
        <f t="shared" ca="1" si="10"/>
        <v>1.0784674033242025</v>
      </c>
      <c r="S10" s="2">
        <f t="shared" ca="1" si="10"/>
        <v>1.1036131890289638</v>
      </c>
      <c r="T10" s="2">
        <f t="shared" ca="1" si="10"/>
        <v>1.1432102850056753</v>
      </c>
      <c r="U10" s="2">
        <f t="shared" ca="1" si="10"/>
        <v>0.79981219300130213</v>
      </c>
      <c r="V10" s="2">
        <f t="shared" ca="1" si="10"/>
        <v>1.5373116310346266</v>
      </c>
      <c r="W10" s="2">
        <f t="shared" ca="1" si="10"/>
        <v>1.5437953775064575</v>
      </c>
      <c r="X10" s="2">
        <f t="shared" ca="1" si="10"/>
        <v>1.1072718374001989</v>
      </c>
      <c r="Y10" s="2">
        <f t="shared" ca="1" si="1"/>
        <v>1.0480537789493494</v>
      </c>
    </row>
    <row r="11" spans="1:25" x14ac:dyDescent="0.3">
      <c r="A11" s="1" t="s">
        <v>10</v>
      </c>
      <c r="B11" s="2">
        <f t="shared" ref="B11:X11" ca="1" si="11">0.0266*temp^(3/2)/(pres*B66^(1/2)*B93^2*B183)*10^5</f>
        <v>0.88915811362098074</v>
      </c>
      <c r="C11" s="2">
        <f t="shared" ca="1" si="11"/>
        <v>1.3554401411509418</v>
      </c>
      <c r="D11" s="2">
        <f t="shared" ca="1" si="11"/>
        <v>0.5689283054234423</v>
      </c>
      <c r="E11" s="2">
        <f t="shared" ca="1" si="11"/>
        <v>0.96950282083511541</v>
      </c>
      <c r="F11" s="2">
        <f t="shared" ca="1" si="11"/>
        <v>0.87719545872584859</v>
      </c>
      <c r="G11" s="2">
        <f t="shared" ca="1" si="11"/>
        <v>0.60103160205585304</v>
      </c>
      <c r="H11" s="2">
        <f t="shared" ca="1" si="11"/>
        <v>0.67848918042340967</v>
      </c>
      <c r="I11" s="2">
        <f t="shared" ca="1" si="11"/>
        <v>0.64698479706121803</v>
      </c>
      <c r="J11" s="2">
        <f t="shared" ca="1" si="11"/>
        <v>0.60126495797601576</v>
      </c>
      <c r="K11" s="2">
        <f t="shared" ca="1" si="11"/>
        <v>0.45120888351367006</v>
      </c>
      <c r="L11" s="2">
        <f t="shared" ca="1" si="11"/>
        <v>0.31827898104995467</v>
      </c>
      <c r="M11" s="2">
        <f t="shared" ca="1" si="11"/>
        <v>5.9037855529690244</v>
      </c>
      <c r="N11" s="2">
        <f t="shared" ca="1" si="11"/>
        <v>3.7686065219512286</v>
      </c>
      <c r="O11" s="2">
        <f t="shared" ca="1" si="11"/>
        <v>0.77941187269770396</v>
      </c>
      <c r="P11" s="2">
        <f t="shared" ca="1" si="11"/>
        <v>0.52111607995799525</v>
      </c>
      <c r="Q11" s="2">
        <f t="shared" ca="1" si="11"/>
        <v>1.3261503736835134</v>
      </c>
      <c r="R11" s="2">
        <f t="shared" ca="1" si="11"/>
        <v>0.82551398015835664</v>
      </c>
      <c r="S11" s="2">
        <f t="shared" ca="1" si="11"/>
        <v>0.85031468626425832</v>
      </c>
      <c r="T11" s="2">
        <f t="shared" ca="1" si="11"/>
        <v>0.89947304897019265</v>
      </c>
      <c r="U11" s="2">
        <f t="shared" ca="1" si="11"/>
        <v>0.59024755979893861</v>
      </c>
      <c r="V11" s="2">
        <f t="shared" ca="1" si="11"/>
        <v>1.2269695313282909</v>
      </c>
      <c r="W11" s="2">
        <f t="shared" ca="1" si="11"/>
        <v>1.240111723316524</v>
      </c>
      <c r="X11" s="2">
        <f t="shared" ca="1" si="11"/>
        <v>0.85177339745656311</v>
      </c>
      <c r="Y11" s="2">
        <f t="shared" ca="1" si="1"/>
        <v>0.79794479161074017</v>
      </c>
    </row>
    <row r="12" spans="1:25" x14ac:dyDescent="0.3">
      <c r="A12" s="1" t="s">
        <v>11</v>
      </c>
      <c r="B12" s="2">
        <f t="shared" ref="B12:X12" ca="1" si="12">0.0266*temp^(3/2)/(pres*B67^(1/2)*B94^2*B184)*10^5</f>
        <v>11.500213134124806</v>
      </c>
      <c r="C12" s="2">
        <f t="shared" ca="1" si="12"/>
        <v>13.263101316840997</v>
      </c>
      <c r="D12" s="2">
        <f t="shared" ca="1" si="12"/>
        <v>9.4064537307928084</v>
      </c>
      <c r="E12" s="2">
        <f t="shared" ca="1" si="12"/>
        <v>10.735199177497218</v>
      </c>
      <c r="F12" s="2">
        <f t="shared" ca="1" si="12"/>
        <v>11.403306229063878</v>
      </c>
      <c r="G12" s="2">
        <f t="shared" ca="1" si="12"/>
        <v>9.6460355880341844</v>
      </c>
      <c r="H12" s="2">
        <f t="shared" ca="1" si="12"/>
        <v>9.2565557783616548</v>
      </c>
      <c r="I12" s="2">
        <f t="shared" ca="1" si="12"/>
        <v>8.9328919191386813</v>
      </c>
      <c r="J12" s="2">
        <f t="shared" ca="1" si="12"/>
        <v>8.2798933881098193</v>
      </c>
      <c r="K12" s="2">
        <f t="shared" ca="1" si="12"/>
        <v>6.7955042744046894</v>
      </c>
      <c r="L12" s="2">
        <f t="shared" ca="1" si="12"/>
        <v>5.9037855529690244</v>
      </c>
      <c r="M12" s="2">
        <f t="shared" ca="1" si="12"/>
        <v>24.096912237909748</v>
      </c>
      <c r="N12" s="2">
        <f t="shared" ca="1" si="12"/>
        <v>19.12701516645788</v>
      </c>
      <c r="O12" s="2">
        <f t="shared" ca="1" si="12"/>
        <v>12.186238321036297</v>
      </c>
      <c r="P12" s="2">
        <f t="shared" ca="1" si="12"/>
        <v>8.1774253663757204</v>
      </c>
      <c r="Q12" s="2">
        <f t="shared" ca="1" si="12"/>
        <v>13.497601186122004</v>
      </c>
      <c r="R12" s="2">
        <f t="shared" ca="1" si="12"/>
        <v>11.867320986448181</v>
      </c>
      <c r="S12" s="2">
        <f t="shared" ca="1" si="12"/>
        <v>11.825897209162898</v>
      </c>
      <c r="T12" s="2">
        <f t="shared" ca="1" si="12"/>
        <v>11.308001375694568</v>
      </c>
      <c r="U12" s="2">
        <f t="shared" ca="1" si="12"/>
        <v>9.7678734456181626</v>
      </c>
      <c r="V12" s="2">
        <f t="shared" ca="1" si="12"/>
        <v>14.038319062736223</v>
      </c>
      <c r="W12" s="2">
        <f t="shared" ca="1" si="12"/>
        <v>13.963858452975151</v>
      </c>
      <c r="X12" s="2">
        <f t="shared" ca="1" si="12"/>
        <v>12.024101325517529</v>
      </c>
      <c r="Y12" s="2">
        <f t="shared" ca="1" si="1"/>
        <v>11.866466958391962</v>
      </c>
    </row>
    <row r="13" spans="1:25" x14ac:dyDescent="0.3">
      <c r="A13" s="1" t="s">
        <v>12</v>
      </c>
      <c r="B13" s="2">
        <f t="shared" ref="B13:X13" ca="1" si="13">0.0266*temp^(3/2)/(pres*B68^(1/2)*B95^2*B185)*10^5</f>
        <v>7.5809643639394961</v>
      </c>
      <c r="C13" s="2">
        <f t="shared" ca="1" si="13"/>
        <v>8.8964802854382086</v>
      </c>
      <c r="D13" s="2">
        <f t="shared" ca="1" si="13"/>
        <v>5.9851469695903452</v>
      </c>
      <c r="E13" s="2">
        <f t="shared" ca="1" si="13"/>
        <v>7.1095954664707524</v>
      </c>
      <c r="F13" s="2">
        <f t="shared" ca="1" si="13"/>
        <v>7.5083327874344574</v>
      </c>
      <c r="G13" s="2">
        <f t="shared" ca="1" si="13"/>
        <v>6.2536500684940695</v>
      </c>
      <c r="H13" s="2">
        <f t="shared" ca="1" si="13"/>
        <v>6.0270552691069987</v>
      </c>
      <c r="I13" s="2">
        <f t="shared" ca="1" si="13"/>
        <v>5.8166016018031996</v>
      </c>
      <c r="J13" s="2">
        <f t="shared" ca="1" si="13"/>
        <v>5.3971766357779849</v>
      </c>
      <c r="K13" s="2">
        <f t="shared" ca="1" si="13"/>
        <v>4.4118155810511892</v>
      </c>
      <c r="L13" s="2">
        <f t="shared" ca="1" si="13"/>
        <v>3.7686065219512286</v>
      </c>
      <c r="M13" s="2">
        <f t="shared" ca="1" si="13"/>
        <v>19.12701516645788</v>
      </c>
      <c r="N13" s="2">
        <f t="shared" ca="1" si="13"/>
        <v>14.273392070305992</v>
      </c>
      <c r="O13" s="2">
        <f t="shared" ca="1" si="13"/>
        <v>7.680365881416308</v>
      </c>
      <c r="P13" s="2">
        <f t="shared" ca="1" si="13"/>
        <v>5.2432756487176686</v>
      </c>
      <c r="Q13" s="2">
        <f t="shared" ca="1" si="13"/>
        <v>9.0263987301901327</v>
      </c>
      <c r="R13" s="2">
        <f t="shared" ca="1" si="13"/>
        <v>7.5777585391782267</v>
      </c>
      <c r="S13" s="2">
        <f t="shared" ca="1" si="13"/>
        <v>7.7471735810392115</v>
      </c>
      <c r="T13" s="2">
        <f t="shared" ca="1" si="13"/>
        <v>7.4687339818285885</v>
      </c>
      <c r="U13" s="2">
        <f t="shared" ca="1" si="13"/>
        <v>6.3069919446745262</v>
      </c>
      <c r="V13" s="2">
        <f t="shared" ca="1" si="13"/>
        <v>9.298400678647333</v>
      </c>
      <c r="W13" s="2">
        <f t="shared" ca="1" si="13"/>
        <v>9.2699653877806156</v>
      </c>
      <c r="X13" s="2">
        <f t="shared" ca="1" si="13"/>
        <v>7.8770544856817715</v>
      </c>
      <c r="Y13" s="2">
        <f t="shared" ca="1" si="1"/>
        <v>7.7668014011731108</v>
      </c>
    </row>
    <row r="14" spans="1:25" x14ac:dyDescent="0.3">
      <c r="A14" s="1" t="s">
        <v>13</v>
      </c>
      <c r="B14" s="2">
        <f t="shared" ref="B14:X14" ca="1" si="14">0.0266*temp^(3/2)/(pres*B69^(1/2)*B96^2*B186)*10^5</f>
        <v>2.162947295573757</v>
      </c>
      <c r="C14" s="2">
        <f t="shared" ca="1" si="14"/>
        <v>3.018608660490222</v>
      </c>
      <c r="D14" s="2">
        <f t="shared" ca="1" si="14"/>
        <v>1.3705384201353867</v>
      </c>
      <c r="E14" s="2">
        <f t="shared" ca="1" si="14"/>
        <v>2.088374510112776</v>
      </c>
      <c r="F14" s="2">
        <f t="shared" ca="1" si="14"/>
        <v>2.1142810256761746</v>
      </c>
      <c r="G14" s="2">
        <f t="shared" ca="1" si="14"/>
        <v>1.4984444047498207</v>
      </c>
      <c r="H14" s="2">
        <f t="shared" ca="1" si="14"/>
        <v>1.5260350774687514</v>
      </c>
      <c r="I14" s="2">
        <f t="shared" ca="1" si="14"/>
        <v>1.4585139143611474</v>
      </c>
      <c r="J14" s="2">
        <f t="shared" ca="1" si="14"/>
        <v>1.3421720505266317</v>
      </c>
      <c r="K14" s="2">
        <f t="shared" ca="1" si="14"/>
        <v>1.0240492801401189</v>
      </c>
      <c r="L14" s="2">
        <f t="shared" ca="1" si="14"/>
        <v>0.77941187269770396</v>
      </c>
      <c r="M14" s="2">
        <f t="shared" ca="1" si="14"/>
        <v>12.186238321036297</v>
      </c>
      <c r="N14" s="2">
        <f t="shared" ca="1" si="14"/>
        <v>7.680365881416308</v>
      </c>
      <c r="O14" s="2">
        <f t="shared" ca="1" si="14"/>
        <v>1.9169910940178332</v>
      </c>
      <c r="P14" s="2">
        <f t="shared" ca="1" si="14"/>
        <v>1.2048157523062817</v>
      </c>
      <c r="Q14" s="2">
        <f t="shared" ca="1" si="14"/>
        <v>3.0022552872669341</v>
      </c>
      <c r="R14" s="2">
        <f t="shared" ca="1" si="14"/>
        <v>1.937326444857385</v>
      </c>
      <c r="S14" s="2">
        <f t="shared" ca="1" si="14"/>
        <v>2.0975354996230697</v>
      </c>
      <c r="T14" s="2">
        <f t="shared" ca="1" si="14"/>
        <v>2.1652845583775364</v>
      </c>
      <c r="U14" s="2">
        <f t="shared" ca="1" si="14"/>
        <v>1.4814307961444295</v>
      </c>
      <c r="V14" s="2">
        <f t="shared" ca="1" si="14"/>
        <v>2.8700192182062891</v>
      </c>
      <c r="W14" s="2">
        <f t="shared" ca="1" si="14"/>
        <v>2.9251523161472188</v>
      </c>
      <c r="X14" s="2">
        <f t="shared" ca="1" si="14"/>
        <v>2.1362981721554219</v>
      </c>
      <c r="Y14" s="2">
        <f t="shared" ca="1" si="1"/>
        <v>2.0745190145724832</v>
      </c>
    </row>
    <row r="15" spans="1:25" x14ac:dyDescent="0.3">
      <c r="A15" s="1" t="s">
        <v>14</v>
      </c>
      <c r="B15" s="2">
        <f t="shared" ref="B15:X15" ca="1" si="15">0.0266*temp^(3/2)/(pres*B70^(1/2)*B97^2*B187)*10^5</f>
        <v>1.3718002387169332</v>
      </c>
      <c r="C15" s="2">
        <f t="shared" ca="1" si="15"/>
        <v>1.9805553704003902</v>
      </c>
      <c r="D15" s="2">
        <f t="shared" ca="1" si="15"/>
        <v>0.8924655591652213</v>
      </c>
      <c r="E15" s="2">
        <f t="shared" ca="1" si="15"/>
        <v>1.4226613163215573</v>
      </c>
      <c r="F15" s="2">
        <f t="shared" ca="1" si="15"/>
        <v>1.3506201722750857</v>
      </c>
      <c r="G15" s="2">
        <f t="shared" ca="1" si="15"/>
        <v>0.96206042134314473</v>
      </c>
      <c r="H15" s="2">
        <f t="shared" ca="1" si="15"/>
        <v>1.0292984548475335</v>
      </c>
      <c r="I15" s="2">
        <f t="shared" ca="1" si="15"/>
        <v>0.98447817763617163</v>
      </c>
      <c r="J15" s="2">
        <f t="shared" ca="1" si="15"/>
        <v>0.91363399122822275</v>
      </c>
      <c r="K15" s="2">
        <f t="shared" ca="1" si="15"/>
        <v>0.70023498237615034</v>
      </c>
      <c r="L15" s="2">
        <f t="shared" ca="1" si="15"/>
        <v>0.52111607995799525</v>
      </c>
      <c r="M15" s="2">
        <f t="shared" ca="1" si="15"/>
        <v>8.1774253663757204</v>
      </c>
      <c r="N15" s="2">
        <f t="shared" ca="1" si="15"/>
        <v>5.2432756487176686</v>
      </c>
      <c r="O15" s="2">
        <f t="shared" ca="1" si="15"/>
        <v>1.2048157523062817</v>
      </c>
      <c r="P15" s="2">
        <f t="shared" ca="1" si="15"/>
        <v>0.80781774386770588</v>
      </c>
      <c r="Q15" s="2">
        <f t="shared" ca="1" si="15"/>
        <v>1.9526719102784835</v>
      </c>
      <c r="R15" s="2">
        <f t="shared" ca="1" si="15"/>
        <v>1.2573422330890209</v>
      </c>
      <c r="S15" s="2">
        <f t="shared" ca="1" si="15"/>
        <v>1.3274537755768006</v>
      </c>
      <c r="T15" s="2">
        <f t="shared" ca="1" si="15"/>
        <v>1.3790895047527834</v>
      </c>
      <c r="U15" s="2">
        <f t="shared" ca="1" si="15"/>
        <v>0.94851863751497478</v>
      </c>
      <c r="V15" s="2">
        <f t="shared" ca="1" si="15"/>
        <v>1.8431033111735624</v>
      </c>
      <c r="W15" s="2">
        <f t="shared" ca="1" si="15"/>
        <v>1.8630615423118428</v>
      </c>
      <c r="X15" s="2">
        <f t="shared" ca="1" si="15"/>
        <v>1.3387634945505</v>
      </c>
      <c r="Y15" s="2">
        <f t="shared" ca="1" si="1"/>
        <v>1.2782763729450417</v>
      </c>
    </row>
    <row r="16" spans="1:25" x14ac:dyDescent="0.3">
      <c r="A16" s="1" t="s">
        <v>15</v>
      </c>
      <c r="B16" s="2">
        <f t="shared" ref="B16:X16" ca="1" si="16">0.0266*temp^(3/2)/(pres*B71^(1/2)*B98^2*B188)*10^5</f>
        <v>2.8887343207284761</v>
      </c>
      <c r="C16" s="2">
        <f t="shared" ca="1" si="16"/>
        <v>3.8331331989083273</v>
      </c>
      <c r="D16" s="2">
        <f t="shared" ca="1" si="16"/>
        <v>2.2156444025027868</v>
      </c>
      <c r="E16" s="2">
        <f t="shared" ca="1" si="16"/>
        <v>2.9592218436240656</v>
      </c>
      <c r="F16" s="2">
        <f t="shared" ca="1" si="16"/>
        <v>2.8704206716858556</v>
      </c>
      <c r="G16" s="2">
        <f t="shared" ca="1" si="16"/>
        <v>2.2688164689016723</v>
      </c>
      <c r="H16" s="2">
        <f t="shared" ca="1" si="16"/>
        <v>2.3274430997989883</v>
      </c>
      <c r="I16" s="2">
        <f t="shared" ca="1" si="16"/>
        <v>2.2294577191118887</v>
      </c>
      <c r="J16" s="2">
        <f t="shared" ca="1" si="16"/>
        <v>2.0608356926373097</v>
      </c>
      <c r="K16" s="2">
        <f t="shared" ca="1" si="16"/>
        <v>1.6288096123468374</v>
      </c>
      <c r="L16" s="2">
        <f t="shared" ca="1" si="16"/>
        <v>1.3261503736835134</v>
      </c>
      <c r="M16" s="2">
        <f t="shared" ca="1" si="16"/>
        <v>13.497601186122004</v>
      </c>
      <c r="N16" s="2">
        <f t="shared" ca="1" si="16"/>
        <v>9.0263987301901327</v>
      </c>
      <c r="O16" s="2">
        <f t="shared" ca="1" si="16"/>
        <v>3.0022552872669341</v>
      </c>
      <c r="P16" s="2">
        <f t="shared" ca="1" si="16"/>
        <v>1.9526719102784835</v>
      </c>
      <c r="Q16" s="2">
        <f t="shared" ca="1" si="16"/>
        <v>3.8285299178392962</v>
      </c>
      <c r="R16" s="2">
        <f t="shared" ca="1" si="16"/>
        <v>3.0228469015832733</v>
      </c>
      <c r="S16" s="2">
        <f t="shared" ca="1" si="16"/>
        <v>2.9189593548185937</v>
      </c>
      <c r="T16" s="2">
        <f t="shared" ca="1" si="16"/>
        <v>2.8648161560836747</v>
      </c>
      <c r="U16" s="2">
        <f t="shared" ca="1" si="16"/>
        <v>2.2796168954099718</v>
      </c>
      <c r="V16" s="2">
        <f t="shared" ca="1" si="16"/>
        <v>3.8187984236201689</v>
      </c>
      <c r="W16" s="2">
        <f t="shared" ca="1" si="16"/>
        <v>3.7813123397376742</v>
      </c>
      <c r="X16" s="2">
        <f t="shared" ca="1" si="16"/>
        <v>2.9440678011526686</v>
      </c>
      <c r="Y16" s="2">
        <f t="shared" ca="1" si="1"/>
        <v>2.8370039761456018</v>
      </c>
    </row>
    <row r="17" spans="1:25" x14ac:dyDescent="0.3">
      <c r="A17" s="1" t="s">
        <v>16</v>
      </c>
      <c r="B17" s="2">
        <f t="shared" ref="B17:X17" ca="1" si="17">0.0266*temp^(3/2)/(pres*B72^(1/2)*B99^2*B189)*10^5</f>
        <v>2.2047515835426723</v>
      </c>
      <c r="C17" s="2">
        <f t="shared" ca="1" si="17"/>
        <v>3.0385415452797151</v>
      </c>
      <c r="D17" s="2">
        <f t="shared" ca="1" si="17"/>
        <v>1.4189614000543136</v>
      </c>
      <c r="E17" s="2">
        <f t="shared" ca="1" si="17"/>
        <v>2.1442802071555396</v>
      </c>
      <c r="F17" s="2">
        <f t="shared" ca="1" si="17"/>
        <v>2.1603009229321186</v>
      </c>
      <c r="G17" s="2">
        <f t="shared" ca="1" si="17"/>
        <v>1.5573684617763994</v>
      </c>
      <c r="H17" s="2">
        <f t="shared" ca="1" si="17"/>
        <v>1.5848698372539223</v>
      </c>
      <c r="I17" s="2">
        <f t="shared" ca="1" si="17"/>
        <v>1.5173081947193663</v>
      </c>
      <c r="J17" s="2">
        <f t="shared" ca="1" si="17"/>
        <v>1.4005012696736643</v>
      </c>
      <c r="K17" s="2">
        <f t="shared" ca="1" si="17"/>
        <v>1.0784674033242025</v>
      </c>
      <c r="L17" s="2">
        <f t="shared" ca="1" si="17"/>
        <v>0.82551398015835664</v>
      </c>
      <c r="M17" s="2">
        <f t="shared" ca="1" si="17"/>
        <v>11.867320986448181</v>
      </c>
      <c r="N17" s="2">
        <f t="shared" ca="1" si="17"/>
        <v>7.5777585391782267</v>
      </c>
      <c r="O17" s="2">
        <f t="shared" ca="1" si="17"/>
        <v>1.937326444857385</v>
      </c>
      <c r="P17" s="2">
        <f t="shared" ca="1" si="17"/>
        <v>1.2573422330890209</v>
      </c>
      <c r="Q17" s="2">
        <f t="shared" ca="1" si="17"/>
        <v>3.0228469015832733</v>
      </c>
      <c r="R17" s="2">
        <f t="shared" ca="1" si="17"/>
        <v>1.9742985752820248</v>
      </c>
      <c r="S17" s="2">
        <f t="shared" ca="1" si="17"/>
        <v>2.1477346024770467</v>
      </c>
      <c r="T17" s="2">
        <f t="shared" ca="1" si="17"/>
        <v>2.2049112642348097</v>
      </c>
      <c r="U17" s="2">
        <f t="shared" ca="1" si="17"/>
        <v>1.5400110872390189</v>
      </c>
      <c r="V17" s="2">
        <f t="shared" ca="1" si="17"/>
        <v>2.903301203710198</v>
      </c>
      <c r="W17" s="2">
        <f t="shared" ca="1" si="17"/>
        <v>2.9490717056335738</v>
      </c>
      <c r="X17" s="2">
        <f t="shared" ca="1" si="17"/>
        <v>2.1843064659725915</v>
      </c>
      <c r="Y17" s="2">
        <f t="shared" ca="1" si="1"/>
        <v>2.1211112182451797</v>
      </c>
    </row>
    <row r="18" spans="1:25" x14ac:dyDescent="0.3">
      <c r="A18" s="1" t="s">
        <v>17</v>
      </c>
      <c r="B18" s="2">
        <f t="shared" ref="B18:X18" ca="1" si="18">0.0266*temp^(3/2)/(pres*B73^(1/2)*B100^2*B190)*10^5</f>
        <v>2.0622275536209163</v>
      </c>
      <c r="C18" s="2">
        <f t="shared" ca="1" si="18"/>
        <v>2.9453283849837479</v>
      </c>
      <c r="D18" s="2">
        <f t="shared" ca="1" si="18"/>
        <v>1.4995420203601619</v>
      </c>
      <c r="E18" s="2">
        <f t="shared" ca="1" si="18"/>
        <v>2.2048749753986541</v>
      </c>
      <c r="F18" s="2">
        <f t="shared" ca="1" si="18"/>
        <v>2.0497505340253932</v>
      </c>
      <c r="G18" s="2">
        <f t="shared" ca="1" si="18"/>
        <v>1.5340978529618308</v>
      </c>
      <c r="H18" s="2">
        <f t="shared" ca="1" si="18"/>
        <v>1.6419873281210411</v>
      </c>
      <c r="I18" s="2">
        <f t="shared" ca="1" si="18"/>
        <v>1.5647543221022293</v>
      </c>
      <c r="J18" s="2">
        <f t="shared" ca="1" si="18"/>
        <v>1.4414517728622838</v>
      </c>
      <c r="K18" s="2">
        <f t="shared" ca="1" si="18"/>
        <v>1.1036131890289638</v>
      </c>
      <c r="L18" s="2">
        <f t="shared" ca="1" si="18"/>
        <v>0.85031468626425832</v>
      </c>
      <c r="M18" s="2">
        <f t="shared" ca="1" si="18"/>
        <v>11.825897209162898</v>
      </c>
      <c r="N18" s="2">
        <f t="shared" ca="1" si="18"/>
        <v>7.7471735810392115</v>
      </c>
      <c r="O18" s="2">
        <f t="shared" ca="1" si="18"/>
        <v>2.0975354996230697</v>
      </c>
      <c r="P18" s="2">
        <f t="shared" ca="1" si="18"/>
        <v>1.3274537755768006</v>
      </c>
      <c r="Q18" s="2">
        <f t="shared" ca="1" si="18"/>
        <v>2.9189593548185937</v>
      </c>
      <c r="R18" s="2">
        <f t="shared" ca="1" si="18"/>
        <v>2.1477346024770467</v>
      </c>
      <c r="S18" s="2">
        <f t="shared" ca="1" si="18"/>
        <v>2.0583356493546554</v>
      </c>
      <c r="T18" s="2">
        <f t="shared" ca="1" si="18"/>
        <v>2.0558728816297744</v>
      </c>
      <c r="U18" s="2">
        <f t="shared" ca="1" si="18"/>
        <v>1.5330975531370277</v>
      </c>
      <c r="V18" s="2">
        <f t="shared" ca="1" si="18"/>
        <v>2.8497376650601347</v>
      </c>
      <c r="W18" s="2">
        <f t="shared" ca="1" si="18"/>
        <v>2.823120328020464</v>
      </c>
      <c r="X18" s="2">
        <f t="shared" ca="1" si="18"/>
        <v>2.0673991020801981</v>
      </c>
      <c r="Y18" s="2">
        <f t="shared" ca="1" si="1"/>
        <v>1.9602029771224541</v>
      </c>
    </row>
    <row r="19" spans="1:25" x14ac:dyDescent="0.3">
      <c r="A19" s="1" t="s">
        <v>18</v>
      </c>
      <c r="B19" s="2">
        <f t="shared" ref="B19:X19" ca="1" si="19">0.0266*temp^(3/2)/(pres*B74^(1/2)*B101^2*B191)*10^5</f>
        <v>2.0492760922298907</v>
      </c>
      <c r="C19" s="2">
        <f t="shared" ca="1" si="19"/>
        <v>2.8900911834498295</v>
      </c>
      <c r="D19" s="2">
        <f t="shared" ca="1" si="19"/>
        <v>1.556297742226175</v>
      </c>
      <c r="E19" s="2">
        <f t="shared" ca="1" si="19"/>
        <v>2.2094446412259336</v>
      </c>
      <c r="F19" s="2">
        <f t="shared" ca="1" si="19"/>
        <v>2.041175007399175</v>
      </c>
      <c r="G19" s="2">
        <f t="shared" ca="1" si="19"/>
        <v>1.5639912909516065</v>
      </c>
      <c r="H19" s="2">
        <f t="shared" ca="1" si="19"/>
        <v>1.6756740209052787</v>
      </c>
      <c r="I19" s="2">
        <f t="shared" ca="1" si="19"/>
        <v>1.5986841517105923</v>
      </c>
      <c r="J19" s="2">
        <f t="shared" ca="1" si="19"/>
        <v>1.476001771881436</v>
      </c>
      <c r="K19" s="2">
        <f t="shared" ca="1" si="19"/>
        <v>1.1432102850056753</v>
      </c>
      <c r="L19" s="2">
        <f t="shared" ca="1" si="19"/>
        <v>0.89947304897019265</v>
      </c>
      <c r="M19" s="2">
        <f t="shared" ca="1" si="19"/>
        <v>11.308001375694568</v>
      </c>
      <c r="N19" s="2">
        <f t="shared" ca="1" si="19"/>
        <v>7.4687339818285885</v>
      </c>
      <c r="O19" s="2">
        <f t="shared" ca="1" si="19"/>
        <v>2.1652845583775364</v>
      </c>
      <c r="P19" s="2">
        <f t="shared" ca="1" si="19"/>
        <v>1.3790895047527834</v>
      </c>
      <c r="Q19" s="2">
        <f t="shared" ca="1" si="19"/>
        <v>2.8648161560836747</v>
      </c>
      <c r="R19" s="2">
        <f t="shared" ca="1" si="19"/>
        <v>2.2049112642348097</v>
      </c>
      <c r="S19" s="2">
        <f t="shared" ca="1" si="19"/>
        <v>2.0558728816297744</v>
      </c>
      <c r="T19" s="2">
        <f t="shared" ca="1" si="19"/>
        <v>2.0413074904917563</v>
      </c>
      <c r="U19" s="2">
        <f t="shared" ca="1" si="19"/>
        <v>1.5682088918640487</v>
      </c>
      <c r="V19" s="2">
        <f t="shared" ca="1" si="19"/>
        <v>2.8102513180029414</v>
      </c>
      <c r="W19" s="2">
        <f t="shared" ca="1" si="19"/>
        <v>2.7743319347578241</v>
      </c>
      <c r="X19" s="2">
        <f t="shared" ca="1" si="19"/>
        <v>2.061647139012496</v>
      </c>
      <c r="Y19" s="2">
        <f t="shared" ca="1" si="1"/>
        <v>1.9551661814733887</v>
      </c>
    </row>
    <row r="20" spans="1:25" x14ac:dyDescent="0.3">
      <c r="A20" s="1" t="s">
        <v>19</v>
      </c>
      <c r="B20" s="2">
        <f t="shared" ref="B20:X20" ca="1" si="20">0.0266*temp^(3/2)/(pres*B75^(1/2)*B102^2*B192)*10^5</f>
        <v>1.5641363256833225</v>
      </c>
      <c r="C20" s="2">
        <f t="shared" ca="1" si="20"/>
        <v>2.3115993864689064</v>
      </c>
      <c r="D20" s="2">
        <f t="shared" ca="1" si="20"/>
        <v>1.0601781084566237</v>
      </c>
      <c r="E20" s="2">
        <f t="shared" ca="1" si="20"/>
        <v>1.6793047296657093</v>
      </c>
      <c r="F20" s="2">
        <f t="shared" ca="1" si="20"/>
        <v>1.5487407603132775</v>
      </c>
      <c r="G20" s="2">
        <f t="shared" ca="1" si="20"/>
        <v>1.1067789135473627</v>
      </c>
      <c r="H20" s="2">
        <f t="shared" ca="1" si="20"/>
        <v>1.207982764136174</v>
      </c>
      <c r="I20" s="2">
        <f t="shared" ca="1" si="20"/>
        <v>1.1501539442584134</v>
      </c>
      <c r="J20" s="2">
        <f t="shared" ca="1" si="20"/>
        <v>1.0608141200433554</v>
      </c>
      <c r="K20" s="2">
        <f t="shared" ca="1" si="20"/>
        <v>0.79981219300130213</v>
      </c>
      <c r="L20" s="2">
        <f t="shared" ca="1" si="20"/>
        <v>0.59024755979893861</v>
      </c>
      <c r="M20" s="2">
        <f t="shared" ca="1" si="20"/>
        <v>9.7678734456181626</v>
      </c>
      <c r="N20" s="2">
        <f t="shared" ca="1" si="20"/>
        <v>6.3069919446745262</v>
      </c>
      <c r="O20" s="2">
        <f t="shared" ca="1" si="20"/>
        <v>1.4814307961444295</v>
      </c>
      <c r="P20" s="2">
        <f t="shared" ca="1" si="20"/>
        <v>0.94851863751497478</v>
      </c>
      <c r="Q20" s="2">
        <f t="shared" ca="1" si="20"/>
        <v>2.2796168954099718</v>
      </c>
      <c r="R20" s="2">
        <f t="shared" ca="1" si="20"/>
        <v>1.5400110872390189</v>
      </c>
      <c r="S20" s="2">
        <f t="shared" ca="1" si="20"/>
        <v>1.5330975531370277</v>
      </c>
      <c r="T20" s="2">
        <f t="shared" ca="1" si="20"/>
        <v>1.5682088918640487</v>
      </c>
      <c r="U20" s="2">
        <f t="shared" ca="1" si="20"/>
        <v>1.0974138112190612</v>
      </c>
      <c r="V20" s="2">
        <f t="shared" ca="1" si="20"/>
        <v>2.1764010877346158</v>
      </c>
      <c r="W20" s="2">
        <f t="shared" ca="1" si="20"/>
        <v>2.1753277961771311</v>
      </c>
      <c r="X20" s="2">
        <f t="shared" ca="1" si="20"/>
        <v>1.5396304056715431</v>
      </c>
      <c r="Y20" s="2">
        <f t="shared" ca="1" si="1"/>
        <v>1.452696433589405</v>
      </c>
    </row>
    <row r="21" spans="1:25" x14ac:dyDescent="0.3">
      <c r="A21" s="1" t="s">
        <v>20</v>
      </c>
      <c r="B21" s="2">
        <f t="shared" ref="B21:X21" ca="1" si="21">0.0266*temp^(3/2)/(pres*B76^(1/2)*B103^2*B193)*10^5</f>
        <v>2.8314966253471412</v>
      </c>
      <c r="C21" s="2">
        <f t="shared" ca="1" si="21"/>
        <v>3.8265188201907443</v>
      </c>
      <c r="D21" s="2">
        <f t="shared" ca="1" si="21"/>
        <v>2.0952384547440506</v>
      </c>
      <c r="E21" s="2">
        <f t="shared" ca="1" si="21"/>
        <v>2.8970452868250343</v>
      </c>
      <c r="F21" s="2">
        <f t="shared" ca="1" si="21"/>
        <v>2.8097315179909241</v>
      </c>
      <c r="G21" s="2">
        <f t="shared" ca="1" si="21"/>
        <v>2.1716966777844129</v>
      </c>
      <c r="H21" s="2">
        <f t="shared" ca="1" si="21"/>
        <v>2.2341709472661599</v>
      </c>
      <c r="I21" s="2">
        <f t="shared" ca="1" si="21"/>
        <v>2.1365058621381823</v>
      </c>
      <c r="J21" s="2">
        <f t="shared" ca="1" si="21"/>
        <v>1.969696101469596</v>
      </c>
      <c r="K21" s="2">
        <f t="shared" ca="1" si="21"/>
        <v>1.5373116310346266</v>
      </c>
      <c r="L21" s="2">
        <f t="shared" ca="1" si="21"/>
        <v>1.2269695313282909</v>
      </c>
      <c r="M21" s="2">
        <f t="shared" ca="1" si="21"/>
        <v>14.038319062736223</v>
      </c>
      <c r="N21" s="2">
        <f t="shared" ca="1" si="21"/>
        <v>9.298400678647333</v>
      </c>
      <c r="O21" s="2">
        <f t="shared" ca="1" si="21"/>
        <v>2.8700192182062891</v>
      </c>
      <c r="P21" s="2">
        <f t="shared" ca="1" si="21"/>
        <v>1.8431033111735624</v>
      </c>
      <c r="Q21" s="2">
        <f t="shared" ca="1" si="21"/>
        <v>3.8187984236201689</v>
      </c>
      <c r="R21" s="2">
        <f t="shared" ca="1" si="21"/>
        <v>2.903301203710198</v>
      </c>
      <c r="S21" s="2">
        <f t="shared" ca="1" si="21"/>
        <v>2.8497376650601347</v>
      </c>
      <c r="T21" s="2">
        <f t="shared" ca="1" si="21"/>
        <v>2.8102513180029414</v>
      </c>
      <c r="U21" s="2">
        <f t="shared" ca="1" si="21"/>
        <v>2.1764010877346158</v>
      </c>
      <c r="V21" s="2">
        <f t="shared" ca="1" si="21"/>
        <v>3.7912274050638652</v>
      </c>
      <c r="W21" s="2">
        <f t="shared" ca="1" si="21"/>
        <v>3.7612975075879147</v>
      </c>
      <c r="X21" s="2">
        <f t="shared" ca="1" si="21"/>
        <v>2.8765683302133884</v>
      </c>
      <c r="Y21" s="2">
        <f t="shared" ca="1" si="1"/>
        <v>2.7667989616781621</v>
      </c>
    </row>
    <row r="22" spans="1:25" x14ac:dyDescent="0.3">
      <c r="A22" s="1" t="s">
        <v>21</v>
      </c>
      <c r="B22" s="2">
        <f t="shared" ref="B22:X22" ca="1" si="22">0.0266*temp^(3/2)/(pres*B77^(1/2)*B104^2*B194)*10^5</f>
        <v>2.796121240833648</v>
      </c>
      <c r="C22" s="2">
        <f t="shared" ca="1" si="22"/>
        <v>3.791051202180578</v>
      </c>
      <c r="D22" s="2">
        <f t="shared" ca="1" si="22"/>
        <v>2.1210574792658097</v>
      </c>
      <c r="E22" s="2">
        <f t="shared" ca="1" si="22"/>
        <v>2.8959953479644334</v>
      </c>
      <c r="F22" s="2">
        <f t="shared" ca="1" si="22"/>
        <v>2.7794029396830364</v>
      </c>
      <c r="G22" s="2">
        <f t="shared" ca="1" si="22"/>
        <v>2.1657186386780407</v>
      </c>
      <c r="H22" s="2">
        <f t="shared" ca="1" si="22"/>
        <v>2.2426557470131336</v>
      </c>
      <c r="I22" s="2">
        <f t="shared" ca="1" si="22"/>
        <v>2.1434663185742715</v>
      </c>
      <c r="J22" s="2">
        <f t="shared" ca="1" si="22"/>
        <v>1.97584211735116</v>
      </c>
      <c r="K22" s="2">
        <f t="shared" ca="1" si="22"/>
        <v>1.5437953775064575</v>
      </c>
      <c r="L22" s="2">
        <f t="shared" ca="1" si="22"/>
        <v>1.240111723316524</v>
      </c>
      <c r="M22" s="2">
        <f t="shared" ca="1" si="22"/>
        <v>13.963858452975151</v>
      </c>
      <c r="N22" s="2">
        <f t="shared" ca="1" si="22"/>
        <v>9.2699653877806156</v>
      </c>
      <c r="O22" s="2">
        <f t="shared" ca="1" si="22"/>
        <v>2.9251523161472188</v>
      </c>
      <c r="P22" s="2">
        <f t="shared" ca="1" si="22"/>
        <v>1.8630615423118428</v>
      </c>
      <c r="Q22" s="2">
        <f t="shared" ca="1" si="22"/>
        <v>3.7813123397376742</v>
      </c>
      <c r="R22" s="2">
        <f t="shared" ca="1" si="22"/>
        <v>2.9490717056335738</v>
      </c>
      <c r="S22" s="2">
        <f t="shared" ca="1" si="22"/>
        <v>2.823120328020464</v>
      </c>
      <c r="T22" s="2">
        <f t="shared" ca="1" si="22"/>
        <v>2.7743319347578241</v>
      </c>
      <c r="U22" s="2">
        <f t="shared" ca="1" si="22"/>
        <v>2.1753277961771311</v>
      </c>
      <c r="V22" s="2">
        <f t="shared" ca="1" si="22"/>
        <v>3.7612975075879147</v>
      </c>
      <c r="W22" s="2">
        <f t="shared" ca="1" si="22"/>
        <v>3.7199943515127321</v>
      </c>
      <c r="X22" s="2">
        <f t="shared" ca="1" si="22"/>
        <v>2.8449931928789485</v>
      </c>
      <c r="Y22" s="2">
        <f t="shared" ca="1" si="1"/>
        <v>2.7291607216468252</v>
      </c>
    </row>
    <row r="23" spans="1:25" x14ac:dyDescent="0.3">
      <c r="A23" s="1" t="s">
        <v>22</v>
      </c>
      <c r="B23" s="2">
        <f t="shared" ref="B23:X24" ca="1" si="23">0.0266*temp^(3/2)/(pres*B78^(1/2)*B105^2*B195)*10^5</f>
        <v>2.0682893299448604</v>
      </c>
      <c r="C23" s="2">
        <f t="shared" ca="1" si="23"/>
        <v>2.9715518599106168</v>
      </c>
      <c r="D23" s="2">
        <f t="shared" ca="1" si="23"/>
        <v>1.5153451414717436</v>
      </c>
      <c r="E23" s="2">
        <f t="shared" ca="1" si="23"/>
        <v>2.2271595790765382</v>
      </c>
      <c r="F23" s="2">
        <f t="shared" ca="1" si="23"/>
        <v>2.0575092912249051</v>
      </c>
      <c r="G23" s="2">
        <f t="shared" ca="1" si="23"/>
        <v>1.539158248779849</v>
      </c>
      <c r="H23" s="2">
        <f t="shared" ca="1" si="23"/>
        <v>1.6555691897784737</v>
      </c>
      <c r="I23" s="2">
        <f t="shared" ca="1" si="23"/>
        <v>1.5763371436860376</v>
      </c>
      <c r="J23" s="2">
        <f t="shared" ca="1" si="23"/>
        <v>1.4506864667138177</v>
      </c>
      <c r="K23" s="2">
        <f t="shared" ca="1" si="23"/>
        <v>1.1072718374001989</v>
      </c>
      <c r="L23" s="2">
        <f t="shared" ca="1" si="23"/>
        <v>0.85177339745656311</v>
      </c>
      <c r="M23" s="2">
        <f t="shared" ca="1" si="23"/>
        <v>12.024101325517529</v>
      </c>
      <c r="N23" s="2">
        <f t="shared" ca="1" si="23"/>
        <v>7.8770544856817715</v>
      </c>
      <c r="O23" s="2">
        <f t="shared" ca="1" si="23"/>
        <v>2.1362981721554219</v>
      </c>
      <c r="P23" s="2">
        <f t="shared" ca="1" si="23"/>
        <v>1.3387634945505</v>
      </c>
      <c r="Q23" s="2">
        <f t="shared" ca="1" si="23"/>
        <v>2.9440678011526686</v>
      </c>
      <c r="R23" s="2">
        <f t="shared" ca="1" si="23"/>
        <v>2.1843064659725915</v>
      </c>
      <c r="S23" s="2">
        <f t="shared" ca="1" si="23"/>
        <v>2.0673991020801981</v>
      </c>
      <c r="T23" s="2">
        <f t="shared" ca="1" si="23"/>
        <v>2.061647139012496</v>
      </c>
      <c r="U23" s="2">
        <f t="shared" ca="1" si="23"/>
        <v>1.5396304056715431</v>
      </c>
      <c r="V23" s="2">
        <f t="shared" ca="1" si="23"/>
        <v>2.8765683302133884</v>
      </c>
      <c r="W23" s="2">
        <f t="shared" ca="1" si="23"/>
        <v>2.8449931928789485</v>
      </c>
      <c r="X23" s="2">
        <f t="shared" ca="1" si="23"/>
        <v>2.0747072881846846</v>
      </c>
      <c r="Y23" s="2">
        <f t="shared" ca="1" si="1"/>
        <v>1.9624593538826365</v>
      </c>
    </row>
    <row r="24" spans="1:25" x14ac:dyDescent="0.3">
      <c r="A24" s="1" t="s">
        <v>23</v>
      </c>
      <c r="B24" s="2">
        <f t="shared" ca="1" si="23"/>
        <v>1.960036486226151</v>
      </c>
      <c r="C24" s="2">
        <f t="shared" ca="1" si="23"/>
        <v>2.8683038034680339</v>
      </c>
      <c r="D24" s="2">
        <f t="shared" ca="1" si="23"/>
        <v>1.4492220031444265</v>
      </c>
      <c r="E24" s="2">
        <f t="shared" ca="1" si="23"/>
        <v>2.1512842128261696</v>
      </c>
      <c r="F24" s="2">
        <f t="shared" ca="1" si="23"/>
        <v>1.9529964718800839</v>
      </c>
      <c r="G24" s="2">
        <f t="shared" ca="1" si="23"/>
        <v>1.4508639797750171</v>
      </c>
      <c r="H24" s="2">
        <f t="shared" ca="1" si="23"/>
        <v>1.5856797863866563</v>
      </c>
      <c r="I24" s="2">
        <f t="shared" ca="1" si="23"/>
        <v>1.5069015417617742</v>
      </c>
      <c r="J24" s="2">
        <f t="shared" ca="1" si="23"/>
        <v>1.3846913714974782</v>
      </c>
      <c r="K24" s="2">
        <f t="shared" ca="1" si="23"/>
        <v>1.0480537789493494</v>
      </c>
      <c r="L24" s="2">
        <f t="shared" ca="1" si="23"/>
        <v>0.79794479161074017</v>
      </c>
      <c r="M24" s="2">
        <f t="shared" ca="1" si="23"/>
        <v>11.866466958391962</v>
      </c>
      <c r="N24" s="2">
        <f t="shared" ca="1" si="23"/>
        <v>7.7668014011731108</v>
      </c>
      <c r="O24" s="2">
        <f t="shared" ca="1" si="23"/>
        <v>2.0745190145724832</v>
      </c>
      <c r="P24" s="2">
        <f t="shared" ca="1" si="23"/>
        <v>1.2782763729450417</v>
      </c>
      <c r="Q24" s="2">
        <f t="shared" ca="1" si="23"/>
        <v>2.8370039761456018</v>
      </c>
      <c r="R24" s="2">
        <f t="shared" ca="1" si="23"/>
        <v>2.1211112182451797</v>
      </c>
      <c r="S24" s="2">
        <f t="shared" ca="1" si="23"/>
        <v>1.9602029771224541</v>
      </c>
      <c r="T24" s="2">
        <f t="shared" ca="1" si="23"/>
        <v>1.9551661814733887</v>
      </c>
      <c r="U24" s="2">
        <f t="shared" ca="1" si="23"/>
        <v>1.452696433589405</v>
      </c>
      <c r="V24" s="2">
        <f t="shared" ca="1" si="23"/>
        <v>2.7667989616781621</v>
      </c>
      <c r="W24" s="2">
        <f t="shared" ca="1" si="23"/>
        <v>2.7291607216468252</v>
      </c>
      <c r="X24" s="2">
        <f t="shared" ca="1" si="23"/>
        <v>1.9624593538826365</v>
      </c>
      <c r="Y24" s="2">
        <f t="shared" ca="1" si="1"/>
        <v>1.8439702478511535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De Lauso</dc:creator>
  <cp:lastModifiedBy>Vittorio De Lauso</cp:lastModifiedBy>
  <dcterms:created xsi:type="dcterms:W3CDTF">2015-06-05T18:17:20Z</dcterms:created>
  <dcterms:modified xsi:type="dcterms:W3CDTF">2024-08-29T12:47:16Z</dcterms:modified>
</cp:coreProperties>
</file>