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oreainvestmentcomvn.sharepoint.com/sites/equity/Shared Documents/General/KIM/4. Team folder/Son Vu/DMCKCC/Template/Finselect/"/>
    </mc:Choice>
  </mc:AlternateContent>
  <xr:revisionPtr revIDLastSave="0" documentId="8_{38920101-757A-4509-A91D-8E791684B3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UEKIVFS" sheetId="1" r:id="rId1"/>
  </sheets>
  <definedNames>
    <definedName name="value">FUEKIVFS!$G$38</definedName>
    <definedName name="volume">FUEKIVFS!$E$2:$E$35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9" i="1" s="1"/>
</calcChain>
</file>

<file path=xl/sharedStrings.xml><?xml version="1.0" encoding="utf-8"?>
<sst xmlns="http://schemas.openxmlformats.org/spreadsheetml/2006/main" count="121" uniqueCount="51">
  <si>
    <t>Mã CCQ ETF
Fund Code</t>
  </si>
  <si>
    <t>Ngày giao dịch
Dealing Date</t>
  </si>
  <si>
    <t>Mã CP
Sec Code</t>
  </si>
  <si>
    <t>Tỷ lệ
%</t>
  </si>
  <si>
    <t>Số lượng
Qty</t>
  </si>
  <si>
    <t>Giá
Price</t>
  </si>
  <si>
    <t>Đối tượng áp dụng mã chứng khoán thay thế bằng tiền
Parties can substitute cash for securities</t>
  </si>
  <si>
    <t>ACB</t>
  </si>
  <si>
    <t>BID</t>
  </si>
  <si>
    <t>BSC</t>
  </si>
  <si>
    <t>BVH</t>
  </si>
  <si>
    <t>BVSC</t>
  </si>
  <si>
    <t>CTG</t>
  </si>
  <si>
    <t>HDB</t>
  </si>
  <si>
    <t>MBB</t>
  </si>
  <si>
    <t>SSI</t>
  </si>
  <si>
    <t>STB</t>
  </si>
  <si>
    <t>TCB</t>
  </si>
  <si>
    <t>TPB</t>
  </si>
  <si>
    <t>VCB</t>
  </si>
  <si>
    <t>VPB</t>
  </si>
  <si>
    <t>Giá trị danh mục chứng khoán cơ cấu/Basket in value</t>
  </si>
  <si>
    <t>Giá trị lô chứng chỉ quỹ ETF/ Value per lot of  ETF</t>
  </si>
  <si>
    <t>Giá trị chênh lệch/ Difference in cash</t>
  </si>
  <si>
    <t>KIS, MAS</t>
  </si>
  <si>
    <t>VIB</t>
  </si>
  <si>
    <t>FUEKIVFS</t>
  </si>
  <si>
    <t>AGR</t>
  </si>
  <si>
    <t>BMI</t>
  </si>
  <si>
    <t>BSI</t>
  </si>
  <si>
    <t>CTS</t>
  </si>
  <si>
    <t>EIB</t>
  </si>
  <si>
    <t>FTS</t>
  </si>
  <si>
    <t>HCM</t>
  </si>
  <si>
    <t>LPB</t>
  </si>
  <si>
    <t>MIG</t>
  </si>
  <si>
    <t>MSB</t>
  </si>
  <si>
    <t>OCB</t>
  </si>
  <si>
    <t>ORS</t>
  </si>
  <si>
    <t>SHB</t>
  </si>
  <si>
    <t>SSB</t>
  </si>
  <si>
    <t>VCI</t>
  </si>
  <si>
    <t>VDS</t>
  </si>
  <si>
    <t>VIX</t>
  </si>
  <si>
    <t>VND</t>
  </si>
  <si>
    <t>VCBS</t>
  </si>
  <si>
    <t>VCSC</t>
  </si>
  <si>
    <t>EVF</t>
  </si>
  <si>
    <t>TVS</t>
  </si>
  <si>
    <t>BIC</t>
  </si>
  <si>
    <t>28/08/2024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</si>
</sst>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[$VND]\ #,##0"/>
    <numFmt numFmtId="165" formatCode="_(* #,##0_);_(* \(#,##0\);_(* &quot;-&quot;??_);_(@_)"/>
    <numFmt numFmtId="166" formatCode="[$-409]dd\ mmmm\ yyyy;@"/>
    <numFmt numFmtId="167" formatCode="#,##0,_);[Red]\(#,##0,\)"/>
    <numFmt numFmtId="168" formatCode="&quot;$&quot;#,##0.00"/>
    <numFmt numFmtId="169" formatCode="_-* #,##0.00_-;\-* #,##0.00_-;_-* &quot;-&quot;??_-;_-@_-"/>
    <numFmt numFmtId="170" formatCode="_([$€-2]* #,##0.00_);_([$€-2]* \(#,##0.00\);_([$€-2]* &quot;-&quot;??_)"/>
    <numFmt numFmtId="171" formatCode="_-* #,##0.00\ _₫_-;\-* #,##0.00\ _₫_-;_-* &quot;-&quot;??\ _₫_-;_-@_-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  <family val="2"/>
    </font>
    <font>
      <sz val="9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color indexed="18"/>
      <name val="Arial"/>
      <family val="2"/>
    </font>
    <font>
      <b/>
      <sz val="9"/>
      <color indexed="12"/>
      <name val="Times New Roman"/>
      <family val="1"/>
    </font>
    <font>
      <b/>
      <i/>
      <sz val="10"/>
      <color indexed="20"/>
      <name val="Times New Roman"/>
      <family val="1"/>
    </font>
    <font>
      <b/>
      <sz val="9"/>
      <color indexed="18"/>
      <name val="Times New Roman"/>
      <family val="1"/>
    </font>
    <font>
      <b/>
      <sz val="10"/>
      <color indexed="20"/>
      <name val="Times New Roman"/>
      <family val="1"/>
    </font>
    <font>
      <b/>
      <sz val="9"/>
      <color indexed="58"/>
      <name val="Times New Roman"/>
      <family val="1"/>
    </font>
    <font>
      <b/>
      <sz val="9"/>
      <color indexed="2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6"/>
      </patternFill>
    </fill>
    <fill>
      <patternFill patternType="solid">
        <fgColor indexed="51"/>
        <bgColor indexed="56"/>
      </patternFill>
    </fill>
    <fill>
      <patternFill patternType="solid">
        <fgColor rgb="FFFFF8E5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43" fontId="2" fillId="0" borderId="0"/>
    <xf numFmtId="0" fontId="9" fillId="0" borderId="0"/>
    <xf numFmtId="166" fontId="9" fillId="0" borderId="0"/>
    <xf numFmtId="166" fontId="9" fillId="0" borderId="0"/>
    <xf numFmtId="167" fontId="10" fillId="0" borderId="0"/>
    <xf numFmtId="166" fontId="3" fillId="2" borderId="0"/>
    <xf numFmtId="166" fontId="3" fillId="3" borderId="0"/>
    <xf numFmtId="166" fontId="3" fillId="4" borderId="0"/>
    <xf numFmtId="166" fontId="3" fillId="5" borderId="0"/>
    <xf numFmtId="166" fontId="3" fillId="6" borderId="0"/>
    <xf numFmtId="166" fontId="3" fillId="7" borderId="0"/>
    <xf numFmtId="166" fontId="3" fillId="8" borderId="0"/>
    <xf numFmtId="166" fontId="3" fillId="9" borderId="0"/>
    <xf numFmtId="166" fontId="3" fillId="10" borderId="0"/>
    <xf numFmtId="166" fontId="3" fillId="5" borderId="0"/>
    <xf numFmtId="166" fontId="3" fillId="8" borderId="0"/>
    <xf numFmtId="166" fontId="3" fillId="11" borderId="0"/>
    <xf numFmtId="166" fontId="27" fillId="12" borderId="0"/>
    <xf numFmtId="166" fontId="27" fillId="9" borderId="0"/>
    <xf numFmtId="166" fontId="27" fillId="10" borderId="0"/>
    <xf numFmtId="166" fontId="27" fillId="13" borderId="0"/>
    <xf numFmtId="166" fontId="27" fillId="14" borderId="0"/>
    <xf numFmtId="166" fontId="27" fillId="15" borderId="0"/>
    <xf numFmtId="166" fontId="27" fillId="16" borderId="0"/>
    <xf numFmtId="166" fontId="27" fillId="17" borderId="0"/>
    <xf numFmtId="166" fontId="27" fillId="18" borderId="0"/>
    <xf numFmtId="166" fontId="27" fillId="13" borderId="0"/>
    <xf numFmtId="166" fontId="27" fillId="14" borderId="0"/>
    <xf numFmtId="166" fontId="27" fillId="19" borderId="0"/>
    <xf numFmtId="166" fontId="28" fillId="3" borderId="0"/>
    <xf numFmtId="167" fontId="10" fillId="0" borderId="0"/>
    <xf numFmtId="168" fontId="10" fillId="0" borderId="0">
      <alignment horizontal="center"/>
    </xf>
    <xf numFmtId="0" fontId="7" fillId="0" borderId="0">
      <alignment horizontal="center" vertical="center" wrapText="1"/>
    </xf>
    <xf numFmtId="167" fontId="10" fillId="0" borderId="1"/>
    <xf numFmtId="41" fontId="10" fillId="0" borderId="0"/>
    <xf numFmtId="0" fontId="7" fillId="0" borderId="0">
      <alignment horizontal="center" vertical="center"/>
    </xf>
    <xf numFmtId="0" fontId="7" fillId="0" borderId="0">
      <alignment horizontal="center" vertical="center"/>
    </xf>
    <xf numFmtId="167" fontId="10" fillId="0" borderId="2"/>
    <xf numFmtId="0" fontId="10" fillId="0" borderId="0"/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10" fillId="0" borderId="0">
      <alignment vertical="center" wrapText="1"/>
    </xf>
    <xf numFmtId="0" fontId="7" fillId="0" borderId="0">
      <alignment horizontal="center" vertical="center" wrapText="1"/>
    </xf>
    <xf numFmtId="167" fontId="10" fillId="0" borderId="0"/>
    <xf numFmtId="0" fontId="8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5" fillId="0" borderId="0"/>
    <xf numFmtId="0" fontId="10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6" fillId="0" borderId="0"/>
    <xf numFmtId="0" fontId="10" fillId="0" borderId="0">
      <alignment horizontal="center"/>
    </xf>
    <xf numFmtId="0" fontId="17" fillId="0" borderId="0">
      <alignment horizontal="center" wrapText="1"/>
    </xf>
    <xf numFmtId="0" fontId="7" fillId="0" borderId="0">
      <alignment horizontal="center" vertical="center" wrapText="1"/>
    </xf>
    <xf numFmtId="166" fontId="29" fillId="20" borderId="3"/>
    <xf numFmtId="166" fontId="30" fillId="21" borderId="4"/>
    <xf numFmtId="43" fontId="5" fillId="0" borderId="0"/>
    <xf numFmtId="169" fontId="2" fillId="0" borderId="0"/>
    <xf numFmtId="43" fontId="2" fillId="0" borderId="0"/>
    <xf numFmtId="43" fontId="2" fillId="0" borderId="0"/>
    <xf numFmtId="43" fontId="4" fillId="0" borderId="0"/>
    <xf numFmtId="169" fontId="5" fillId="0" borderId="0"/>
    <xf numFmtId="43" fontId="2" fillId="0" borderId="0"/>
    <xf numFmtId="43" fontId="4" fillId="0" borderId="0"/>
    <xf numFmtId="43" fontId="2" fillId="0" borderId="0"/>
    <xf numFmtId="43" fontId="2" fillId="0" borderId="0"/>
    <xf numFmtId="43" fontId="5" fillId="0" borderId="0"/>
    <xf numFmtId="43" fontId="2" fillId="0" borderId="0"/>
    <xf numFmtId="43" fontId="5" fillId="0" borderId="0"/>
    <xf numFmtId="43" fontId="2" fillId="0" borderId="0"/>
    <xf numFmtId="43" fontId="6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5" fillId="0" borderId="0"/>
    <xf numFmtId="169" fontId="5" fillId="0" borderId="0"/>
    <xf numFmtId="43" fontId="5" fillId="0" borderId="0"/>
    <xf numFmtId="169" fontId="5" fillId="0" borderId="0"/>
    <xf numFmtId="43" fontId="5" fillId="0" borderId="0"/>
    <xf numFmtId="170" fontId="5" fillId="0" borderId="0"/>
    <xf numFmtId="166" fontId="31" fillId="0" borderId="0"/>
    <xf numFmtId="166" fontId="32" fillId="4" borderId="0"/>
    <xf numFmtId="166" fontId="33" fillId="0" borderId="5"/>
    <xf numFmtId="166" fontId="34" fillId="0" borderId="6"/>
    <xf numFmtId="166" fontId="35" fillId="0" borderId="7"/>
    <xf numFmtId="166" fontId="35" fillId="0" borderId="0"/>
    <xf numFmtId="0" fontId="14" fillId="0" borderId="0">
      <alignment vertical="top"/>
      <protection locked="0"/>
    </xf>
    <xf numFmtId="0" fontId="43" fillId="0" borderId="0">
      <alignment vertical="top"/>
      <protection locked="0"/>
    </xf>
    <xf numFmtId="166" fontId="36" fillId="7" borderId="3"/>
    <xf numFmtId="0" fontId="18" fillId="0" borderId="0"/>
    <xf numFmtId="166" fontId="37" fillId="0" borderId="8"/>
    <xf numFmtId="166" fontId="38" fillId="22" borderId="0"/>
    <xf numFmtId="166" fontId="44" fillId="0" borderId="0"/>
    <xf numFmtId="0" fontId="4" fillId="0" borderId="0"/>
    <xf numFmtId="0" fontId="2" fillId="0" borderId="0"/>
    <xf numFmtId="166" fontId="5" fillId="0" borderId="0"/>
    <xf numFmtId="0" fontId="2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5" fillId="0" borderId="0"/>
    <xf numFmtId="0" fontId="4" fillId="0" borderId="0"/>
    <xf numFmtId="0" fontId="2" fillId="0" borderId="0"/>
    <xf numFmtId="0" fontId="4" fillId="0" borderId="0"/>
    <xf numFmtId="0" fontId="4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4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11" fillId="0" borderId="0"/>
    <xf numFmtId="0" fontId="18" fillId="0" borderId="0">
      <alignment horizontal="right"/>
    </xf>
    <xf numFmtId="0" fontId="19" fillId="0" borderId="0">
      <alignment horizontal="center" wrapText="1"/>
    </xf>
    <xf numFmtId="166" fontId="4" fillId="23" borderId="9"/>
    <xf numFmtId="167" fontId="18" fillId="0" borderId="0"/>
    <xf numFmtId="0" fontId="20" fillId="0" borderId="0"/>
    <xf numFmtId="166" fontId="39" fillId="20" borderId="1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0" fillId="20" borderId="11">
      <alignment horizontal="right"/>
    </xf>
    <xf numFmtId="0" fontId="10" fillId="0" borderId="11">
      <alignment horizontal="left" indent="7"/>
    </xf>
    <xf numFmtId="0" fontId="21" fillId="0" borderId="11">
      <alignment horizontal="left" indent="8"/>
    </xf>
    <xf numFmtId="167" fontId="7" fillId="11" borderId="0">
      <alignment horizontal="right"/>
    </xf>
    <xf numFmtId="0" fontId="7" fillId="24" borderId="0">
      <alignment horizontal="right"/>
    </xf>
    <xf numFmtId="0" fontId="22" fillId="11" borderId="12"/>
    <xf numFmtId="0" fontId="8" fillId="25" borderId="12"/>
    <xf numFmtId="167" fontId="8" fillId="23" borderId="13"/>
    <xf numFmtId="0" fontId="10" fillId="0" borderId="14"/>
    <xf numFmtId="0" fontId="22" fillId="0" borderId="0">
      <alignment horizontal="left" indent="1"/>
    </xf>
    <xf numFmtId="0" fontId="13" fillId="23" borderId="0">
      <alignment horizontal="left" indent="1"/>
    </xf>
    <xf numFmtId="167" fontId="10" fillId="7" borderId="13"/>
    <xf numFmtId="0" fontId="10" fillId="0" borderId="13"/>
    <xf numFmtId="0" fontId="22" fillId="0" borderId="0">
      <alignment horizontal="left" indent="2"/>
    </xf>
    <xf numFmtId="0" fontId="23" fillId="7" borderId="0">
      <alignment horizontal="left" indent="2"/>
    </xf>
    <xf numFmtId="167" fontId="10" fillId="0" borderId="13"/>
    <xf numFmtId="0" fontId="18" fillId="0" borderId="13"/>
    <xf numFmtId="0" fontId="24" fillId="0" borderId="0">
      <alignment horizontal="left" indent="3"/>
    </xf>
    <xf numFmtId="0" fontId="25" fillId="0" borderId="0">
      <alignment horizontal="left" indent="3"/>
    </xf>
    <xf numFmtId="0" fontId="10" fillId="0" borderId="0"/>
    <xf numFmtId="0" fontId="5" fillId="0" borderId="13"/>
    <xf numFmtId="0" fontId="24" fillId="0" borderId="0">
      <alignment horizontal="left" indent="4"/>
    </xf>
    <xf numFmtId="0" fontId="10" fillId="0" borderId="0">
      <alignment horizontal="left" indent="4"/>
    </xf>
    <xf numFmtId="0" fontId="10" fillId="0" borderId="0"/>
    <xf numFmtId="0" fontId="10" fillId="0" borderId="0"/>
    <xf numFmtId="0" fontId="24" fillId="0" borderId="0">
      <alignment horizontal="left" indent="5"/>
    </xf>
    <xf numFmtId="0" fontId="10" fillId="0" borderId="0">
      <alignment horizontal="left" indent="5"/>
    </xf>
    <xf numFmtId="167" fontId="10" fillId="0" borderId="0"/>
    <xf numFmtId="0" fontId="8" fillId="0" borderId="0"/>
    <xf numFmtId="0" fontId="26" fillId="0" borderId="0">
      <alignment horizontal="left" indent="6"/>
    </xf>
    <xf numFmtId="0" fontId="10" fillId="0" borderId="0">
      <alignment horizontal="left" indent="6"/>
    </xf>
    <xf numFmtId="0" fontId="5" fillId="0" borderId="0"/>
    <xf numFmtId="0" fontId="12" fillId="0" borderId="0">
      <alignment horizontal="right"/>
    </xf>
    <xf numFmtId="166" fontId="40" fillId="0" borderId="0"/>
    <xf numFmtId="166" fontId="41" fillId="0" borderId="15"/>
    <xf numFmtId="166" fontId="42" fillId="0" borderId="0"/>
    <xf numFmtId="0" fontId="46" fillId="0" borderId="0"/>
    <xf numFmtId="0" fontId="1" fillId="0" borderId="0"/>
    <xf numFmtId="171" fontId="1" fillId="0" borderId="0"/>
    <xf numFmtId="0" fontId="1" fillId="0" borderId="0"/>
    <xf numFmtId="165" fontId="5" fillId="0" borderId="0"/>
    <xf numFmtId="0" fontId="1" fillId="0" borderId="0"/>
    <xf numFmtId="171" fontId="1" fillId="0" borderId="0"/>
    <xf numFmtId="0" fontId="1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44" fillId="0" borderId="0" xfId="0" applyFont="1"/>
    <xf numFmtId="0" fontId="44" fillId="0" borderId="0" xfId="0" applyFont="1" applyAlignment="1">
      <alignment horizontal="right"/>
    </xf>
    <xf numFmtId="4" fontId="44" fillId="0" borderId="0" xfId="0" applyNumberFormat="1" applyFont="1"/>
    <xf numFmtId="49" fontId="44" fillId="0" borderId="0" xfId="0" applyNumberFormat="1" applyFont="1"/>
    <xf numFmtId="3" fontId="44" fillId="0" borderId="0" xfId="0" applyNumberFormat="1" applyFont="1"/>
    <xf numFmtId="0" fontId="44" fillId="0" borderId="16" xfId="0" applyFont="1" applyBorder="1"/>
    <xf numFmtId="49" fontId="44" fillId="0" borderId="16" xfId="0" applyNumberFormat="1" applyFont="1" applyBorder="1"/>
    <xf numFmtId="3" fontId="44" fillId="0" borderId="16" xfId="0" applyNumberFormat="1" applyFont="1" applyBorder="1" applyAlignment="1">
      <alignment vertical="center" wrapText="1"/>
    </xf>
    <xf numFmtId="164" fontId="44" fillId="0" borderId="0" xfId="1" applyNumberFormat="1" applyFont="1" applyAlignment="1">
      <alignment horizontal="right"/>
    </xf>
    <xf numFmtId="10" fontId="44" fillId="0" borderId="16" xfId="329" applyNumberFormat="1" applyFont="1" applyBorder="1"/>
    <xf numFmtId="41" fontId="48" fillId="26" borderId="17" xfId="328" applyFont="1" applyFill="1" applyBorder="1" applyAlignment="1">
      <alignment horizontal="center" vertical="center"/>
    </xf>
    <xf numFmtId="0" fontId="49" fillId="0" borderId="16" xfId="0" applyFont="1" applyBorder="1" applyAlignment="1">
      <alignment horizontal="center" vertical="center" wrapText="1"/>
    </xf>
    <xf numFmtId="49" fontId="49" fillId="0" borderId="16" xfId="0" applyNumberFormat="1" applyFont="1" applyBorder="1" applyAlignment="1">
      <alignment horizontal="center" vertical="center" wrapText="1"/>
    </xf>
    <xf numFmtId="4" fontId="49" fillId="0" borderId="16" xfId="0" applyNumberFormat="1" applyFont="1" applyBorder="1" applyAlignment="1">
      <alignment horizontal="center" vertical="center" wrapText="1"/>
    </xf>
    <xf numFmtId="41" fontId="48" fillId="26" borderId="16" xfId="328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10" fontId="44" fillId="0" borderId="0" xfId="0" applyNumberFormat="1" applyFont="1"/>
    <xf numFmtId="4" fontId="44" fillId="0" borderId="0" xfId="0" applyNumberFormat="1" applyFont="1" applyAlignment="1">
      <alignment horizontal="left"/>
    </xf>
    <xf numFmtId="4" fontId="44" fillId="0" borderId="0" xfId="1" applyNumberFormat="1" applyFont="1"/>
    <xf numFmtId="0" fontId="44" fillId="0" borderId="0" xfId="0" applyFont="1" applyAlignment="1">
      <alignment horizontal="left" vertical="center" indent="7"/>
    </xf>
  </cellXfs>
  <cellStyles count="330">
    <cellStyle name=" 1" xfId="2" xr:uid="{00000000-0005-0000-0000-000002000000}"/>
    <cellStyle name=" 1 2" xfId="3" xr:uid="{00000000-0005-0000-0000-000003000000}"/>
    <cellStyle name=" 1 3" xfId="4" xr:uid="{00000000-0005-0000-0000-000004000000}"/>
    <cellStyle name="." xfId="5" xr:uid="{00000000-0005-0000-0000-000005000000}"/>
    <cellStyle name="20% - Accent1 2" xfId="6" xr:uid="{00000000-0005-0000-0000-000006000000}"/>
    <cellStyle name="20% - Accent2 2" xfId="7" xr:uid="{00000000-0005-0000-0000-000007000000}"/>
    <cellStyle name="20% - Accent3 2" xfId="8" xr:uid="{00000000-0005-0000-0000-000008000000}"/>
    <cellStyle name="20% - Accent4 2" xfId="9" xr:uid="{00000000-0005-0000-0000-000009000000}"/>
    <cellStyle name="20% - Accent5 2" xfId="10" xr:uid="{00000000-0005-0000-0000-00000A000000}"/>
    <cellStyle name="20% - Accent6 2" xfId="11" xr:uid="{00000000-0005-0000-0000-00000B000000}"/>
    <cellStyle name="40% - Accent1 2" xfId="12" xr:uid="{00000000-0005-0000-0000-00000C000000}"/>
    <cellStyle name="40% - Accent2 2" xfId="13" xr:uid="{00000000-0005-0000-0000-00000D000000}"/>
    <cellStyle name="40% - Accent3 2" xfId="14" xr:uid="{00000000-0005-0000-0000-00000E000000}"/>
    <cellStyle name="40% - Accent4 2" xfId="15" xr:uid="{00000000-0005-0000-0000-00000F000000}"/>
    <cellStyle name="40% - Accent5 2" xfId="16" xr:uid="{00000000-0005-0000-0000-000010000000}"/>
    <cellStyle name="40% - Accent6 2" xfId="17" xr:uid="{00000000-0005-0000-0000-000011000000}"/>
    <cellStyle name="60% - Accent1 2" xfId="18" xr:uid="{00000000-0005-0000-0000-000012000000}"/>
    <cellStyle name="60% - Accent2 2" xfId="19" xr:uid="{00000000-0005-0000-0000-000013000000}"/>
    <cellStyle name="60% - Accent3 2" xfId="20" xr:uid="{00000000-0005-0000-0000-000014000000}"/>
    <cellStyle name="60% - Accent4 2" xfId="21" xr:uid="{00000000-0005-0000-0000-000015000000}"/>
    <cellStyle name="60% - Accent5 2" xfId="22" xr:uid="{00000000-0005-0000-0000-000016000000}"/>
    <cellStyle name="60% - Accent6 2" xfId="23" xr:uid="{00000000-0005-0000-0000-000017000000}"/>
    <cellStyle name="Accent1 2" xfId="24" xr:uid="{00000000-0005-0000-0000-000018000000}"/>
    <cellStyle name="Accent2 2" xfId="25" xr:uid="{00000000-0005-0000-0000-000019000000}"/>
    <cellStyle name="Accent3 2" xfId="26" xr:uid="{00000000-0005-0000-0000-00001A000000}"/>
    <cellStyle name="Accent4 2" xfId="27" xr:uid="{00000000-0005-0000-0000-00001B000000}"/>
    <cellStyle name="Accent5 2" xfId="28" xr:uid="{00000000-0005-0000-0000-00001C000000}"/>
    <cellStyle name="Accent6 2" xfId="29" xr:uid="{00000000-0005-0000-0000-00001D000000}"/>
    <cellStyle name="Bad 2" xfId="30" xr:uid="{00000000-0005-0000-0000-00001E000000}"/>
    <cellStyle name="C00A" xfId="31" xr:uid="{00000000-0005-0000-0000-00001F000000}"/>
    <cellStyle name="C00B" xfId="32" xr:uid="{00000000-0005-0000-0000-000020000000}"/>
    <cellStyle name="C00L" xfId="33" xr:uid="{00000000-0005-0000-0000-000021000000}"/>
    <cellStyle name="C01A" xfId="34" xr:uid="{00000000-0005-0000-0000-000022000000}"/>
    <cellStyle name="C01B" xfId="35" xr:uid="{00000000-0005-0000-0000-000023000000}"/>
    <cellStyle name="C01H" xfId="36" xr:uid="{00000000-0005-0000-0000-000024000000}"/>
    <cellStyle name="C01L" xfId="37" xr:uid="{00000000-0005-0000-0000-000025000000}"/>
    <cellStyle name="C02A" xfId="38" xr:uid="{00000000-0005-0000-0000-000026000000}"/>
    <cellStyle name="C02B" xfId="39" xr:uid="{00000000-0005-0000-0000-000027000000}"/>
    <cellStyle name="C02H" xfId="40" xr:uid="{00000000-0005-0000-0000-000028000000}"/>
    <cellStyle name="C02L" xfId="41" xr:uid="{00000000-0005-0000-0000-000029000000}"/>
    <cellStyle name="C03A" xfId="42" xr:uid="{00000000-0005-0000-0000-00002A000000}"/>
    <cellStyle name="C03B" xfId="43" xr:uid="{00000000-0005-0000-0000-00002B000000}"/>
    <cellStyle name="C03H" xfId="44" xr:uid="{00000000-0005-0000-0000-00002C000000}"/>
    <cellStyle name="C03L" xfId="45" xr:uid="{00000000-0005-0000-0000-00002D000000}"/>
    <cellStyle name="C04A" xfId="46" xr:uid="{00000000-0005-0000-0000-00002E000000}"/>
    <cellStyle name="C04B" xfId="47" xr:uid="{00000000-0005-0000-0000-00002F000000}"/>
    <cellStyle name="C04H" xfId="48" xr:uid="{00000000-0005-0000-0000-000030000000}"/>
    <cellStyle name="C04L" xfId="49" xr:uid="{00000000-0005-0000-0000-000031000000}"/>
    <cellStyle name="C05A" xfId="50" xr:uid="{00000000-0005-0000-0000-000032000000}"/>
    <cellStyle name="C05B" xfId="51" xr:uid="{00000000-0005-0000-0000-000033000000}"/>
    <cellStyle name="C05H" xfId="52" xr:uid="{00000000-0005-0000-0000-000034000000}"/>
    <cellStyle name="C05L" xfId="53" xr:uid="{00000000-0005-0000-0000-000035000000}"/>
    <cellStyle name="C06A" xfId="54" xr:uid="{00000000-0005-0000-0000-000036000000}"/>
    <cellStyle name="C06B" xfId="55" xr:uid="{00000000-0005-0000-0000-000037000000}"/>
    <cellStyle name="C06H" xfId="56" xr:uid="{00000000-0005-0000-0000-000038000000}"/>
    <cellStyle name="C06L" xfId="57" xr:uid="{00000000-0005-0000-0000-000039000000}"/>
    <cellStyle name="C07A" xfId="58" xr:uid="{00000000-0005-0000-0000-00003A000000}"/>
    <cellStyle name="C07B" xfId="59" xr:uid="{00000000-0005-0000-0000-00003B000000}"/>
    <cellStyle name="C07H" xfId="60" xr:uid="{00000000-0005-0000-0000-00003C000000}"/>
    <cellStyle name="C07L" xfId="61" xr:uid="{00000000-0005-0000-0000-00003D000000}"/>
    <cellStyle name="Calculation 2" xfId="62" xr:uid="{00000000-0005-0000-0000-00003E000000}"/>
    <cellStyle name="Check Cell 2" xfId="63" xr:uid="{00000000-0005-0000-0000-00003F000000}"/>
    <cellStyle name="Comma" xfId="1" builtinId="3"/>
    <cellStyle name="Comma [0]" xfId="328" builtinId="6"/>
    <cellStyle name="Comma 10" xfId="322" xr:uid="{00000000-0005-0000-0000-000042010000}"/>
    <cellStyle name="Comma 11" xfId="64" xr:uid="{00000000-0005-0000-0000-000040000000}"/>
    <cellStyle name="Comma 12" xfId="326" xr:uid="{00000000-0005-0000-0000-000046010000}"/>
    <cellStyle name="Comma 2" xfId="65" xr:uid="{00000000-0005-0000-0000-000041000000}"/>
    <cellStyle name="Comma 2 2" xfId="66" xr:uid="{00000000-0005-0000-0000-000042000000}"/>
    <cellStyle name="Comma 2 2 2" xfId="67" xr:uid="{00000000-0005-0000-0000-000043000000}"/>
    <cellStyle name="Comma 2 2 2 2" xfId="68" xr:uid="{00000000-0005-0000-0000-000044000000}"/>
    <cellStyle name="Comma 2 2 3" xfId="69" xr:uid="{00000000-0005-0000-0000-000045000000}"/>
    <cellStyle name="Comma 2 2 3 2" xfId="70" xr:uid="{00000000-0005-0000-0000-000046000000}"/>
    <cellStyle name="Comma 2 2 4" xfId="71" xr:uid="{00000000-0005-0000-0000-000047000000}"/>
    <cellStyle name="Comma 2 3" xfId="72" xr:uid="{00000000-0005-0000-0000-000048000000}"/>
    <cellStyle name="Comma 2 3 2" xfId="73" xr:uid="{00000000-0005-0000-0000-000049000000}"/>
    <cellStyle name="Comma 2 3 3" xfId="74" xr:uid="{00000000-0005-0000-0000-00004A000000}"/>
    <cellStyle name="Comma 2 4" xfId="75" xr:uid="{00000000-0005-0000-0000-00004B000000}"/>
    <cellStyle name="Comma 2 5" xfId="76" xr:uid="{00000000-0005-0000-0000-00004C000000}"/>
    <cellStyle name="Comma 2 6" xfId="77" xr:uid="{00000000-0005-0000-0000-00004D000000}"/>
    <cellStyle name="Comma 2 7" xfId="78" xr:uid="{00000000-0005-0000-0000-00004E000000}"/>
    <cellStyle name="Comma 3" xfId="79" xr:uid="{00000000-0005-0000-0000-00004F000000}"/>
    <cellStyle name="Comma 3 2" xfId="80" xr:uid="{00000000-0005-0000-0000-000050000000}"/>
    <cellStyle name="Comma 4" xfId="81" xr:uid="{00000000-0005-0000-0000-000051000000}"/>
    <cellStyle name="Comma 5" xfId="82" xr:uid="{00000000-0005-0000-0000-000052000000}"/>
    <cellStyle name="Comma 5 2" xfId="83" xr:uid="{00000000-0005-0000-0000-000053000000}"/>
    <cellStyle name="Comma 5 2 2" xfId="84" xr:uid="{00000000-0005-0000-0000-000054000000}"/>
    <cellStyle name="Comma 5 3" xfId="85" xr:uid="{00000000-0005-0000-0000-000055000000}"/>
    <cellStyle name="Comma 5 4" xfId="86" xr:uid="{00000000-0005-0000-0000-000056000000}"/>
    <cellStyle name="Comma 6" xfId="87" xr:uid="{00000000-0005-0000-0000-000057000000}"/>
    <cellStyle name="Comma 6 2" xfId="88" xr:uid="{00000000-0005-0000-0000-000058000000}"/>
    <cellStyle name="Comma 6 3" xfId="324" xr:uid="{00000000-0005-0000-0000-000044010000}"/>
    <cellStyle name="Comma 7" xfId="89" xr:uid="{00000000-0005-0000-0000-000059000000}"/>
    <cellStyle name="Comma 8" xfId="90" xr:uid="{00000000-0005-0000-0000-00005A000000}"/>
    <cellStyle name="Comma 9" xfId="91" xr:uid="{00000000-0005-0000-0000-00005B000000}"/>
    <cellStyle name="Euro" xfId="92" xr:uid="{00000000-0005-0000-0000-00005C000000}"/>
    <cellStyle name="Explanatory Text 2" xfId="93" xr:uid="{00000000-0005-0000-0000-00005D000000}"/>
    <cellStyle name="Good 2" xfId="94" xr:uid="{00000000-0005-0000-0000-00005E000000}"/>
    <cellStyle name="Heading 1 2" xfId="95" xr:uid="{00000000-0005-0000-0000-00005F000000}"/>
    <cellStyle name="Heading 2 2" xfId="96" xr:uid="{00000000-0005-0000-0000-000060000000}"/>
    <cellStyle name="Heading 3 2" xfId="97" xr:uid="{00000000-0005-0000-0000-000061000000}"/>
    <cellStyle name="Heading 4 2" xfId="98" xr:uid="{00000000-0005-0000-0000-000062000000}"/>
    <cellStyle name="Hyperlink 2" xfId="99" xr:uid="{00000000-0005-0000-0000-000063000000}"/>
    <cellStyle name="Hyperlink 2 2" xfId="100" xr:uid="{00000000-0005-0000-0000-000064000000}"/>
    <cellStyle name="Input 2" xfId="101" xr:uid="{00000000-0005-0000-0000-000065000000}"/>
    <cellStyle name="j" xfId="102" xr:uid="{00000000-0005-0000-0000-000066000000}"/>
    <cellStyle name="Linked Cell 2" xfId="103" xr:uid="{00000000-0005-0000-0000-000067000000}"/>
    <cellStyle name="Neutral 2" xfId="104" xr:uid="{00000000-0005-0000-0000-000068000000}"/>
    <cellStyle name="Normal" xfId="0" builtinId="0"/>
    <cellStyle name="Normal 10" xfId="105" xr:uid="{00000000-0005-0000-0000-000069000000}"/>
    <cellStyle name="Normal 11" xfId="106" xr:uid="{00000000-0005-0000-0000-00006A000000}"/>
    <cellStyle name="Normal 12" xfId="320" xr:uid="{00000000-0005-0000-0000-000040010000}"/>
    <cellStyle name="Normal 13" xfId="321" xr:uid="{00000000-0005-0000-0000-000041010000}"/>
    <cellStyle name="Normal 14" xfId="325" xr:uid="{00000000-0005-0000-0000-000045010000}"/>
    <cellStyle name="Normal 2" xfId="107" xr:uid="{00000000-0005-0000-0000-00006B000000}"/>
    <cellStyle name="Normal 2 10" xfId="108" xr:uid="{00000000-0005-0000-0000-00006C000000}"/>
    <cellStyle name="Normal 2 2" xfId="109" xr:uid="{00000000-0005-0000-0000-00006D000000}"/>
    <cellStyle name="Normal 2 2 2" xfId="110" xr:uid="{00000000-0005-0000-0000-00006E000000}"/>
    <cellStyle name="Normal 2 2 2 2" xfId="111" xr:uid="{00000000-0005-0000-0000-00006F000000}"/>
    <cellStyle name="Normal 2 2 3" xfId="112" xr:uid="{00000000-0005-0000-0000-000070000000}"/>
    <cellStyle name="Normal 2 2 4" xfId="113" xr:uid="{00000000-0005-0000-0000-000071000000}"/>
    <cellStyle name="Normal 2 3" xfId="114" xr:uid="{00000000-0005-0000-0000-000072000000}"/>
    <cellStyle name="Normal 2 3 2" xfId="115" xr:uid="{00000000-0005-0000-0000-000073000000}"/>
    <cellStyle name="Normal 2 4" xfId="116" xr:uid="{00000000-0005-0000-0000-000074000000}"/>
    <cellStyle name="Normal 2 4 2" xfId="117" xr:uid="{00000000-0005-0000-0000-000075000000}"/>
    <cellStyle name="Normal 2 5" xfId="118" xr:uid="{00000000-0005-0000-0000-000076000000}"/>
    <cellStyle name="Normal 2 6" xfId="119" xr:uid="{00000000-0005-0000-0000-000077000000}"/>
    <cellStyle name="Normal 3" xfId="120" xr:uid="{00000000-0005-0000-0000-000078000000}"/>
    <cellStyle name="Normal 3 10" xfId="121" xr:uid="{00000000-0005-0000-0000-000079000000}"/>
    <cellStyle name="Normal 3 11" xfId="122" xr:uid="{00000000-0005-0000-0000-00007A000000}"/>
    <cellStyle name="Normal 3 12" xfId="123" xr:uid="{00000000-0005-0000-0000-00007B000000}"/>
    <cellStyle name="Normal 3 13" xfId="124" xr:uid="{00000000-0005-0000-0000-00007C000000}"/>
    <cellStyle name="Normal 3 14" xfId="125" xr:uid="{00000000-0005-0000-0000-00007D000000}"/>
    <cellStyle name="Normal 3 15" xfId="126" xr:uid="{00000000-0005-0000-0000-00007E000000}"/>
    <cellStyle name="Normal 3 16" xfId="127" xr:uid="{00000000-0005-0000-0000-00007F000000}"/>
    <cellStyle name="Normal 3 17" xfId="128" xr:uid="{00000000-0005-0000-0000-000080000000}"/>
    <cellStyle name="Normal 3 18" xfId="129" xr:uid="{00000000-0005-0000-0000-000081000000}"/>
    <cellStyle name="Normal 3 19" xfId="130" xr:uid="{00000000-0005-0000-0000-000082000000}"/>
    <cellStyle name="Normal 3 2" xfId="131" xr:uid="{00000000-0005-0000-0000-000083000000}"/>
    <cellStyle name="Normal 3 2 10" xfId="132" xr:uid="{00000000-0005-0000-0000-000084000000}"/>
    <cellStyle name="Normal 3 2 11" xfId="133" xr:uid="{00000000-0005-0000-0000-000085000000}"/>
    <cellStyle name="Normal 3 2 12" xfId="134" xr:uid="{00000000-0005-0000-0000-000086000000}"/>
    <cellStyle name="Normal 3 2 13" xfId="135" xr:uid="{00000000-0005-0000-0000-000087000000}"/>
    <cellStyle name="Normal 3 2 14" xfId="136" xr:uid="{00000000-0005-0000-0000-000088000000}"/>
    <cellStyle name="Normal 3 2 15" xfId="137" xr:uid="{00000000-0005-0000-0000-000089000000}"/>
    <cellStyle name="Normal 3 2 16" xfId="138" xr:uid="{00000000-0005-0000-0000-00008A000000}"/>
    <cellStyle name="Normal 3 2 17" xfId="139" xr:uid="{00000000-0005-0000-0000-00008B000000}"/>
    <cellStyle name="Normal 3 2 18" xfId="140" xr:uid="{00000000-0005-0000-0000-00008C000000}"/>
    <cellStyle name="Normal 3 2 19" xfId="141" xr:uid="{00000000-0005-0000-0000-00008D000000}"/>
    <cellStyle name="Normal 3 2 2" xfId="142" xr:uid="{00000000-0005-0000-0000-00008E000000}"/>
    <cellStyle name="Normal 3 2 2 2" xfId="143" xr:uid="{00000000-0005-0000-0000-00008F000000}"/>
    <cellStyle name="Normal 3 2 3" xfId="144" xr:uid="{00000000-0005-0000-0000-000090000000}"/>
    <cellStyle name="Normal 3 2 4" xfId="145" xr:uid="{00000000-0005-0000-0000-000091000000}"/>
    <cellStyle name="Normal 3 2 5" xfId="146" xr:uid="{00000000-0005-0000-0000-000092000000}"/>
    <cellStyle name="Normal 3 2 6" xfId="147" xr:uid="{00000000-0005-0000-0000-000093000000}"/>
    <cellStyle name="Normal 3 2 7" xfId="148" xr:uid="{00000000-0005-0000-0000-000094000000}"/>
    <cellStyle name="Normal 3 2 8" xfId="149" xr:uid="{00000000-0005-0000-0000-000095000000}"/>
    <cellStyle name="Normal 3 2 9" xfId="150" xr:uid="{00000000-0005-0000-0000-000096000000}"/>
    <cellStyle name="Normal 3 20" xfId="151" xr:uid="{00000000-0005-0000-0000-000097000000}"/>
    <cellStyle name="Normal 3 21" xfId="152" xr:uid="{00000000-0005-0000-0000-000098000000}"/>
    <cellStyle name="Normal 3 3" xfId="153" xr:uid="{00000000-0005-0000-0000-000099000000}"/>
    <cellStyle name="Normal 3 3 2" xfId="154" xr:uid="{00000000-0005-0000-0000-00009A000000}"/>
    <cellStyle name="Normal 3 4" xfId="155" xr:uid="{00000000-0005-0000-0000-00009B000000}"/>
    <cellStyle name="Normal 3 4 2" xfId="156" xr:uid="{00000000-0005-0000-0000-00009C000000}"/>
    <cellStyle name="Normal 3 5" xfId="157" xr:uid="{00000000-0005-0000-0000-00009D000000}"/>
    <cellStyle name="Normal 3 6" xfId="158" xr:uid="{00000000-0005-0000-0000-00009E000000}"/>
    <cellStyle name="Normal 3 7" xfId="159" xr:uid="{00000000-0005-0000-0000-00009F000000}"/>
    <cellStyle name="Normal 3 8" xfId="160" xr:uid="{00000000-0005-0000-0000-0000A0000000}"/>
    <cellStyle name="Normal 3 9" xfId="161" xr:uid="{00000000-0005-0000-0000-0000A1000000}"/>
    <cellStyle name="Normal 4" xfId="162" xr:uid="{00000000-0005-0000-0000-0000A2000000}"/>
    <cellStyle name="Normal 4 10" xfId="163" xr:uid="{00000000-0005-0000-0000-0000A3000000}"/>
    <cellStyle name="Normal 4 11" xfId="164" xr:uid="{00000000-0005-0000-0000-0000A4000000}"/>
    <cellStyle name="Normal 4 12" xfId="165" xr:uid="{00000000-0005-0000-0000-0000A5000000}"/>
    <cellStyle name="Normal 4 13" xfId="166" xr:uid="{00000000-0005-0000-0000-0000A6000000}"/>
    <cellStyle name="Normal 4 14" xfId="167" xr:uid="{00000000-0005-0000-0000-0000A7000000}"/>
    <cellStyle name="Normal 4 15" xfId="168" xr:uid="{00000000-0005-0000-0000-0000A8000000}"/>
    <cellStyle name="Normal 4 16" xfId="169" xr:uid="{00000000-0005-0000-0000-0000A9000000}"/>
    <cellStyle name="Normal 4 17" xfId="170" xr:uid="{00000000-0005-0000-0000-0000AA000000}"/>
    <cellStyle name="Normal 4 18" xfId="171" xr:uid="{00000000-0005-0000-0000-0000AB000000}"/>
    <cellStyle name="Normal 4 19" xfId="172" xr:uid="{00000000-0005-0000-0000-0000AC000000}"/>
    <cellStyle name="Normal 4 2" xfId="173" xr:uid="{00000000-0005-0000-0000-0000AD000000}"/>
    <cellStyle name="Normal 4 2 10" xfId="174" xr:uid="{00000000-0005-0000-0000-0000AE000000}"/>
    <cellStyle name="Normal 4 2 11" xfId="175" xr:uid="{00000000-0005-0000-0000-0000AF000000}"/>
    <cellStyle name="Normal 4 2 12" xfId="176" xr:uid="{00000000-0005-0000-0000-0000B0000000}"/>
    <cellStyle name="Normal 4 2 13" xfId="177" xr:uid="{00000000-0005-0000-0000-0000B1000000}"/>
    <cellStyle name="Normal 4 2 14" xfId="178" xr:uid="{00000000-0005-0000-0000-0000B2000000}"/>
    <cellStyle name="Normal 4 2 15" xfId="179" xr:uid="{00000000-0005-0000-0000-0000B3000000}"/>
    <cellStyle name="Normal 4 2 16" xfId="180" xr:uid="{00000000-0005-0000-0000-0000B4000000}"/>
    <cellStyle name="Normal 4 2 17" xfId="181" xr:uid="{00000000-0005-0000-0000-0000B5000000}"/>
    <cellStyle name="Normal 4 2 2" xfId="182" xr:uid="{00000000-0005-0000-0000-0000B6000000}"/>
    <cellStyle name="Normal 4 2 2 2" xfId="183" xr:uid="{00000000-0005-0000-0000-0000B7000000}"/>
    <cellStyle name="Normal 4 2 3" xfId="184" xr:uid="{00000000-0005-0000-0000-0000B8000000}"/>
    <cellStyle name="Normal 4 2 4" xfId="185" xr:uid="{00000000-0005-0000-0000-0000B9000000}"/>
    <cellStyle name="Normal 4 2 5" xfId="186" xr:uid="{00000000-0005-0000-0000-0000BA000000}"/>
    <cellStyle name="Normal 4 2 6" xfId="187" xr:uid="{00000000-0005-0000-0000-0000BB000000}"/>
    <cellStyle name="Normal 4 2 7" xfId="188" xr:uid="{00000000-0005-0000-0000-0000BC000000}"/>
    <cellStyle name="Normal 4 2 8" xfId="189" xr:uid="{00000000-0005-0000-0000-0000BD000000}"/>
    <cellStyle name="Normal 4 2 9" xfId="190" xr:uid="{00000000-0005-0000-0000-0000BE000000}"/>
    <cellStyle name="Normal 4 20" xfId="191" xr:uid="{00000000-0005-0000-0000-0000BF000000}"/>
    <cellStyle name="Normal 4 3" xfId="192" xr:uid="{00000000-0005-0000-0000-0000C0000000}"/>
    <cellStyle name="Normal 4 3 2" xfId="193" xr:uid="{00000000-0005-0000-0000-0000C1000000}"/>
    <cellStyle name="Normal 4 4" xfId="194" xr:uid="{00000000-0005-0000-0000-0000C2000000}"/>
    <cellStyle name="Normal 4 5" xfId="195" xr:uid="{00000000-0005-0000-0000-0000C3000000}"/>
    <cellStyle name="Normal 4 6" xfId="196" xr:uid="{00000000-0005-0000-0000-0000C4000000}"/>
    <cellStyle name="Normal 4 7" xfId="197" xr:uid="{00000000-0005-0000-0000-0000C5000000}"/>
    <cellStyle name="Normal 4 8" xfId="198" xr:uid="{00000000-0005-0000-0000-0000C6000000}"/>
    <cellStyle name="Normal 4 9" xfId="199" xr:uid="{00000000-0005-0000-0000-0000C7000000}"/>
    <cellStyle name="Normal 5" xfId="200" xr:uid="{00000000-0005-0000-0000-0000C8000000}"/>
    <cellStyle name="Normal 5 10" xfId="201" xr:uid="{00000000-0005-0000-0000-0000C9000000}"/>
    <cellStyle name="Normal 5 11" xfId="202" xr:uid="{00000000-0005-0000-0000-0000CA000000}"/>
    <cellStyle name="Normal 5 12" xfId="203" xr:uid="{00000000-0005-0000-0000-0000CB000000}"/>
    <cellStyle name="Normal 5 13" xfId="204" xr:uid="{00000000-0005-0000-0000-0000CC000000}"/>
    <cellStyle name="Normal 5 14" xfId="205" xr:uid="{00000000-0005-0000-0000-0000CD000000}"/>
    <cellStyle name="Normal 5 15" xfId="206" xr:uid="{00000000-0005-0000-0000-0000CE000000}"/>
    <cellStyle name="Normal 5 16" xfId="207" xr:uid="{00000000-0005-0000-0000-0000CF000000}"/>
    <cellStyle name="Normal 5 17" xfId="208" xr:uid="{00000000-0005-0000-0000-0000D0000000}"/>
    <cellStyle name="Normal 5 18" xfId="209" xr:uid="{00000000-0005-0000-0000-0000D1000000}"/>
    <cellStyle name="Normal 5 19" xfId="210" xr:uid="{00000000-0005-0000-0000-0000D2000000}"/>
    <cellStyle name="Normal 5 2" xfId="211" xr:uid="{00000000-0005-0000-0000-0000D3000000}"/>
    <cellStyle name="Normal 5 2 10" xfId="212" xr:uid="{00000000-0005-0000-0000-0000D4000000}"/>
    <cellStyle name="Normal 5 2 11" xfId="213" xr:uid="{00000000-0005-0000-0000-0000D5000000}"/>
    <cellStyle name="Normal 5 2 12" xfId="214" xr:uid="{00000000-0005-0000-0000-0000D6000000}"/>
    <cellStyle name="Normal 5 2 13" xfId="215" xr:uid="{00000000-0005-0000-0000-0000D7000000}"/>
    <cellStyle name="Normal 5 2 14" xfId="216" xr:uid="{00000000-0005-0000-0000-0000D8000000}"/>
    <cellStyle name="Normal 5 2 15" xfId="217" xr:uid="{00000000-0005-0000-0000-0000D9000000}"/>
    <cellStyle name="Normal 5 2 16" xfId="218" xr:uid="{00000000-0005-0000-0000-0000DA000000}"/>
    <cellStyle name="Normal 5 2 17" xfId="219" xr:uid="{00000000-0005-0000-0000-0000DB000000}"/>
    <cellStyle name="Normal 5 2 2" xfId="220" xr:uid="{00000000-0005-0000-0000-0000DC000000}"/>
    <cellStyle name="Normal 5 2 2 2" xfId="221" xr:uid="{00000000-0005-0000-0000-0000DD000000}"/>
    <cellStyle name="Normal 5 2 3" xfId="222" xr:uid="{00000000-0005-0000-0000-0000DE000000}"/>
    <cellStyle name="Normal 5 2 4" xfId="223" xr:uid="{00000000-0005-0000-0000-0000DF000000}"/>
    <cellStyle name="Normal 5 2 5" xfId="224" xr:uid="{00000000-0005-0000-0000-0000E0000000}"/>
    <cellStyle name="Normal 5 2 6" xfId="225" xr:uid="{00000000-0005-0000-0000-0000E1000000}"/>
    <cellStyle name="Normal 5 2 7" xfId="226" xr:uid="{00000000-0005-0000-0000-0000E2000000}"/>
    <cellStyle name="Normal 5 2 8" xfId="227" xr:uid="{00000000-0005-0000-0000-0000E3000000}"/>
    <cellStyle name="Normal 5 2 9" xfId="228" xr:uid="{00000000-0005-0000-0000-0000E4000000}"/>
    <cellStyle name="Normal 5 20" xfId="229" xr:uid="{00000000-0005-0000-0000-0000E5000000}"/>
    <cellStyle name="Normal 5 3" xfId="230" xr:uid="{00000000-0005-0000-0000-0000E6000000}"/>
    <cellStyle name="Normal 5 3 2" xfId="231" xr:uid="{00000000-0005-0000-0000-0000E7000000}"/>
    <cellStyle name="Normal 5 4" xfId="232" xr:uid="{00000000-0005-0000-0000-0000E8000000}"/>
    <cellStyle name="Normal 5 4 2" xfId="233" xr:uid="{00000000-0005-0000-0000-0000E9000000}"/>
    <cellStyle name="Normal 5 5" xfId="234" xr:uid="{00000000-0005-0000-0000-0000EA000000}"/>
    <cellStyle name="Normal 5 6" xfId="235" xr:uid="{00000000-0005-0000-0000-0000EB000000}"/>
    <cellStyle name="Normal 5 7" xfId="236" xr:uid="{00000000-0005-0000-0000-0000EC000000}"/>
    <cellStyle name="Normal 5 8" xfId="237" xr:uid="{00000000-0005-0000-0000-0000ED000000}"/>
    <cellStyle name="Normal 5 9" xfId="238" xr:uid="{00000000-0005-0000-0000-0000EE000000}"/>
    <cellStyle name="Normal 6" xfId="239" xr:uid="{00000000-0005-0000-0000-0000EF000000}"/>
    <cellStyle name="Normal 6 10" xfId="240" xr:uid="{00000000-0005-0000-0000-0000F0000000}"/>
    <cellStyle name="Normal 6 11" xfId="241" xr:uid="{00000000-0005-0000-0000-0000F1000000}"/>
    <cellStyle name="Normal 6 12" xfId="242" xr:uid="{00000000-0005-0000-0000-0000F2000000}"/>
    <cellStyle name="Normal 6 13" xfId="243" xr:uid="{00000000-0005-0000-0000-0000F3000000}"/>
    <cellStyle name="Normal 6 14" xfId="244" xr:uid="{00000000-0005-0000-0000-0000F4000000}"/>
    <cellStyle name="Normal 6 15" xfId="245" xr:uid="{00000000-0005-0000-0000-0000F5000000}"/>
    <cellStyle name="Normal 6 16" xfId="246" xr:uid="{00000000-0005-0000-0000-0000F6000000}"/>
    <cellStyle name="Normal 6 17" xfId="247" xr:uid="{00000000-0005-0000-0000-0000F7000000}"/>
    <cellStyle name="Normal 6 18" xfId="248" xr:uid="{00000000-0005-0000-0000-0000F8000000}"/>
    <cellStyle name="Normal 6 19" xfId="249" xr:uid="{00000000-0005-0000-0000-0000F9000000}"/>
    <cellStyle name="Normal 6 2" xfId="250" xr:uid="{00000000-0005-0000-0000-0000FA000000}"/>
    <cellStyle name="Normal 6 20" xfId="251" xr:uid="{00000000-0005-0000-0000-0000FB000000}"/>
    <cellStyle name="Normal 6 3" xfId="252" xr:uid="{00000000-0005-0000-0000-0000FC000000}"/>
    <cellStyle name="Normal 6 4" xfId="253" xr:uid="{00000000-0005-0000-0000-0000FD000000}"/>
    <cellStyle name="Normal 6 5" xfId="254" xr:uid="{00000000-0005-0000-0000-0000FE000000}"/>
    <cellStyle name="Normal 6 6" xfId="255" xr:uid="{00000000-0005-0000-0000-0000FF000000}"/>
    <cellStyle name="Normal 6 7" xfId="256" xr:uid="{00000000-0005-0000-0000-000000010000}"/>
    <cellStyle name="Normal 6 8" xfId="257" xr:uid="{00000000-0005-0000-0000-000001010000}"/>
    <cellStyle name="Normal 6 9" xfId="258" xr:uid="{00000000-0005-0000-0000-000002010000}"/>
    <cellStyle name="Normal 7" xfId="259" xr:uid="{00000000-0005-0000-0000-000003010000}"/>
    <cellStyle name="Normal 7 2" xfId="260" xr:uid="{00000000-0005-0000-0000-000004010000}"/>
    <cellStyle name="Normal 7 3" xfId="261" xr:uid="{00000000-0005-0000-0000-000005010000}"/>
    <cellStyle name="Normal 8" xfId="262" xr:uid="{00000000-0005-0000-0000-000006010000}"/>
    <cellStyle name="Normal 9" xfId="263" xr:uid="{00000000-0005-0000-0000-000007010000}"/>
    <cellStyle name="Normal2" xfId="264" xr:uid="{00000000-0005-0000-0000-000008010000}"/>
    <cellStyle name="Normal3" xfId="265" xr:uid="{00000000-0005-0000-0000-000009010000}"/>
    <cellStyle name="Note 2" xfId="266" xr:uid="{00000000-0005-0000-0000-00000A010000}"/>
    <cellStyle name="nPlode" xfId="267" xr:uid="{00000000-0005-0000-0000-00000B010000}"/>
    <cellStyle name="NPLOSION" xfId="268" xr:uid="{00000000-0005-0000-0000-00000C010000}"/>
    <cellStyle name="Output 2" xfId="269" xr:uid="{00000000-0005-0000-0000-00000D010000}"/>
    <cellStyle name="Percent" xfId="329" builtinId="5"/>
    <cellStyle name="Percent 2" xfId="270" xr:uid="{00000000-0005-0000-0000-00000E010000}"/>
    <cellStyle name="Percent 2 2" xfId="271" xr:uid="{00000000-0005-0000-0000-00000F010000}"/>
    <cellStyle name="Percent 2 2 2" xfId="272" xr:uid="{00000000-0005-0000-0000-000010010000}"/>
    <cellStyle name="Percent 2 3" xfId="273" xr:uid="{00000000-0005-0000-0000-000011010000}"/>
    <cellStyle name="Percent 2 3 2" xfId="274" xr:uid="{00000000-0005-0000-0000-000012010000}"/>
    <cellStyle name="Percent 2 4" xfId="275" xr:uid="{00000000-0005-0000-0000-000013010000}"/>
    <cellStyle name="Percent 2 5" xfId="276" xr:uid="{00000000-0005-0000-0000-000014010000}"/>
    <cellStyle name="Percent 3" xfId="277" xr:uid="{00000000-0005-0000-0000-000015010000}"/>
    <cellStyle name="Percent 3 2" xfId="278" xr:uid="{00000000-0005-0000-0000-000016010000}"/>
    <cellStyle name="Percent 3 2 2" xfId="279" xr:uid="{00000000-0005-0000-0000-000017010000}"/>
    <cellStyle name="Percent 3 3" xfId="280" xr:uid="{00000000-0005-0000-0000-000018010000}"/>
    <cellStyle name="Percent 3 4" xfId="281" xr:uid="{00000000-0005-0000-0000-000019010000}"/>
    <cellStyle name="Percent 4" xfId="282" xr:uid="{00000000-0005-0000-0000-00001A010000}"/>
    <cellStyle name="Percent 5" xfId="283" xr:uid="{00000000-0005-0000-0000-00001B010000}"/>
    <cellStyle name="Percent 6" xfId="323" xr:uid="{00000000-0005-0000-0000-000043010000}"/>
    <cellStyle name="Percent 7" xfId="327" xr:uid="{00000000-0005-0000-0000-000047010000}"/>
    <cellStyle name="R00A" xfId="284" xr:uid="{00000000-0005-0000-0000-00001C010000}"/>
    <cellStyle name="R00B" xfId="285" xr:uid="{00000000-0005-0000-0000-00001D010000}"/>
    <cellStyle name="R00L" xfId="286" xr:uid="{00000000-0005-0000-0000-00001E010000}"/>
    <cellStyle name="R01A" xfId="287" xr:uid="{00000000-0005-0000-0000-00001F010000}"/>
    <cellStyle name="R01B" xfId="288" xr:uid="{00000000-0005-0000-0000-000020010000}"/>
    <cellStyle name="R01H" xfId="289" xr:uid="{00000000-0005-0000-0000-000021010000}"/>
    <cellStyle name="R01L" xfId="290" xr:uid="{00000000-0005-0000-0000-000022010000}"/>
    <cellStyle name="R02A" xfId="291" xr:uid="{00000000-0005-0000-0000-000023010000}"/>
    <cellStyle name="R02B" xfId="292" xr:uid="{00000000-0005-0000-0000-000024010000}"/>
    <cellStyle name="R02H" xfId="293" xr:uid="{00000000-0005-0000-0000-000025010000}"/>
    <cellStyle name="R02L" xfId="294" xr:uid="{00000000-0005-0000-0000-000026010000}"/>
    <cellStyle name="R03A" xfId="295" xr:uid="{00000000-0005-0000-0000-000027010000}"/>
    <cellStyle name="R03B" xfId="296" xr:uid="{00000000-0005-0000-0000-000028010000}"/>
    <cellStyle name="R03H" xfId="297" xr:uid="{00000000-0005-0000-0000-000029010000}"/>
    <cellStyle name="R03L" xfId="298" xr:uid="{00000000-0005-0000-0000-00002A010000}"/>
    <cellStyle name="R04A" xfId="299" xr:uid="{00000000-0005-0000-0000-00002B010000}"/>
    <cellStyle name="R04B" xfId="300" xr:uid="{00000000-0005-0000-0000-00002C010000}"/>
    <cellStyle name="R04H" xfId="301" xr:uid="{00000000-0005-0000-0000-00002D010000}"/>
    <cellStyle name="R04L" xfId="302" xr:uid="{00000000-0005-0000-0000-00002E010000}"/>
    <cellStyle name="R05A" xfId="303" xr:uid="{00000000-0005-0000-0000-00002F010000}"/>
    <cellStyle name="R05B" xfId="304" xr:uid="{00000000-0005-0000-0000-000030010000}"/>
    <cellStyle name="R05H" xfId="305" xr:uid="{00000000-0005-0000-0000-000031010000}"/>
    <cellStyle name="R05L" xfId="306" xr:uid="{00000000-0005-0000-0000-000032010000}"/>
    <cellStyle name="R06A" xfId="307" xr:uid="{00000000-0005-0000-0000-000033010000}"/>
    <cellStyle name="R06B" xfId="308" xr:uid="{00000000-0005-0000-0000-000034010000}"/>
    <cellStyle name="R06H" xfId="309" xr:uid="{00000000-0005-0000-0000-000035010000}"/>
    <cellStyle name="R06L" xfId="310" xr:uid="{00000000-0005-0000-0000-000036010000}"/>
    <cellStyle name="R07A" xfId="311" xr:uid="{00000000-0005-0000-0000-000037010000}"/>
    <cellStyle name="R07B" xfId="312" xr:uid="{00000000-0005-0000-0000-000038010000}"/>
    <cellStyle name="R07H" xfId="313" xr:uid="{00000000-0005-0000-0000-000039010000}"/>
    <cellStyle name="R07L" xfId="314" xr:uid="{00000000-0005-0000-0000-00003A010000}"/>
    <cellStyle name="Style 1" xfId="315" xr:uid="{00000000-0005-0000-0000-00003B010000}"/>
    <cellStyle name="Summary" xfId="316" xr:uid="{00000000-0005-0000-0000-00003C010000}"/>
    <cellStyle name="Title 2" xfId="317" xr:uid="{00000000-0005-0000-0000-00003D010000}"/>
    <cellStyle name="Total 2" xfId="318" xr:uid="{00000000-0005-0000-0000-00003E010000}"/>
    <cellStyle name="Warning Text 2" xfId="319" xr:uid="{00000000-0005-0000-0000-00003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tabSelected="1" topLeftCell="A21" zoomScaleNormal="100" workbookViewId="0">
      <selection activeCell="G38" sqref="G38"/>
    </sheetView>
  </sheetViews>
  <sheetFormatPr defaultColWidth="8.85546875" defaultRowHeight="15"/>
  <cols>
    <col min="1" max="1" width="15" style="1" customWidth="1"/>
    <col min="2" max="2" width="15" style="4" customWidth="1"/>
    <col min="3" max="3" width="11.140625" style="1" customWidth="1"/>
    <col min="4" max="4" width="9.140625" style="1" customWidth="1"/>
    <col min="5" max="5" width="18.140625" style="3" customWidth="1"/>
    <col min="6" max="6" width="17.28515625" style="3" customWidth="1"/>
    <col min="7" max="7" width="52.28515625" style="1" bestFit="1" customWidth="1"/>
  </cols>
  <sheetData>
    <row r="1" spans="1:12" ht="25.5" customHeight="1">
      <c r="A1" s="12" t="s">
        <v>0</v>
      </c>
      <c r="B1" s="13" t="s">
        <v>1</v>
      </c>
      <c r="C1" s="12" t="s">
        <v>2</v>
      </c>
      <c r="D1" s="12" t="s">
        <v>3</v>
      </c>
      <c r="E1" s="14" t="s">
        <v>4</v>
      </c>
      <c r="F1" s="14" t="s">
        <v>5</v>
      </c>
      <c r="G1" s="12" t="s">
        <v>6</v>
      </c>
    </row>
    <row r="2" spans="1:12" s="1" customFormat="1">
      <c r="A2" s="6" t="s">
        <v>26</v>
      </c>
      <c r="B2" s="7" t="s">
        <v>50</v>
      </c>
      <c r="C2" s="7" t="s">
        <v>7</v>
      </c>
      <c r="D2" s="10">
        <v>0.10214184138655674</v>
      </c>
      <c r="E2" s="11">
        <v>5200</v>
      </c>
      <c r="F2" s="8">
        <v>24450</v>
      </c>
      <c r="G2" s="6" t="s">
        <v>24</v>
      </c>
      <c r="I2"/>
      <c r="J2"/>
      <c r="K2"/>
      <c r="L2"/>
    </row>
    <row r="3" spans="1:12" s="1" customFormat="1">
      <c r="A3" s="6" t="s">
        <v>26</v>
      </c>
      <c r="B3" s="7" t="s">
        <v>50</v>
      </c>
      <c r="C3" s="7" t="s">
        <v>27</v>
      </c>
      <c r="D3" s="10">
        <v>1.4862545742105552E-3</v>
      </c>
      <c r="E3" s="11">
        <v>100</v>
      </c>
      <c r="F3" s="8">
        <v>18500</v>
      </c>
      <c r="G3" s="6"/>
      <c r="I3"/>
      <c r="J3"/>
      <c r="K3"/>
      <c r="L3"/>
    </row>
    <row r="4" spans="1:12" s="1" customFormat="1">
      <c r="A4" s="6" t="s">
        <v>26</v>
      </c>
      <c r="B4" s="7" t="s">
        <v>50</v>
      </c>
      <c r="C4" s="7" t="s">
        <v>49</v>
      </c>
      <c r="D4" s="10">
        <v>2.8921710633286477E-3</v>
      </c>
      <c r="E4" s="11">
        <v>100</v>
      </c>
      <c r="F4" s="8">
        <v>36000</v>
      </c>
      <c r="G4" s="6" t="s">
        <v>9</v>
      </c>
      <c r="I4"/>
      <c r="J4"/>
      <c r="K4"/>
      <c r="L4"/>
    </row>
    <row r="5" spans="1:12" s="1" customFormat="1">
      <c r="A5" s="6" t="s">
        <v>26</v>
      </c>
      <c r="B5" s="7" t="s">
        <v>50</v>
      </c>
      <c r="C5" s="7" t="s">
        <v>8</v>
      </c>
      <c r="D5" s="10">
        <v>1.1954307061758412E-2</v>
      </c>
      <c r="E5" s="11">
        <v>300</v>
      </c>
      <c r="F5" s="8">
        <v>49600</v>
      </c>
      <c r="G5" s="6" t="s">
        <v>9</v>
      </c>
      <c r="I5"/>
      <c r="J5"/>
      <c r="K5"/>
      <c r="L5"/>
    </row>
    <row r="6" spans="1:12" s="1" customFormat="1">
      <c r="A6" s="6" t="s">
        <v>26</v>
      </c>
      <c r="B6" s="7" t="s">
        <v>50</v>
      </c>
      <c r="C6" s="7" t="s">
        <v>28</v>
      </c>
      <c r="D6" s="10">
        <v>1.9763168932745759E-3</v>
      </c>
      <c r="E6" s="11">
        <v>100</v>
      </c>
      <c r="F6" s="8">
        <v>24600</v>
      </c>
      <c r="G6" s="6"/>
      <c r="I6"/>
      <c r="J6"/>
      <c r="K6"/>
      <c r="L6"/>
    </row>
    <row r="7" spans="1:12" s="1" customFormat="1">
      <c r="A7" s="6" t="s">
        <v>26</v>
      </c>
      <c r="B7" s="7" t="s">
        <v>50</v>
      </c>
      <c r="C7" s="7" t="s">
        <v>29</v>
      </c>
      <c r="D7" s="10">
        <v>3.9767352120768911E-3</v>
      </c>
      <c r="E7" s="11">
        <v>100</v>
      </c>
      <c r="F7" s="8">
        <v>49500</v>
      </c>
      <c r="G7" s="6" t="s">
        <v>9</v>
      </c>
      <c r="I7"/>
      <c r="J7"/>
      <c r="K7"/>
      <c r="L7"/>
    </row>
    <row r="8" spans="1:12" s="1" customFormat="1">
      <c r="A8" s="6" t="s">
        <v>26</v>
      </c>
      <c r="B8" s="7" t="s">
        <v>50</v>
      </c>
      <c r="C8" s="7" t="s">
        <v>10</v>
      </c>
      <c r="D8" s="10">
        <v>3.6634166802162874E-3</v>
      </c>
      <c r="E8" s="11">
        <v>100</v>
      </c>
      <c r="F8" s="8">
        <v>45600</v>
      </c>
      <c r="G8" s="6" t="s">
        <v>11</v>
      </c>
      <c r="I8"/>
      <c r="J8"/>
      <c r="K8"/>
      <c r="L8"/>
    </row>
    <row r="9" spans="1:12" s="1" customFormat="1">
      <c r="A9" s="6" t="s">
        <v>26</v>
      </c>
      <c r="B9" s="7" t="s">
        <v>50</v>
      </c>
      <c r="C9" s="7" t="s">
        <v>12</v>
      </c>
      <c r="D9" s="10">
        <v>2.799782265472316E-2</v>
      </c>
      <c r="E9" s="11">
        <v>1000</v>
      </c>
      <c r="F9" s="8">
        <v>34850</v>
      </c>
      <c r="G9" s="6"/>
      <c r="I9"/>
      <c r="J9"/>
      <c r="K9"/>
      <c r="L9"/>
    </row>
    <row r="10" spans="1:12" s="1" customFormat="1">
      <c r="A10" s="6" t="s">
        <v>26</v>
      </c>
      <c r="B10" s="7" t="s">
        <v>50</v>
      </c>
      <c r="C10" s="7" t="s">
        <v>30</v>
      </c>
      <c r="D10" s="10">
        <v>3.1492529356245275E-3</v>
      </c>
      <c r="E10" s="11">
        <v>100</v>
      </c>
      <c r="F10" s="8">
        <v>39200</v>
      </c>
      <c r="G10" s="6"/>
      <c r="I10"/>
      <c r="J10"/>
      <c r="K10"/>
      <c r="L10"/>
    </row>
    <row r="11" spans="1:12" s="1" customFormat="1">
      <c r="A11" s="6" t="s">
        <v>26</v>
      </c>
      <c r="B11" s="7" t="s">
        <v>50</v>
      </c>
      <c r="C11" s="7" t="s">
        <v>31</v>
      </c>
      <c r="D11" s="10">
        <v>3.0126781909673415E-2</v>
      </c>
      <c r="E11" s="11">
        <v>2000</v>
      </c>
      <c r="F11" s="8">
        <v>18750</v>
      </c>
      <c r="G11" s="6"/>
      <c r="I11"/>
      <c r="J11"/>
      <c r="K11"/>
      <c r="L11"/>
    </row>
    <row r="12" spans="1:12" s="1" customFormat="1">
      <c r="A12" s="6" t="s">
        <v>26</v>
      </c>
      <c r="B12" s="7" t="s">
        <v>50</v>
      </c>
      <c r="C12" s="7" t="s">
        <v>47</v>
      </c>
      <c r="D12" s="10">
        <v>5.9289506798237282E-3</v>
      </c>
      <c r="E12" s="11">
        <v>600</v>
      </c>
      <c r="F12" s="8">
        <v>12300</v>
      </c>
      <c r="G12" s="6"/>
      <c r="I12"/>
      <c r="J12"/>
      <c r="K12"/>
      <c r="L12"/>
    </row>
    <row r="13" spans="1:12" s="1" customFormat="1">
      <c r="A13" s="6" t="s">
        <v>26</v>
      </c>
      <c r="B13" s="7" t="s">
        <v>50</v>
      </c>
      <c r="C13" s="7" t="s">
        <v>32</v>
      </c>
      <c r="D13" s="10">
        <v>7.0135148285719708E-3</v>
      </c>
      <c r="E13" s="11">
        <v>200</v>
      </c>
      <c r="F13" s="8">
        <v>43650</v>
      </c>
      <c r="G13" s="6"/>
      <c r="I13"/>
      <c r="J13"/>
      <c r="K13"/>
      <c r="L13"/>
    </row>
    <row r="14" spans="1:12" s="1" customFormat="1">
      <c r="A14" s="6" t="s">
        <v>26</v>
      </c>
      <c r="B14" s="7" t="s">
        <v>50</v>
      </c>
      <c r="C14" s="7" t="s">
        <v>33</v>
      </c>
      <c r="D14" s="10">
        <v>1.1729360423499516E-2</v>
      </c>
      <c r="E14" s="11">
        <v>500</v>
      </c>
      <c r="F14" s="8">
        <v>29200</v>
      </c>
      <c r="G14" s="6"/>
      <c r="I14"/>
      <c r="J14"/>
      <c r="K14"/>
      <c r="L14"/>
    </row>
    <row r="15" spans="1:12" s="1" customFormat="1">
      <c r="A15" s="6" t="s">
        <v>26</v>
      </c>
      <c r="B15" s="7" t="s">
        <v>50</v>
      </c>
      <c r="C15" s="7" t="s">
        <v>13</v>
      </c>
      <c r="D15" s="10">
        <v>5.8783376862154769E-2</v>
      </c>
      <c r="E15" s="11">
        <v>2700</v>
      </c>
      <c r="F15" s="8">
        <v>27100</v>
      </c>
      <c r="G15" s="6"/>
      <c r="I15"/>
      <c r="J15"/>
      <c r="K15"/>
      <c r="L15"/>
    </row>
    <row r="16" spans="1:12" s="1" customFormat="1">
      <c r="A16" s="6" t="s">
        <v>26</v>
      </c>
      <c r="B16" s="7" t="s">
        <v>50</v>
      </c>
      <c r="C16" s="7" t="s">
        <v>34</v>
      </c>
      <c r="D16" s="10">
        <v>7.5437461901822225E-2</v>
      </c>
      <c r="E16" s="11">
        <v>3000</v>
      </c>
      <c r="F16" s="8">
        <v>31300</v>
      </c>
      <c r="G16" s="6"/>
      <c r="I16"/>
      <c r="J16"/>
      <c r="K16"/>
      <c r="L16"/>
    </row>
    <row r="17" spans="1:12" s="1" customFormat="1">
      <c r="A17" s="6" t="s">
        <v>26</v>
      </c>
      <c r="B17" s="7" t="s">
        <v>50</v>
      </c>
      <c r="C17" s="7" t="s">
        <v>14</v>
      </c>
      <c r="D17" s="10">
        <v>7.4489472497731177E-2</v>
      </c>
      <c r="E17" s="11">
        <v>3800</v>
      </c>
      <c r="F17" s="8">
        <v>24400</v>
      </c>
      <c r="G17" s="6" t="s">
        <v>24</v>
      </c>
      <c r="I17"/>
      <c r="J17"/>
      <c r="K17"/>
      <c r="L17"/>
    </row>
    <row r="18" spans="1:12" s="1" customFormat="1">
      <c r="A18" s="6" t="s">
        <v>26</v>
      </c>
      <c r="B18" s="7" t="s">
        <v>50</v>
      </c>
      <c r="C18" s="7" t="s">
        <v>35</v>
      </c>
      <c r="D18" s="10">
        <v>1.4782207657013089E-3</v>
      </c>
      <c r="E18" s="11">
        <v>100</v>
      </c>
      <c r="F18" s="8">
        <v>18400</v>
      </c>
      <c r="G18" s="6"/>
      <c r="I18"/>
      <c r="J18"/>
      <c r="K18"/>
      <c r="L18"/>
    </row>
    <row r="19" spans="1:12" s="1" customFormat="1">
      <c r="A19" s="6" t="s">
        <v>26</v>
      </c>
      <c r="B19" s="7" t="s">
        <v>50</v>
      </c>
      <c r="C19" s="7" t="s">
        <v>36</v>
      </c>
      <c r="D19" s="10">
        <v>2.7439472963330547E-2</v>
      </c>
      <c r="E19" s="11">
        <v>2300</v>
      </c>
      <c r="F19" s="8">
        <v>14850</v>
      </c>
      <c r="G19" s="6"/>
      <c r="I19"/>
      <c r="J19"/>
      <c r="K19"/>
      <c r="L19"/>
    </row>
    <row r="20" spans="1:12" s="1" customFormat="1">
      <c r="A20" s="6" t="s">
        <v>26</v>
      </c>
      <c r="B20" s="7" t="s">
        <v>50</v>
      </c>
      <c r="C20" s="7" t="s">
        <v>37</v>
      </c>
      <c r="D20" s="10">
        <v>1.7172265688513846E-2</v>
      </c>
      <c r="E20" s="11">
        <v>1500</v>
      </c>
      <c r="F20" s="8">
        <v>14250</v>
      </c>
      <c r="G20" s="6"/>
      <c r="I20"/>
      <c r="J20"/>
      <c r="K20"/>
      <c r="L20"/>
    </row>
    <row r="21" spans="1:12" s="1" customFormat="1">
      <c r="A21" s="6" t="s">
        <v>26</v>
      </c>
      <c r="B21" s="7" t="s">
        <v>50</v>
      </c>
      <c r="C21" s="7" t="s">
        <v>38</v>
      </c>
      <c r="D21" s="10">
        <v>4.161512807789554E-3</v>
      </c>
      <c r="E21" s="11">
        <v>400</v>
      </c>
      <c r="F21" s="8">
        <v>12950</v>
      </c>
      <c r="G21" s="6"/>
      <c r="I21"/>
      <c r="J21"/>
      <c r="K21"/>
      <c r="L21"/>
    </row>
    <row r="22" spans="1:12" s="1" customFormat="1">
      <c r="A22" s="6" t="s">
        <v>26</v>
      </c>
      <c r="B22" s="7" t="s">
        <v>50</v>
      </c>
      <c r="C22" s="7" t="s">
        <v>39</v>
      </c>
      <c r="D22" s="10">
        <v>3.4063348079204074E-2</v>
      </c>
      <c r="E22" s="11">
        <v>4000</v>
      </c>
      <c r="F22" s="8">
        <v>10600</v>
      </c>
      <c r="G22" s="6"/>
      <c r="I22"/>
      <c r="J22"/>
      <c r="K22"/>
      <c r="L22"/>
    </row>
    <row r="23" spans="1:12" s="1" customFormat="1">
      <c r="A23" s="6" t="s">
        <v>26</v>
      </c>
      <c r="B23" s="7" t="s">
        <v>50</v>
      </c>
      <c r="C23" s="7" t="s">
        <v>40</v>
      </c>
      <c r="D23" s="10">
        <v>3.2729735866669198E-2</v>
      </c>
      <c r="E23" s="11">
        <v>2100</v>
      </c>
      <c r="F23" s="8">
        <v>19400</v>
      </c>
      <c r="G23" s="6"/>
      <c r="I23"/>
      <c r="J23"/>
      <c r="K23"/>
      <c r="L23"/>
    </row>
    <row r="24" spans="1:12" s="1" customFormat="1">
      <c r="A24" s="6" t="s">
        <v>26</v>
      </c>
      <c r="B24" s="7" t="s">
        <v>50</v>
      </c>
      <c r="C24" s="7" t="s">
        <v>15</v>
      </c>
      <c r="D24" s="10">
        <v>3.7566088589235436E-2</v>
      </c>
      <c r="E24" s="11">
        <v>1400</v>
      </c>
      <c r="F24" s="8">
        <v>33400</v>
      </c>
      <c r="G24" s="6"/>
      <c r="I24"/>
      <c r="J24"/>
      <c r="K24"/>
      <c r="L24"/>
    </row>
    <row r="25" spans="1:12" s="1" customFormat="1">
      <c r="A25" s="6" t="s">
        <v>26</v>
      </c>
      <c r="B25" s="7" t="s">
        <v>50</v>
      </c>
      <c r="C25" s="7" t="s">
        <v>16</v>
      </c>
      <c r="D25" s="10">
        <v>5.7072175649685315E-2</v>
      </c>
      <c r="E25" s="11">
        <v>2400</v>
      </c>
      <c r="F25" s="8">
        <v>29600</v>
      </c>
      <c r="G25" s="6"/>
      <c r="I25"/>
      <c r="J25"/>
      <c r="K25"/>
      <c r="L25"/>
    </row>
    <row r="26" spans="1:12" s="1" customFormat="1">
      <c r="A26" s="6" t="s">
        <v>26</v>
      </c>
      <c r="B26" s="7" t="s">
        <v>50</v>
      </c>
      <c r="C26" s="7" t="s">
        <v>17</v>
      </c>
      <c r="D26" s="10">
        <v>0.10917945764065645</v>
      </c>
      <c r="E26" s="11">
        <v>6000</v>
      </c>
      <c r="F26" s="8">
        <v>22650</v>
      </c>
      <c r="G26" s="6"/>
      <c r="I26"/>
      <c r="J26"/>
      <c r="K26"/>
      <c r="L26"/>
    </row>
    <row r="27" spans="1:12" s="1" customFormat="1">
      <c r="A27" s="6" t="s">
        <v>26</v>
      </c>
      <c r="B27" s="7" t="s">
        <v>50</v>
      </c>
      <c r="C27" s="7" t="s">
        <v>18</v>
      </c>
      <c r="D27" s="10">
        <v>1.9964014145476917E-2</v>
      </c>
      <c r="E27" s="11">
        <v>1400</v>
      </c>
      <c r="F27" s="8">
        <v>17750</v>
      </c>
      <c r="G27" s="6"/>
      <c r="I27"/>
      <c r="J27"/>
      <c r="K27"/>
      <c r="L27"/>
    </row>
    <row r="28" spans="1:12" s="1" customFormat="1">
      <c r="A28" s="6" t="s">
        <v>26</v>
      </c>
      <c r="B28" s="7" t="s">
        <v>50</v>
      </c>
      <c r="C28" s="7" t="s">
        <v>48</v>
      </c>
      <c r="D28" s="10">
        <v>1.8718773826543749E-3</v>
      </c>
      <c r="E28" s="11">
        <v>100</v>
      </c>
      <c r="F28" s="8">
        <v>23300</v>
      </c>
      <c r="G28" s="6"/>
      <c r="I28"/>
      <c r="J28"/>
      <c r="K28"/>
      <c r="L28"/>
    </row>
    <row r="29" spans="1:12" s="1" customFormat="1">
      <c r="A29" s="6" t="s">
        <v>26</v>
      </c>
      <c r="B29" s="7" t="s">
        <v>50</v>
      </c>
      <c r="C29" s="7" t="s">
        <v>19</v>
      </c>
      <c r="D29" s="10">
        <v>5.8807478287682506E-2</v>
      </c>
      <c r="E29" s="11">
        <v>800</v>
      </c>
      <c r="F29" s="8">
        <v>91500</v>
      </c>
      <c r="G29" s="6" t="s">
        <v>45</v>
      </c>
      <c r="I29"/>
      <c r="J29"/>
      <c r="K29"/>
      <c r="L29"/>
    </row>
    <row r="30" spans="1:12" s="1" customFormat="1">
      <c r="A30" s="6" t="s">
        <v>26</v>
      </c>
      <c r="B30" s="7" t="s">
        <v>50</v>
      </c>
      <c r="C30" s="7" t="s">
        <v>41</v>
      </c>
      <c r="D30" s="10">
        <v>1.5440979954771282E-2</v>
      </c>
      <c r="E30" s="11">
        <v>400</v>
      </c>
      <c r="F30" s="8">
        <v>48050</v>
      </c>
      <c r="G30" s="6" t="s">
        <v>46</v>
      </c>
      <c r="I30"/>
      <c r="J30"/>
      <c r="K30"/>
      <c r="L30"/>
    </row>
    <row r="31" spans="1:12" s="1" customFormat="1">
      <c r="A31" s="6" t="s">
        <v>26</v>
      </c>
      <c r="B31" s="7" t="s">
        <v>50</v>
      </c>
      <c r="C31" s="7" t="s">
        <v>42</v>
      </c>
      <c r="D31" s="10">
        <v>1.7393195422518118E-3</v>
      </c>
      <c r="E31" s="11">
        <v>100</v>
      </c>
      <c r="F31" s="8">
        <v>21650</v>
      </c>
      <c r="G31" s="6"/>
      <c r="I31"/>
      <c r="J31"/>
      <c r="K31"/>
      <c r="L31"/>
    </row>
    <row r="32" spans="1:12" s="1" customFormat="1">
      <c r="A32" s="6" t="s">
        <v>26</v>
      </c>
      <c r="B32" s="7" t="s">
        <v>50</v>
      </c>
      <c r="C32" s="7" t="s">
        <v>25</v>
      </c>
      <c r="D32" s="10">
        <v>2.4993178272265066E-2</v>
      </c>
      <c r="E32" s="11">
        <v>1700</v>
      </c>
      <c r="F32" s="8">
        <v>18300</v>
      </c>
      <c r="G32" s="6" t="s">
        <v>24</v>
      </c>
      <c r="I32"/>
      <c r="J32"/>
      <c r="K32"/>
      <c r="L32"/>
    </row>
    <row r="33" spans="1:12" s="1" customFormat="1">
      <c r="A33" s="6" t="s">
        <v>26</v>
      </c>
      <c r="B33" s="7" t="s">
        <v>50</v>
      </c>
      <c r="C33" s="7" t="s">
        <v>43</v>
      </c>
      <c r="D33" s="10">
        <v>1.6252394614205152E-2</v>
      </c>
      <c r="E33" s="11">
        <v>1700</v>
      </c>
      <c r="F33" s="8">
        <v>11900</v>
      </c>
      <c r="G33" s="6"/>
      <c r="I33"/>
      <c r="J33"/>
      <c r="K33"/>
      <c r="L33"/>
    </row>
    <row r="34" spans="1:12" s="1" customFormat="1">
      <c r="A34" s="6" t="s">
        <v>26</v>
      </c>
      <c r="B34" s="7" t="s">
        <v>50</v>
      </c>
      <c r="C34" s="7" t="s">
        <v>44</v>
      </c>
      <c r="D34" s="10">
        <v>1.7377127805499624E-2</v>
      </c>
      <c r="E34" s="11">
        <v>1400</v>
      </c>
      <c r="F34" s="8">
        <v>15450</v>
      </c>
      <c r="G34" s="6"/>
      <c r="I34"/>
      <c r="J34"/>
      <c r="K34"/>
      <c r="L34"/>
    </row>
    <row r="35" spans="1:12" s="1" customFormat="1">
      <c r="A35" s="6" t="s">
        <v>26</v>
      </c>
      <c r="B35" s="7" t="s">
        <v>50</v>
      </c>
      <c r="C35" s="7" t="s">
        <v>20</v>
      </c>
      <c r="D35" s="10">
        <v>9.4638264238920758E-2</v>
      </c>
      <c r="E35" s="15">
        <v>6200</v>
      </c>
      <c r="F35" s="8">
        <v>19000</v>
      </c>
      <c r="G35" s="6"/>
      <c r="I35"/>
      <c r="J35"/>
      <c r="K35"/>
      <c r="L35"/>
    </row>
    <row r="36" spans="1:12">
      <c r="C36" s="16"/>
      <c r="D36" s="17"/>
      <c r="E36" s="18"/>
      <c r="F36" s="19"/>
    </row>
    <row r="37" spans="1:12">
      <c r="A37" s="1" t="s">
        <v>21</v>
      </c>
      <c r="F37" s="5"/>
      <c r="G37" s="9">
        <f>SUMPRODUCT(E2:E35,F2:F35)</f>
        <v>1238135000</v>
      </c>
    </row>
    <row r="38" spans="1:12">
      <c r="A38" s="1" t="s">
        <v>22</v>
      </c>
      <c r="F38" s="5"/>
      <c r="G38" s="9">
        <v>1244739651</v>
      </c>
    </row>
    <row r="39" spans="1:12">
      <c r="A39" s="1" t="s">
        <v>23</v>
      </c>
      <c r="D39" s="20"/>
      <c r="F39" s="5"/>
      <c r="G39" s="9">
        <f>G38-G37</f>
        <v>6604651</v>
      </c>
    </row>
    <row r="40" spans="1:12">
      <c r="D40" s="20"/>
      <c r="G40" s="2"/>
    </row>
  </sheetData>
  <phoneticPr fontId="47" type="noConversion"/>
  <pageMargins left="0.7" right="0.7" top="0.75" bottom="0.75" header="0.3" footer="0.3"/>
  <pageSetup orientation="portrait"/>
  <headerFooter>
    <oddFooter>&amp;C&amp;"Calibri"&amp;9 &amp;K000000#Classified: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890b2f-e8bb-43ea-92e0-63ba15dc20db">
      <Terms xmlns="http://schemas.microsoft.com/office/infopath/2007/PartnerControls"/>
    </lcf76f155ced4ddcb4097134ff3c332f>
    <TaxCatchAll xmlns="9e1ded50-b7b0-4f80-847c-ff44a110845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3CBB304FF9A34E9290B6FEF578E5F1" ma:contentTypeVersion="16" ma:contentTypeDescription="Create a new document." ma:contentTypeScope="" ma:versionID="6d7b344d78a23301548e5b985b83facd">
  <xsd:schema xmlns:xsd="http://www.w3.org/2001/XMLSchema" xmlns:xs="http://www.w3.org/2001/XMLSchema" xmlns:p="http://schemas.microsoft.com/office/2006/metadata/properties" xmlns:ns2="cb890b2f-e8bb-43ea-92e0-63ba15dc20db" xmlns:ns3="9e1ded50-b7b0-4f80-847c-ff44a1108452" targetNamespace="http://schemas.microsoft.com/office/2006/metadata/properties" ma:root="true" ma:fieldsID="cbd623e73a967dceea910684d66e6789" ns2:_="" ns3:_="">
    <xsd:import namespace="cb890b2f-e8bb-43ea-92e0-63ba15dc20db"/>
    <xsd:import namespace="9e1ded50-b7b0-4f80-847c-ff44a1108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90b2f-e8bb-43ea-92e0-63ba15dc2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27d349-4a4a-4ce6-9ec9-6265c0da03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ded50-b7b0-4f80-847c-ff44a11084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49dd484-57f9-4133-8411-a718194ea4a6}" ma:internalName="TaxCatchAll" ma:showField="CatchAllData" ma:web="9e1ded50-b7b0-4f80-847c-ff44a1108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0CF091-43BE-40C2-A5F4-D70AD31D6AF5}">
  <ds:schemaRefs>
    <ds:schemaRef ds:uri="http://schemas.microsoft.com/office/infopath/2007/PartnerControls"/>
    <ds:schemaRef ds:uri="cb890b2f-e8bb-43ea-92e0-63ba15dc20db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9e1ded50-b7b0-4f80-847c-ff44a1108452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0FAA591-EDC0-4E2C-ABE8-AE7692BCA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890b2f-e8bb-43ea-92e0-63ba15dc20db"/>
    <ds:schemaRef ds:uri="9e1ded50-b7b0-4f80-847c-ff44a1108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9F70C-6375-470E-BFC4-9DEC17C093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FUEKIVFS</vt:lpstr>
      <vt:lpstr>value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Huyen Ngoc</dc:creator>
  <cp:lastModifiedBy>Tran Thanh Hung</cp:lastModifiedBy>
  <cp:lastPrinted>2020-05-11T00:57:13Z</cp:lastPrinted>
  <dcterms:created xsi:type="dcterms:W3CDTF">2018-08-29T01:22:27Z</dcterms:created>
  <dcterms:modified xsi:type="dcterms:W3CDTF">2024-08-27T09:30:05Z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0x010100FD3CBB304FF9A34E9290B6FEF578E5F1</vt:lpwstr>
  </property>
  <property fmtid="{D5CDD505-2E9C-101B-9397-08002B2CF9AE}" pid="3" name="MediaServiceImageTags">
    <vt:lpwstr/>
  </property>
</Properties>
</file>