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oreainvestmentcomvn.sharepoint.com/sites/equity/Shared Documents/General/KIM/4. Team folder/Son Vu/DMCKCC/Template/VND/"/>
    </mc:Choice>
  </mc:AlternateContent>
  <xr:revisionPtr revIDLastSave="0" documentId="8_{1BAB52AD-EE91-46DE-B3BD-8C7974211F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UEKIVND" sheetId="1" r:id="rId1"/>
  </sheets>
  <definedNames>
    <definedName name="value_ETF">FUEKIVND!$G$22</definedName>
    <definedName name="volume">FUEKIVND!$E$2:$E$19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3" i="1" s="1"/>
</calcChain>
</file>

<file path=xl/sharedStrings.xml><?xml version="1.0" encoding="utf-8"?>
<sst xmlns="http://schemas.openxmlformats.org/spreadsheetml/2006/main" count="71" uniqueCount="31">
  <si>
    <t>Mã CCQ ETF
Fund Code</t>
  </si>
  <si>
    <t>Ngày giao dịch
Dealing Date</t>
  </si>
  <si>
    <t>Mã CP
Sec Code</t>
  </si>
  <si>
    <t>Tỷ lệ
%</t>
  </si>
  <si>
    <t>Số lượng
Qty</t>
  </si>
  <si>
    <t>Giá
Price</t>
  </si>
  <si>
    <t>Đối tượng áp dụng mã chứng khoán thay thế bằng tiền
Parties can substitute cash for securities</t>
  </si>
  <si>
    <t>ACB</t>
  </si>
  <si>
    <t>CTG</t>
  </si>
  <si>
    <t>FPT</t>
  </si>
  <si>
    <t>HDB</t>
  </si>
  <si>
    <t>MBB</t>
  </si>
  <si>
    <t>TCB</t>
  </si>
  <si>
    <t>TPB</t>
  </si>
  <si>
    <t>VPB</t>
  </si>
  <si>
    <t>VRE</t>
  </si>
  <si>
    <t>Giá trị danh mục chứng khoán cơ cấu/Basket in value</t>
  </si>
  <si>
    <t>Giá trị lô chứng chỉ quỹ ETF/ Value per lot of  ETF</t>
  </si>
  <si>
    <t>Giá trị chênh lệch/ Difference in cash</t>
  </si>
  <si>
    <t>VIB</t>
  </si>
  <si>
    <t>FUEKIVND</t>
  </si>
  <si>
    <t>GMD</t>
  </si>
  <si>
    <t>KDH</t>
  </si>
  <si>
    <t>MSB</t>
  </si>
  <si>
    <t>NLG</t>
  </si>
  <si>
    <t>OCB</t>
  </si>
  <si>
    <t>PNJ</t>
  </si>
  <si>
    <t>REE</t>
  </si>
  <si>
    <t xml:space="preserve">KIS </t>
  </si>
  <si>
    <t>BMP</t>
  </si>
  <si>
    <t>28/08/2024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</si>
</sst>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[$VND]\ #,##0"/>
    <numFmt numFmtId="165" formatCode="_(* #,##0_);_(* \(#,##0\);_(* &quot;-&quot;??_);_(@_)"/>
    <numFmt numFmtId="166" formatCode="[$-409]dd\ mmmm\ yyyy;@"/>
    <numFmt numFmtId="167" formatCode="#,##0,_);[Red]\(#,##0,\)"/>
    <numFmt numFmtId="168" formatCode="&quot;$&quot;#,##0.00"/>
    <numFmt numFmtId="169" formatCode="_-* #,##0.00_-;\-* #,##0.00_-;_-* &quot;-&quot;??_-;_-@_-"/>
    <numFmt numFmtId="170" formatCode="_([$€-2]* #,##0.00_);_([$€-2]* \(#,##0.00\);_([$€-2]* &quot;-&quot;??_)"/>
    <numFmt numFmtId="171" formatCode="_-* #,##0.00\ _₫_-;\-* #,##0.00\ _₫_-;_-* &quot;-&quot;??\ _₫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9"/>
      <name val="Times New Roman"/>
      <family val="1"/>
    </font>
    <font>
      <sz val="10"/>
      <name val="VNI-Times"/>
    </font>
    <font>
      <sz val="12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Arial"/>
      <family val="2"/>
    </font>
    <font>
      <sz val="9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10"/>
      <color indexed="18"/>
      <name val="Arial"/>
      <family val="2"/>
    </font>
    <font>
      <b/>
      <sz val="9"/>
      <color indexed="12"/>
      <name val="Times New Roman"/>
      <family val="1"/>
    </font>
    <font>
      <b/>
      <i/>
      <sz val="10"/>
      <color indexed="20"/>
      <name val="Times New Roman"/>
      <family val="1"/>
    </font>
    <font>
      <b/>
      <sz val="9"/>
      <color indexed="18"/>
      <name val="Times New Roman"/>
      <family val="1"/>
    </font>
    <font>
      <b/>
      <sz val="10"/>
      <color indexed="20"/>
      <name val="Times New Roman"/>
      <family val="1"/>
    </font>
    <font>
      <b/>
      <sz val="9"/>
      <color indexed="58"/>
      <name val="Times New Roman"/>
      <family val="1"/>
    </font>
    <font>
      <b/>
      <sz val="9"/>
      <color indexed="2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26"/>
      </patternFill>
    </fill>
    <fill>
      <patternFill patternType="solid">
        <fgColor indexed="51"/>
        <bgColor indexed="56"/>
      </patternFill>
    </fill>
    <fill>
      <patternFill patternType="solid">
        <fgColor rgb="FFFFF8E5"/>
        <bgColor indexed="64"/>
      </patternFill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0">
    <xf numFmtId="0" fontId="0" fillId="0" borderId="0"/>
    <xf numFmtId="43" fontId="2" fillId="0" borderId="0"/>
    <xf numFmtId="0" fontId="9" fillId="0" borderId="0"/>
    <xf numFmtId="166" fontId="9" fillId="0" borderId="0"/>
    <xf numFmtId="166" fontId="9" fillId="0" borderId="0"/>
    <xf numFmtId="167" fontId="10" fillId="0" borderId="0"/>
    <xf numFmtId="166" fontId="3" fillId="2" borderId="0"/>
    <xf numFmtId="166" fontId="3" fillId="3" borderId="0"/>
    <xf numFmtId="166" fontId="3" fillId="4" borderId="0"/>
    <xf numFmtId="166" fontId="3" fillId="5" borderId="0"/>
    <xf numFmtId="166" fontId="3" fillId="6" borderId="0"/>
    <xf numFmtId="166" fontId="3" fillId="7" borderId="0"/>
    <xf numFmtId="166" fontId="3" fillId="8" borderId="0"/>
    <xf numFmtId="166" fontId="3" fillId="9" borderId="0"/>
    <xf numFmtId="166" fontId="3" fillId="10" borderId="0"/>
    <xf numFmtId="166" fontId="3" fillId="5" borderId="0"/>
    <xf numFmtId="166" fontId="3" fillId="8" borderId="0"/>
    <xf numFmtId="166" fontId="3" fillId="11" borderId="0"/>
    <xf numFmtId="166" fontId="27" fillId="12" borderId="0"/>
    <xf numFmtId="166" fontId="27" fillId="9" borderId="0"/>
    <xf numFmtId="166" fontId="27" fillId="10" borderId="0"/>
    <xf numFmtId="166" fontId="27" fillId="13" borderId="0"/>
    <xf numFmtId="166" fontId="27" fillId="14" borderId="0"/>
    <xf numFmtId="166" fontId="27" fillId="15" borderId="0"/>
    <xf numFmtId="166" fontId="27" fillId="16" borderId="0"/>
    <xf numFmtId="166" fontId="27" fillId="17" borderId="0"/>
    <xf numFmtId="166" fontId="27" fillId="18" borderId="0"/>
    <xf numFmtId="166" fontId="27" fillId="13" borderId="0"/>
    <xf numFmtId="166" fontId="27" fillId="14" borderId="0"/>
    <xf numFmtId="166" fontId="27" fillId="19" borderId="0"/>
    <xf numFmtId="166" fontId="28" fillId="3" borderId="0"/>
    <xf numFmtId="167" fontId="10" fillId="0" borderId="0"/>
    <xf numFmtId="168" fontId="10" fillId="0" borderId="0">
      <alignment horizontal="center"/>
    </xf>
    <xf numFmtId="0" fontId="7" fillId="0" borderId="0">
      <alignment horizontal="center" vertical="center" wrapText="1"/>
    </xf>
    <xf numFmtId="167" fontId="10" fillId="0" borderId="1"/>
    <xf numFmtId="41" fontId="10" fillId="0" borderId="0"/>
    <xf numFmtId="0" fontId="7" fillId="0" borderId="0">
      <alignment horizontal="center" vertical="center"/>
    </xf>
    <xf numFmtId="0" fontId="7" fillId="0" borderId="0">
      <alignment horizontal="center" vertical="center"/>
    </xf>
    <xf numFmtId="167" fontId="10" fillId="0" borderId="2"/>
    <xf numFmtId="0" fontId="10" fillId="0" borderId="0"/>
    <xf numFmtId="0" fontId="8" fillId="0" borderId="0">
      <alignment horizontal="center" vertical="center" wrapText="1"/>
    </xf>
    <xf numFmtId="0" fontId="7" fillId="0" borderId="0">
      <alignment horizontal="center" vertical="center" wrapText="1"/>
    </xf>
    <xf numFmtId="167" fontId="10" fillId="0" borderId="0"/>
    <xf numFmtId="0" fontId="10" fillId="0" borderId="0">
      <alignment horizontal="center"/>
    </xf>
    <xf numFmtId="0" fontId="8" fillId="0" borderId="0">
      <alignment horizontal="center" vertical="center" wrapText="1"/>
    </xf>
    <xf numFmtId="0" fontId="7" fillId="0" borderId="0">
      <alignment horizontal="center" vertical="center" wrapText="1"/>
    </xf>
    <xf numFmtId="167" fontId="10" fillId="0" borderId="0"/>
    <xf numFmtId="0" fontId="10" fillId="0" borderId="0">
      <alignment horizontal="center"/>
    </xf>
    <xf numFmtId="0" fontId="10" fillId="0" borderId="0">
      <alignment vertical="center" wrapText="1"/>
    </xf>
    <xf numFmtId="0" fontId="7" fillId="0" borderId="0">
      <alignment horizontal="center" vertical="center" wrapText="1"/>
    </xf>
    <xf numFmtId="167" fontId="10" fillId="0" borderId="0"/>
    <xf numFmtId="0" fontId="8" fillId="0" borderId="0">
      <alignment horizontal="center"/>
    </xf>
    <xf numFmtId="0" fontId="10" fillId="0" borderId="0">
      <alignment horizontal="center" vertical="center" wrapText="1"/>
    </xf>
    <xf numFmtId="0" fontId="7" fillId="0" borderId="0">
      <alignment horizontal="center" vertical="center" wrapText="1"/>
    </xf>
    <xf numFmtId="167" fontId="15" fillId="0" borderId="0"/>
    <xf numFmtId="0" fontId="10" fillId="0" borderId="0">
      <alignment horizontal="center"/>
    </xf>
    <xf numFmtId="0" fontId="10" fillId="0" borderId="0">
      <alignment horizontal="center" vertical="center" wrapText="1"/>
    </xf>
    <xf numFmtId="0" fontId="7" fillId="0" borderId="0">
      <alignment horizontal="center" vertical="center" wrapText="1"/>
    </xf>
    <xf numFmtId="167" fontId="16" fillId="0" borderId="0"/>
    <xf numFmtId="0" fontId="10" fillId="0" borderId="0">
      <alignment horizontal="center"/>
    </xf>
    <xf numFmtId="0" fontId="17" fillId="0" borderId="0">
      <alignment horizontal="center" wrapText="1"/>
    </xf>
    <xf numFmtId="0" fontId="7" fillId="0" borderId="0">
      <alignment horizontal="center" vertical="center" wrapText="1"/>
    </xf>
    <xf numFmtId="166" fontId="29" fillId="20" borderId="3"/>
    <xf numFmtId="166" fontId="30" fillId="21" borderId="4"/>
    <xf numFmtId="43" fontId="5" fillId="0" borderId="0"/>
    <xf numFmtId="169" fontId="2" fillId="0" borderId="0"/>
    <xf numFmtId="43" fontId="2" fillId="0" borderId="0"/>
    <xf numFmtId="43" fontId="2" fillId="0" borderId="0"/>
    <xf numFmtId="43" fontId="4" fillId="0" borderId="0"/>
    <xf numFmtId="169" fontId="5" fillId="0" borderId="0"/>
    <xf numFmtId="43" fontId="2" fillId="0" borderId="0"/>
    <xf numFmtId="43" fontId="4" fillId="0" borderId="0"/>
    <xf numFmtId="43" fontId="2" fillId="0" borderId="0"/>
    <xf numFmtId="43" fontId="2" fillId="0" borderId="0"/>
    <xf numFmtId="43" fontId="5" fillId="0" borderId="0"/>
    <xf numFmtId="43" fontId="2" fillId="0" borderId="0"/>
    <xf numFmtId="43" fontId="5" fillId="0" borderId="0"/>
    <xf numFmtId="43" fontId="2" fillId="0" borderId="0"/>
    <xf numFmtId="43" fontId="6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5" fillId="0" borderId="0"/>
    <xf numFmtId="169" fontId="5" fillId="0" borderId="0"/>
    <xf numFmtId="43" fontId="5" fillId="0" borderId="0"/>
    <xf numFmtId="169" fontId="5" fillId="0" borderId="0"/>
    <xf numFmtId="43" fontId="5" fillId="0" borderId="0"/>
    <xf numFmtId="170" fontId="5" fillId="0" borderId="0"/>
    <xf numFmtId="166" fontId="31" fillId="0" borderId="0"/>
    <xf numFmtId="166" fontId="32" fillId="4" borderId="0"/>
    <xf numFmtId="166" fontId="33" fillId="0" borderId="5"/>
    <xf numFmtId="166" fontId="34" fillId="0" borderId="6"/>
    <xf numFmtId="166" fontId="35" fillId="0" borderId="7"/>
    <xf numFmtId="166" fontId="35" fillId="0" borderId="0"/>
    <xf numFmtId="0" fontId="14" fillId="0" borderId="0">
      <alignment vertical="top"/>
      <protection locked="0"/>
    </xf>
    <xf numFmtId="0" fontId="43" fillId="0" borderId="0">
      <alignment vertical="top"/>
      <protection locked="0"/>
    </xf>
    <xf numFmtId="166" fontId="36" fillId="7" borderId="3"/>
    <xf numFmtId="0" fontId="18" fillId="0" borderId="0"/>
    <xf numFmtId="166" fontId="37" fillId="0" borderId="8"/>
    <xf numFmtId="166" fontId="38" fillId="22" borderId="0"/>
    <xf numFmtId="166" fontId="44" fillId="0" borderId="0"/>
    <xf numFmtId="0" fontId="4" fillId="0" borderId="0"/>
    <xf numFmtId="0" fontId="2" fillId="0" borderId="0"/>
    <xf numFmtId="166" fontId="5" fillId="0" borderId="0"/>
    <xf numFmtId="0" fontId="2" fillId="0" borderId="0"/>
    <xf numFmtId="0" fontId="2" fillId="0" borderId="0"/>
    <xf numFmtId="166" fontId="5" fillId="0" borderId="0"/>
    <xf numFmtId="0" fontId="2" fillId="0" borderId="0"/>
    <xf numFmtId="166" fontId="5" fillId="0" borderId="0"/>
    <xf numFmtId="0" fontId="2" fillId="0" borderId="0"/>
    <xf numFmtId="166" fontId="5" fillId="0" borderId="0"/>
    <xf numFmtId="0" fontId="5" fillId="0" borderId="0"/>
    <xf numFmtId="0" fontId="4" fillId="0" borderId="0"/>
    <xf numFmtId="0" fontId="2" fillId="0" borderId="0"/>
    <xf numFmtId="0" fontId="4" fillId="0" borderId="0"/>
    <xf numFmtId="0" fontId="4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4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4" fillId="0" borderId="0"/>
    <xf numFmtId="0" fontId="5" fillId="0" borderId="0"/>
    <xf numFmtId="0" fontId="11" fillId="0" borderId="0"/>
    <xf numFmtId="0" fontId="18" fillId="0" borderId="0">
      <alignment horizontal="right"/>
    </xf>
    <xf numFmtId="0" fontId="19" fillId="0" borderId="0">
      <alignment horizontal="center" wrapText="1"/>
    </xf>
    <xf numFmtId="166" fontId="4" fillId="23" borderId="9"/>
    <xf numFmtId="167" fontId="18" fillId="0" borderId="0"/>
    <xf numFmtId="0" fontId="20" fillId="0" borderId="0"/>
    <xf numFmtId="166" fontId="39" fillId="20" borderId="1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0" fillId="20" borderId="11">
      <alignment horizontal="right"/>
    </xf>
    <xf numFmtId="0" fontId="10" fillId="0" borderId="11">
      <alignment horizontal="left" indent="7"/>
    </xf>
    <xf numFmtId="0" fontId="21" fillId="0" borderId="11">
      <alignment horizontal="left" indent="8"/>
    </xf>
    <xf numFmtId="167" fontId="7" fillId="11" borderId="0">
      <alignment horizontal="right"/>
    </xf>
    <xf numFmtId="0" fontId="7" fillId="24" borderId="0">
      <alignment horizontal="right"/>
    </xf>
    <xf numFmtId="0" fontId="22" fillId="11" borderId="12"/>
    <xf numFmtId="0" fontId="8" fillId="25" borderId="12"/>
    <xf numFmtId="167" fontId="8" fillId="23" borderId="13"/>
    <xf numFmtId="0" fontId="10" fillId="0" borderId="14"/>
    <xf numFmtId="0" fontId="22" fillId="0" borderId="0">
      <alignment horizontal="left" indent="1"/>
    </xf>
    <xf numFmtId="0" fontId="13" fillId="23" borderId="0">
      <alignment horizontal="left" indent="1"/>
    </xf>
    <xf numFmtId="167" fontId="10" fillId="7" borderId="13"/>
    <xf numFmtId="0" fontId="10" fillId="0" borderId="13"/>
    <xf numFmtId="0" fontId="22" fillId="0" borderId="0">
      <alignment horizontal="left" indent="2"/>
    </xf>
    <xf numFmtId="0" fontId="23" fillId="7" borderId="0">
      <alignment horizontal="left" indent="2"/>
    </xf>
    <xf numFmtId="167" fontId="10" fillId="0" borderId="13"/>
    <xf numFmtId="0" fontId="18" fillId="0" borderId="13"/>
    <xf numFmtId="0" fontId="24" fillId="0" borderId="0">
      <alignment horizontal="left" indent="3"/>
    </xf>
    <xf numFmtId="0" fontId="25" fillId="0" borderId="0">
      <alignment horizontal="left" indent="3"/>
    </xf>
    <xf numFmtId="0" fontId="10" fillId="0" borderId="0"/>
    <xf numFmtId="0" fontId="5" fillId="0" borderId="13"/>
    <xf numFmtId="0" fontId="24" fillId="0" borderId="0">
      <alignment horizontal="left" indent="4"/>
    </xf>
    <xf numFmtId="0" fontId="10" fillId="0" borderId="0">
      <alignment horizontal="left" indent="4"/>
    </xf>
    <xf numFmtId="0" fontId="10" fillId="0" borderId="0"/>
    <xf numFmtId="0" fontId="10" fillId="0" borderId="0"/>
    <xf numFmtId="0" fontId="24" fillId="0" borderId="0">
      <alignment horizontal="left" indent="5"/>
    </xf>
    <xf numFmtId="0" fontId="10" fillId="0" borderId="0">
      <alignment horizontal="left" indent="5"/>
    </xf>
    <xf numFmtId="167" fontId="10" fillId="0" borderId="0"/>
    <xf numFmtId="0" fontId="8" fillId="0" borderId="0"/>
    <xf numFmtId="0" fontId="26" fillId="0" borderId="0">
      <alignment horizontal="left" indent="6"/>
    </xf>
    <xf numFmtId="0" fontId="10" fillId="0" borderId="0">
      <alignment horizontal="left" indent="6"/>
    </xf>
    <xf numFmtId="0" fontId="5" fillId="0" borderId="0"/>
    <xf numFmtId="0" fontId="12" fillId="0" borderId="0">
      <alignment horizontal="right"/>
    </xf>
    <xf numFmtId="166" fontId="40" fillId="0" borderId="0"/>
    <xf numFmtId="166" fontId="41" fillId="0" borderId="15"/>
    <xf numFmtId="166" fontId="42" fillId="0" borderId="0"/>
    <xf numFmtId="0" fontId="46" fillId="0" borderId="0"/>
    <xf numFmtId="0" fontId="1" fillId="0" borderId="0"/>
    <xf numFmtId="171" fontId="1" fillId="0" borderId="0"/>
    <xf numFmtId="0" fontId="1" fillId="0" borderId="0"/>
    <xf numFmtId="165" fontId="5" fillId="0" borderId="0"/>
    <xf numFmtId="0" fontId="1" fillId="0" borderId="0"/>
    <xf numFmtId="171" fontId="1" fillId="0" borderId="0"/>
    <xf numFmtId="0" fontId="1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0" applyFont="1" applyAlignment="1">
      <alignment horizontal="left"/>
    </xf>
    <xf numFmtId="10" fontId="5" fillId="0" borderId="0" xfId="0" applyNumberFormat="1" applyFont="1"/>
    <xf numFmtId="0" fontId="9" fillId="0" borderId="16" xfId="0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left"/>
    </xf>
    <xf numFmtId="4" fontId="9" fillId="0" borderId="16" xfId="0" applyNumberFormat="1" applyFont="1" applyBorder="1" applyAlignment="1">
      <alignment horizontal="center" vertical="center" wrapText="1"/>
    </xf>
    <xf numFmtId="4" fontId="5" fillId="0" borderId="0" xfId="1" applyNumberFormat="1" applyFont="1"/>
    <xf numFmtId="49" fontId="9" fillId="0" borderId="16" xfId="0" applyNumberFormat="1" applyFont="1" applyBorder="1" applyAlignment="1">
      <alignment horizontal="center" vertical="center" wrapText="1"/>
    </xf>
    <xf numFmtId="49" fontId="5" fillId="0" borderId="0" xfId="0" applyNumberFormat="1" applyFont="1"/>
    <xf numFmtId="0" fontId="5" fillId="0" borderId="0" xfId="0" applyFont="1"/>
    <xf numFmtId="0" fontId="48" fillId="0" borderId="0" xfId="0" applyFont="1"/>
    <xf numFmtId="0" fontId="5" fillId="0" borderId="16" xfId="0" applyFont="1" applyBorder="1"/>
    <xf numFmtId="49" fontId="5" fillId="0" borderId="16" xfId="0" applyNumberFormat="1" applyFont="1" applyBorder="1"/>
    <xf numFmtId="10" fontId="5" fillId="0" borderId="16" xfId="329" applyNumberFormat="1" applyFont="1" applyBorder="1"/>
    <xf numFmtId="41" fontId="8" fillId="26" borderId="17" xfId="328" applyFont="1" applyFill="1" applyBorder="1" applyAlignment="1">
      <alignment horizontal="center" vertical="center"/>
    </xf>
    <xf numFmtId="3" fontId="5" fillId="0" borderId="16" xfId="0" applyNumberFormat="1" applyFont="1" applyBorder="1" applyAlignment="1">
      <alignment vertical="center" wrapText="1"/>
    </xf>
    <xf numFmtId="4" fontId="5" fillId="0" borderId="0" xfId="0" applyNumberFormat="1" applyFont="1"/>
    <xf numFmtId="3" fontId="5" fillId="0" borderId="0" xfId="0" applyNumberFormat="1" applyFont="1"/>
    <xf numFmtId="164" fontId="5" fillId="0" borderId="0" xfId="1" applyNumberFormat="1" applyFont="1" applyAlignment="1">
      <alignment horizontal="right"/>
    </xf>
    <xf numFmtId="0" fontId="5" fillId="0" borderId="0" xfId="0" applyFont="1" applyAlignment="1">
      <alignment horizontal="left" vertical="center" indent="7"/>
    </xf>
    <xf numFmtId="0" fontId="5" fillId="0" borderId="0" xfId="0" applyFont="1" applyAlignment="1">
      <alignment horizontal="right"/>
    </xf>
  </cellXfs>
  <cellStyles count="330">
    <cellStyle name=" 1" xfId="2" xr:uid="{00000000-0005-0000-0000-000002000000}"/>
    <cellStyle name=" 1 2" xfId="3" xr:uid="{00000000-0005-0000-0000-000003000000}"/>
    <cellStyle name=" 1 3" xfId="4" xr:uid="{00000000-0005-0000-0000-000004000000}"/>
    <cellStyle name="." xfId="5" xr:uid="{00000000-0005-0000-0000-000005000000}"/>
    <cellStyle name="20% - Accent1 2" xfId="6" xr:uid="{00000000-0005-0000-0000-000006000000}"/>
    <cellStyle name="20% - Accent2 2" xfId="7" xr:uid="{00000000-0005-0000-0000-000007000000}"/>
    <cellStyle name="20% - Accent3 2" xfId="8" xr:uid="{00000000-0005-0000-0000-000008000000}"/>
    <cellStyle name="20% - Accent4 2" xfId="9" xr:uid="{00000000-0005-0000-0000-000009000000}"/>
    <cellStyle name="20% - Accent5 2" xfId="10" xr:uid="{00000000-0005-0000-0000-00000A000000}"/>
    <cellStyle name="20% - Accent6 2" xfId="11" xr:uid="{00000000-0005-0000-0000-00000B000000}"/>
    <cellStyle name="40% - Accent1 2" xfId="12" xr:uid="{00000000-0005-0000-0000-00000C000000}"/>
    <cellStyle name="40% - Accent2 2" xfId="13" xr:uid="{00000000-0005-0000-0000-00000D000000}"/>
    <cellStyle name="40% - Accent3 2" xfId="14" xr:uid="{00000000-0005-0000-0000-00000E000000}"/>
    <cellStyle name="40% - Accent4 2" xfId="15" xr:uid="{00000000-0005-0000-0000-00000F000000}"/>
    <cellStyle name="40% - Accent5 2" xfId="16" xr:uid="{00000000-0005-0000-0000-000010000000}"/>
    <cellStyle name="40% - Accent6 2" xfId="17" xr:uid="{00000000-0005-0000-0000-000011000000}"/>
    <cellStyle name="60% - Accent1 2" xfId="18" xr:uid="{00000000-0005-0000-0000-000012000000}"/>
    <cellStyle name="60% - Accent2 2" xfId="19" xr:uid="{00000000-0005-0000-0000-000013000000}"/>
    <cellStyle name="60% - Accent3 2" xfId="20" xr:uid="{00000000-0005-0000-0000-000014000000}"/>
    <cellStyle name="60% - Accent4 2" xfId="21" xr:uid="{00000000-0005-0000-0000-000015000000}"/>
    <cellStyle name="60% - Accent5 2" xfId="22" xr:uid="{00000000-0005-0000-0000-000016000000}"/>
    <cellStyle name="60% - Accent6 2" xfId="23" xr:uid="{00000000-0005-0000-0000-000017000000}"/>
    <cellStyle name="Accent1 2" xfId="24" xr:uid="{00000000-0005-0000-0000-000018000000}"/>
    <cellStyle name="Accent2 2" xfId="25" xr:uid="{00000000-0005-0000-0000-000019000000}"/>
    <cellStyle name="Accent3 2" xfId="26" xr:uid="{00000000-0005-0000-0000-00001A000000}"/>
    <cellStyle name="Accent4 2" xfId="27" xr:uid="{00000000-0005-0000-0000-00001B000000}"/>
    <cellStyle name="Accent5 2" xfId="28" xr:uid="{00000000-0005-0000-0000-00001C000000}"/>
    <cellStyle name="Accent6 2" xfId="29" xr:uid="{00000000-0005-0000-0000-00001D000000}"/>
    <cellStyle name="Bad 2" xfId="30" xr:uid="{00000000-0005-0000-0000-00001E000000}"/>
    <cellStyle name="C00A" xfId="31" xr:uid="{00000000-0005-0000-0000-00001F000000}"/>
    <cellStyle name="C00B" xfId="32" xr:uid="{00000000-0005-0000-0000-000020000000}"/>
    <cellStyle name="C00L" xfId="33" xr:uid="{00000000-0005-0000-0000-000021000000}"/>
    <cellStyle name="C01A" xfId="34" xr:uid="{00000000-0005-0000-0000-000022000000}"/>
    <cellStyle name="C01B" xfId="35" xr:uid="{00000000-0005-0000-0000-000023000000}"/>
    <cellStyle name="C01H" xfId="36" xr:uid="{00000000-0005-0000-0000-000024000000}"/>
    <cellStyle name="C01L" xfId="37" xr:uid="{00000000-0005-0000-0000-000025000000}"/>
    <cellStyle name="C02A" xfId="38" xr:uid="{00000000-0005-0000-0000-000026000000}"/>
    <cellStyle name="C02B" xfId="39" xr:uid="{00000000-0005-0000-0000-000027000000}"/>
    <cellStyle name="C02H" xfId="40" xr:uid="{00000000-0005-0000-0000-000028000000}"/>
    <cellStyle name="C02L" xfId="41" xr:uid="{00000000-0005-0000-0000-000029000000}"/>
    <cellStyle name="C03A" xfId="42" xr:uid="{00000000-0005-0000-0000-00002A000000}"/>
    <cellStyle name="C03B" xfId="43" xr:uid="{00000000-0005-0000-0000-00002B000000}"/>
    <cellStyle name="C03H" xfId="44" xr:uid="{00000000-0005-0000-0000-00002C000000}"/>
    <cellStyle name="C03L" xfId="45" xr:uid="{00000000-0005-0000-0000-00002D000000}"/>
    <cellStyle name="C04A" xfId="46" xr:uid="{00000000-0005-0000-0000-00002E000000}"/>
    <cellStyle name="C04B" xfId="47" xr:uid="{00000000-0005-0000-0000-00002F000000}"/>
    <cellStyle name="C04H" xfId="48" xr:uid="{00000000-0005-0000-0000-000030000000}"/>
    <cellStyle name="C04L" xfId="49" xr:uid="{00000000-0005-0000-0000-000031000000}"/>
    <cellStyle name="C05A" xfId="50" xr:uid="{00000000-0005-0000-0000-000032000000}"/>
    <cellStyle name="C05B" xfId="51" xr:uid="{00000000-0005-0000-0000-000033000000}"/>
    <cellStyle name="C05H" xfId="52" xr:uid="{00000000-0005-0000-0000-000034000000}"/>
    <cellStyle name="C05L" xfId="53" xr:uid="{00000000-0005-0000-0000-000035000000}"/>
    <cellStyle name="C06A" xfId="54" xr:uid="{00000000-0005-0000-0000-000036000000}"/>
    <cellStyle name="C06B" xfId="55" xr:uid="{00000000-0005-0000-0000-000037000000}"/>
    <cellStyle name="C06H" xfId="56" xr:uid="{00000000-0005-0000-0000-000038000000}"/>
    <cellStyle name="C06L" xfId="57" xr:uid="{00000000-0005-0000-0000-000039000000}"/>
    <cellStyle name="C07A" xfId="58" xr:uid="{00000000-0005-0000-0000-00003A000000}"/>
    <cellStyle name="C07B" xfId="59" xr:uid="{00000000-0005-0000-0000-00003B000000}"/>
    <cellStyle name="C07H" xfId="60" xr:uid="{00000000-0005-0000-0000-00003C000000}"/>
    <cellStyle name="C07L" xfId="61" xr:uid="{00000000-0005-0000-0000-00003D000000}"/>
    <cellStyle name="Calculation 2" xfId="62" xr:uid="{00000000-0005-0000-0000-00003E000000}"/>
    <cellStyle name="Check Cell 2" xfId="63" xr:uid="{00000000-0005-0000-0000-00003F000000}"/>
    <cellStyle name="Comma" xfId="1" builtinId="3"/>
    <cellStyle name="Comma [0]" xfId="328" builtinId="6"/>
    <cellStyle name="Comma 10" xfId="322" xr:uid="{00000000-0005-0000-0000-000042010000}"/>
    <cellStyle name="Comma 11" xfId="64" xr:uid="{00000000-0005-0000-0000-000040000000}"/>
    <cellStyle name="Comma 12" xfId="326" xr:uid="{00000000-0005-0000-0000-000046010000}"/>
    <cellStyle name="Comma 2" xfId="65" xr:uid="{00000000-0005-0000-0000-000041000000}"/>
    <cellStyle name="Comma 2 2" xfId="66" xr:uid="{00000000-0005-0000-0000-000042000000}"/>
    <cellStyle name="Comma 2 2 2" xfId="67" xr:uid="{00000000-0005-0000-0000-000043000000}"/>
    <cellStyle name="Comma 2 2 2 2" xfId="68" xr:uid="{00000000-0005-0000-0000-000044000000}"/>
    <cellStyle name="Comma 2 2 3" xfId="69" xr:uid="{00000000-0005-0000-0000-000045000000}"/>
    <cellStyle name="Comma 2 2 3 2" xfId="70" xr:uid="{00000000-0005-0000-0000-000046000000}"/>
    <cellStyle name="Comma 2 2 4" xfId="71" xr:uid="{00000000-0005-0000-0000-000047000000}"/>
    <cellStyle name="Comma 2 3" xfId="72" xr:uid="{00000000-0005-0000-0000-000048000000}"/>
    <cellStyle name="Comma 2 3 2" xfId="73" xr:uid="{00000000-0005-0000-0000-000049000000}"/>
    <cellStyle name="Comma 2 3 3" xfId="74" xr:uid="{00000000-0005-0000-0000-00004A000000}"/>
    <cellStyle name="Comma 2 4" xfId="75" xr:uid="{00000000-0005-0000-0000-00004B000000}"/>
    <cellStyle name="Comma 2 5" xfId="76" xr:uid="{00000000-0005-0000-0000-00004C000000}"/>
    <cellStyle name="Comma 2 6" xfId="77" xr:uid="{00000000-0005-0000-0000-00004D000000}"/>
    <cellStyle name="Comma 2 7" xfId="78" xr:uid="{00000000-0005-0000-0000-00004E000000}"/>
    <cellStyle name="Comma 3" xfId="79" xr:uid="{00000000-0005-0000-0000-00004F000000}"/>
    <cellStyle name="Comma 3 2" xfId="80" xr:uid="{00000000-0005-0000-0000-000050000000}"/>
    <cellStyle name="Comma 4" xfId="81" xr:uid="{00000000-0005-0000-0000-000051000000}"/>
    <cellStyle name="Comma 5" xfId="82" xr:uid="{00000000-0005-0000-0000-000052000000}"/>
    <cellStyle name="Comma 5 2" xfId="83" xr:uid="{00000000-0005-0000-0000-000053000000}"/>
    <cellStyle name="Comma 5 2 2" xfId="84" xr:uid="{00000000-0005-0000-0000-000054000000}"/>
    <cellStyle name="Comma 5 3" xfId="85" xr:uid="{00000000-0005-0000-0000-000055000000}"/>
    <cellStyle name="Comma 5 4" xfId="86" xr:uid="{00000000-0005-0000-0000-000056000000}"/>
    <cellStyle name="Comma 6" xfId="87" xr:uid="{00000000-0005-0000-0000-000057000000}"/>
    <cellStyle name="Comma 6 2" xfId="88" xr:uid="{00000000-0005-0000-0000-000058000000}"/>
    <cellStyle name="Comma 6 3" xfId="324" xr:uid="{00000000-0005-0000-0000-000044010000}"/>
    <cellStyle name="Comma 7" xfId="89" xr:uid="{00000000-0005-0000-0000-000059000000}"/>
    <cellStyle name="Comma 8" xfId="90" xr:uid="{00000000-0005-0000-0000-00005A000000}"/>
    <cellStyle name="Comma 9" xfId="91" xr:uid="{00000000-0005-0000-0000-00005B000000}"/>
    <cellStyle name="Euro" xfId="92" xr:uid="{00000000-0005-0000-0000-00005C000000}"/>
    <cellStyle name="Explanatory Text 2" xfId="93" xr:uid="{00000000-0005-0000-0000-00005D000000}"/>
    <cellStyle name="Good 2" xfId="94" xr:uid="{00000000-0005-0000-0000-00005E000000}"/>
    <cellStyle name="Heading 1 2" xfId="95" xr:uid="{00000000-0005-0000-0000-00005F000000}"/>
    <cellStyle name="Heading 2 2" xfId="96" xr:uid="{00000000-0005-0000-0000-000060000000}"/>
    <cellStyle name="Heading 3 2" xfId="97" xr:uid="{00000000-0005-0000-0000-000061000000}"/>
    <cellStyle name="Heading 4 2" xfId="98" xr:uid="{00000000-0005-0000-0000-000062000000}"/>
    <cellStyle name="Hyperlink 2" xfId="99" xr:uid="{00000000-0005-0000-0000-000063000000}"/>
    <cellStyle name="Hyperlink 2 2" xfId="100" xr:uid="{00000000-0005-0000-0000-000064000000}"/>
    <cellStyle name="Input 2" xfId="101" xr:uid="{00000000-0005-0000-0000-000065000000}"/>
    <cellStyle name="j" xfId="102" xr:uid="{00000000-0005-0000-0000-000066000000}"/>
    <cellStyle name="Linked Cell 2" xfId="103" xr:uid="{00000000-0005-0000-0000-000067000000}"/>
    <cellStyle name="Neutral 2" xfId="104" xr:uid="{00000000-0005-0000-0000-000068000000}"/>
    <cellStyle name="Normal" xfId="0" builtinId="0"/>
    <cellStyle name="Normal 10" xfId="105" xr:uid="{00000000-0005-0000-0000-000069000000}"/>
    <cellStyle name="Normal 11" xfId="106" xr:uid="{00000000-0005-0000-0000-00006A000000}"/>
    <cellStyle name="Normal 12" xfId="320" xr:uid="{00000000-0005-0000-0000-000040010000}"/>
    <cellStyle name="Normal 13" xfId="321" xr:uid="{00000000-0005-0000-0000-000041010000}"/>
    <cellStyle name="Normal 14" xfId="325" xr:uid="{00000000-0005-0000-0000-000045010000}"/>
    <cellStyle name="Normal 2" xfId="107" xr:uid="{00000000-0005-0000-0000-00006B000000}"/>
    <cellStyle name="Normal 2 10" xfId="108" xr:uid="{00000000-0005-0000-0000-00006C000000}"/>
    <cellStyle name="Normal 2 2" xfId="109" xr:uid="{00000000-0005-0000-0000-00006D000000}"/>
    <cellStyle name="Normal 2 2 2" xfId="110" xr:uid="{00000000-0005-0000-0000-00006E000000}"/>
    <cellStyle name="Normal 2 2 2 2" xfId="111" xr:uid="{00000000-0005-0000-0000-00006F000000}"/>
    <cellStyle name="Normal 2 2 3" xfId="112" xr:uid="{00000000-0005-0000-0000-000070000000}"/>
    <cellStyle name="Normal 2 2 4" xfId="113" xr:uid="{00000000-0005-0000-0000-000071000000}"/>
    <cellStyle name="Normal 2 3" xfId="114" xr:uid="{00000000-0005-0000-0000-000072000000}"/>
    <cellStyle name="Normal 2 3 2" xfId="115" xr:uid="{00000000-0005-0000-0000-000073000000}"/>
    <cellStyle name="Normal 2 4" xfId="116" xr:uid="{00000000-0005-0000-0000-000074000000}"/>
    <cellStyle name="Normal 2 4 2" xfId="117" xr:uid="{00000000-0005-0000-0000-000075000000}"/>
    <cellStyle name="Normal 2 5" xfId="118" xr:uid="{00000000-0005-0000-0000-000076000000}"/>
    <cellStyle name="Normal 2 6" xfId="119" xr:uid="{00000000-0005-0000-0000-000077000000}"/>
    <cellStyle name="Normal 3" xfId="120" xr:uid="{00000000-0005-0000-0000-000078000000}"/>
    <cellStyle name="Normal 3 10" xfId="121" xr:uid="{00000000-0005-0000-0000-000079000000}"/>
    <cellStyle name="Normal 3 11" xfId="122" xr:uid="{00000000-0005-0000-0000-00007A000000}"/>
    <cellStyle name="Normal 3 12" xfId="123" xr:uid="{00000000-0005-0000-0000-00007B000000}"/>
    <cellStyle name="Normal 3 13" xfId="124" xr:uid="{00000000-0005-0000-0000-00007C000000}"/>
    <cellStyle name="Normal 3 14" xfId="125" xr:uid="{00000000-0005-0000-0000-00007D000000}"/>
    <cellStyle name="Normal 3 15" xfId="126" xr:uid="{00000000-0005-0000-0000-00007E000000}"/>
    <cellStyle name="Normal 3 16" xfId="127" xr:uid="{00000000-0005-0000-0000-00007F000000}"/>
    <cellStyle name="Normal 3 17" xfId="128" xr:uid="{00000000-0005-0000-0000-000080000000}"/>
    <cellStyle name="Normal 3 18" xfId="129" xr:uid="{00000000-0005-0000-0000-000081000000}"/>
    <cellStyle name="Normal 3 19" xfId="130" xr:uid="{00000000-0005-0000-0000-000082000000}"/>
    <cellStyle name="Normal 3 2" xfId="131" xr:uid="{00000000-0005-0000-0000-000083000000}"/>
    <cellStyle name="Normal 3 2 10" xfId="132" xr:uid="{00000000-0005-0000-0000-000084000000}"/>
    <cellStyle name="Normal 3 2 11" xfId="133" xr:uid="{00000000-0005-0000-0000-000085000000}"/>
    <cellStyle name="Normal 3 2 12" xfId="134" xr:uid="{00000000-0005-0000-0000-000086000000}"/>
    <cellStyle name="Normal 3 2 13" xfId="135" xr:uid="{00000000-0005-0000-0000-000087000000}"/>
    <cellStyle name="Normal 3 2 14" xfId="136" xr:uid="{00000000-0005-0000-0000-000088000000}"/>
    <cellStyle name="Normal 3 2 15" xfId="137" xr:uid="{00000000-0005-0000-0000-000089000000}"/>
    <cellStyle name="Normal 3 2 16" xfId="138" xr:uid="{00000000-0005-0000-0000-00008A000000}"/>
    <cellStyle name="Normal 3 2 17" xfId="139" xr:uid="{00000000-0005-0000-0000-00008B000000}"/>
    <cellStyle name="Normal 3 2 18" xfId="140" xr:uid="{00000000-0005-0000-0000-00008C000000}"/>
    <cellStyle name="Normal 3 2 19" xfId="141" xr:uid="{00000000-0005-0000-0000-00008D000000}"/>
    <cellStyle name="Normal 3 2 2" xfId="142" xr:uid="{00000000-0005-0000-0000-00008E000000}"/>
    <cellStyle name="Normal 3 2 2 2" xfId="143" xr:uid="{00000000-0005-0000-0000-00008F000000}"/>
    <cellStyle name="Normal 3 2 3" xfId="144" xr:uid="{00000000-0005-0000-0000-000090000000}"/>
    <cellStyle name="Normal 3 2 4" xfId="145" xr:uid="{00000000-0005-0000-0000-000091000000}"/>
    <cellStyle name="Normal 3 2 5" xfId="146" xr:uid="{00000000-0005-0000-0000-000092000000}"/>
    <cellStyle name="Normal 3 2 6" xfId="147" xr:uid="{00000000-0005-0000-0000-000093000000}"/>
    <cellStyle name="Normal 3 2 7" xfId="148" xr:uid="{00000000-0005-0000-0000-000094000000}"/>
    <cellStyle name="Normal 3 2 8" xfId="149" xr:uid="{00000000-0005-0000-0000-000095000000}"/>
    <cellStyle name="Normal 3 2 9" xfId="150" xr:uid="{00000000-0005-0000-0000-000096000000}"/>
    <cellStyle name="Normal 3 20" xfId="151" xr:uid="{00000000-0005-0000-0000-000097000000}"/>
    <cellStyle name="Normal 3 21" xfId="152" xr:uid="{00000000-0005-0000-0000-000098000000}"/>
    <cellStyle name="Normal 3 3" xfId="153" xr:uid="{00000000-0005-0000-0000-000099000000}"/>
    <cellStyle name="Normal 3 3 2" xfId="154" xr:uid="{00000000-0005-0000-0000-00009A000000}"/>
    <cellStyle name="Normal 3 4" xfId="155" xr:uid="{00000000-0005-0000-0000-00009B000000}"/>
    <cellStyle name="Normal 3 4 2" xfId="156" xr:uid="{00000000-0005-0000-0000-00009C000000}"/>
    <cellStyle name="Normal 3 5" xfId="157" xr:uid="{00000000-0005-0000-0000-00009D000000}"/>
    <cellStyle name="Normal 3 6" xfId="158" xr:uid="{00000000-0005-0000-0000-00009E000000}"/>
    <cellStyle name="Normal 3 7" xfId="159" xr:uid="{00000000-0005-0000-0000-00009F000000}"/>
    <cellStyle name="Normal 3 8" xfId="160" xr:uid="{00000000-0005-0000-0000-0000A0000000}"/>
    <cellStyle name="Normal 3 9" xfId="161" xr:uid="{00000000-0005-0000-0000-0000A1000000}"/>
    <cellStyle name="Normal 4" xfId="162" xr:uid="{00000000-0005-0000-0000-0000A2000000}"/>
    <cellStyle name="Normal 4 10" xfId="163" xr:uid="{00000000-0005-0000-0000-0000A3000000}"/>
    <cellStyle name="Normal 4 11" xfId="164" xr:uid="{00000000-0005-0000-0000-0000A4000000}"/>
    <cellStyle name="Normal 4 12" xfId="165" xr:uid="{00000000-0005-0000-0000-0000A5000000}"/>
    <cellStyle name="Normal 4 13" xfId="166" xr:uid="{00000000-0005-0000-0000-0000A6000000}"/>
    <cellStyle name="Normal 4 14" xfId="167" xr:uid="{00000000-0005-0000-0000-0000A7000000}"/>
    <cellStyle name="Normal 4 15" xfId="168" xr:uid="{00000000-0005-0000-0000-0000A8000000}"/>
    <cellStyle name="Normal 4 16" xfId="169" xr:uid="{00000000-0005-0000-0000-0000A9000000}"/>
    <cellStyle name="Normal 4 17" xfId="170" xr:uid="{00000000-0005-0000-0000-0000AA000000}"/>
    <cellStyle name="Normal 4 18" xfId="171" xr:uid="{00000000-0005-0000-0000-0000AB000000}"/>
    <cellStyle name="Normal 4 19" xfId="172" xr:uid="{00000000-0005-0000-0000-0000AC000000}"/>
    <cellStyle name="Normal 4 2" xfId="173" xr:uid="{00000000-0005-0000-0000-0000AD000000}"/>
    <cellStyle name="Normal 4 2 10" xfId="174" xr:uid="{00000000-0005-0000-0000-0000AE000000}"/>
    <cellStyle name="Normal 4 2 11" xfId="175" xr:uid="{00000000-0005-0000-0000-0000AF000000}"/>
    <cellStyle name="Normal 4 2 12" xfId="176" xr:uid="{00000000-0005-0000-0000-0000B0000000}"/>
    <cellStyle name="Normal 4 2 13" xfId="177" xr:uid="{00000000-0005-0000-0000-0000B1000000}"/>
    <cellStyle name="Normal 4 2 14" xfId="178" xr:uid="{00000000-0005-0000-0000-0000B2000000}"/>
    <cellStyle name="Normal 4 2 15" xfId="179" xr:uid="{00000000-0005-0000-0000-0000B3000000}"/>
    <cellStyle name="Normal 4 2 16" xfId="180" xr:uid="{00000000-0005-0000-0000-0000B4000000}"/>
    <cellStyle name="Normal 4 2 17" xfId="181" xr:uid="{00000000-0005-0000-0000-0000B5000000}"/>
    <cellStyle name="Normal 4 2 2" xfId="182" xr:uid="{00000000-0005-0000-0000-0000B6000000}"/>
    <cellStyle name="Normal 4 2 2 2" xfId="183" xr:uid="{00000000-0005-0000-0000-0000B7000000}"/>
    <cellStyle name="Normal 4 2 3" xfId="184" xr:uid="{00000000-0005-0000-0000-0000B8000000}"/>
    <cellStyle name="Normal 4 2 4" xfId="185" xr:uid="{00000000-0005-0000-0000-0000B9000000}"/>
    <cellStyle name="Normal 4 2 5" xfId="186" xr:uid="{00000000-0005-0000-0000-0000BA000000}"/>
    <cellStyle name="Normal 4 2 6" xfId="187" xr:uid="{00000000-0005-0000-0000-0000BB000000}"/>
    <cellStyle name="Normal 4 2 7" xfId="188" xr:uid="{00000000-0005-0000-0000-0000BC000000}"/>
    <cellStyle name="Normal 4 2 8" xfId="189" xr:uid="{00000000-0005-0000-0000-0000BD000000}"/>
    <cellStyle name="Normal 4 2 9" xfId="190" xr:uid="{00000000-0005-0000-0000-0000BE000000}"/>
    <cellStyle name="Normal 4 20" xfId="191" xr:uid="{00000000-0005-0000-0000-0000BF000000}"/>
    <cellStyle name="Normal 4 3" xfId="192" xr:uid="{00000000-0005-0000-0000-0000C0000000}"/>
    <cellStyle name="Normal 4 3 2" xfId="193" xr:uid="{00000000-0005-0000-0000-0000C1000000}"/>
    <cellStyle name="Normal 4 4" xfId="194" xr:uid="{00000000-0005-0000-0000-0000C2000000}"/>
    <cellStyle name="Normal 4 5" xfId="195" xr:uid="{00000000-0005-0000-0000-0000C3000000}"/>
    <cellStyle name="Normal 4 6" xfId="196" xr:uid="{00000000-0005-0000-0000-0000C4000000}"/>
    <cellStyle name="Normal 4 7" xfId="197" xr:uid="{00000000-0005-0000-0000-0000C5000000}"/>
    <cellStyle name="Normal 4 8" xfId="198" xr:uid="{00000000-0005-0000-0000-0000C6000000}"/>
    <cellStyle name="Normal 4 9" xfId="199" xr:uid="{00000000-0005-0000-0000-0000C7000000}"/>
    <cellStyle name="Normal 5" xfId="200" xr:uid="{00000000-0005-0000-0000-0000C8000000}"/>
    <cellStyle name="Normal 5 10" xfId="201" xr:uid="{00000000-0005-0000-0000-0000C9000000}"/>
    <cellStyle name="Normal 5 11" xfId="202" xr:uid="{00000000-0005-0000-0000-0000CA000000}"/>
    <cellStyle name="Normal 5 12" xfId="203" xr:uid="{00000000-0005-0000-0000-0000CB000000}"/>
    <cellStyle name="Normal 5 13" xfId="204" xr:uid="{00000000-0005-0000-0000-0000CC000000}"/>
    <cellStyle name="Normal 5 14" xfId="205" xr:uid="{00000000-0005-0000-0000-0000CD000000}"/>
    <cellStyle name="Normal 5 15" xfId="206" xr:uid="{00000000-0005-0000-0000-0000CE000000}"/>
    <cellStyle name="Normal 5 16" xfId="207" xr:uid="{00000000-0005-0000-0000-0000CF000000}"/>
    <cellStyle name="Normal 5 17" xfId="208" xr:uid="{00000000-0005-0000-0000-0000D0000000}"/>
    <cellStyle name="Normal 5 18" xfId="209" xr:uid="{00000000-0005-0000-0000-0000D1000000}"/>
    <cellStyle name="Normal 5 19" xfId="210" xr:uid="{00000000-0005-0000-0000-0000D2000000}"/>
    <cellStyle name="Normal 5 2" xfId="211" xr:uid="{00000000-0005-0000-0000-0000D3000000}"/>
    <cellStyle name="Normal 5 2 10" xfId="212" xr:uid="{00000000-0005-0000-0000-0000D4000000}"/>
    <cellStyle name="Normal 5 2 11" xfId="213" xr:uid="{00000000-0005-0000-0000-0000D5000000}"/>
    <cellStyle name="Normal 5 2 12" xfId="214" xr:uid="{00000000-0005-0000-0000-0000D6000000}"/>
    <cellStyle name="Normal 5 2 13" xfId="215" xr:uid="{00000000-0005-0000-0000-0000D7000000}"/>
    <cellStyle name="Normal 5 2 14" xfId="216" xr:uid="{00000000-0005-0000-0000-0000D8000000}"/>
    <cellStyle name="Normal 5 2 15" xfId="217" xr:uid="{00000000-0005-0000-0000-0000D9000000}"/>
    <cellStyle name="Normal 5 2 16" xfId="218" xr:uid="{00000000-0005-0000-0000-0000DA000000}"/>
    <cellStyle name="Normal 5 2 17" xfId="219" xr:uid="{00000000-0005-0000-0000-0000DB000000}"/>
    <cellStyle name="Normal 5 2 2" xfId="220" xr:uid="{00000000-0005-0000-0000-0000DC000000}"/>
    <cellStyle name="Normal 5 2 2 2" xfId="221" xr:uid="{00000000-0005-0000-0000-0000DD000000}"/>
    <cellStyle name="Normal 5 2 3" xfId="222" xr:uid="{00000000-0005-0000-0000-0000DE000000}"/>
    <cellStyle name="Normal 5 2 4" xfId="223" xr:uid="{00000000-0005-0000-0000-0000DF000000}"/>
    <cellStyle name="Normal 5 2 5" xfId="224" xr:uid="{00000000-0005-0000-0000-0000E0000000}"/>
    <cellStyle name="Normal 5 2 6" xfId="225" xr:uid="{00000000-0005-0000-0000-0000E1000000}"/>
    <cellStyle name="Normal 5 2 7" xfId="226" xr:uid="{00000000-0005-0000-0000-0000E2000000}"/>
    <cellStyle name="Normal 5 2 8" xfId="227" xr:uid="{00000000-0005-0000-0000-0000E3000000}"/>
    <cellStyle name="Normal 5 2 9" xfId="228" xr:uid="{00000000-0005-0000-0000-0000E4000000}"/>
    <cellStyle name="Normal 5 20" xfId="229" xr:uid="{00000000-0005-0000-0000-0000E5000000}"/>
    <cellStyle name="Normal 5 3" xfId="230" xr:uid="{00000000-0005-0000-0000-0000E6000000}"/>
    <cellStyle name="Normal 5 3 2" xfId="231" xr:uid="{00000000-0005-0000-0000-0000E7000000}"/>
    <cellStyle name="Normal 5 4" xfId="232" xr:uid="{00000000-0005-0000-0000-0000E8000000}"/>
    <cellStyle name="Normal 5 4 2" xfId="233" xr:uid="{00000000-0005-0000-0000-0000E9000000}"/>
    <cellStyle name="Normal 5 5" xfId="234" xr:uid="{00000000-0005-0000-0000-0000EA000000}"/>
    <cellStyle name="Normal 5 6" xfId="235" xr:uid="{00000000-0005-0000-0000-0000EB000000}"/>
    <cellStyle name="Normal 5 7" xfId="236" xr:uid="{00000000-0005-0000-0000-0000EC000000}"/>
    <cellStyle name="Normal 5 8" xfId="237" xr:uid="{00000000-0005-0000-0000-0000ED000000}"/>
    <cellStyle name="Normal 5 9" xfId="238" xr:uid="{00000000-0005-0000-0000-0000EE000000}"/>
    <cellStyle name="Normal 6" xfId="239" xr:uid="{00000000-0005-0000-0000-0000EF000000}"/>
    <cellStyle name="Normal 6 10" xfId="240" xr:uid="{00000000-0005-0000-0000-0000F0000000}"/>
    <cellStyle name="Normal 6 11" xfId="241" xr:uid="{00000000-0005-0000-0000-0000F1000000}"/>
    <cellStyle name="Normal 6 12" xfId="242" xr:uid="{00000000-0005-0000-0000-0000F2000000}"/>
    <cellStyle name="Normal 6 13" xfId="243" xr:uid="{00000000-0005-0000-0000-0000F3000000}"/>
    <cellStyle name="Normal 6 14" xfId="244" xr:uid="{00000000-0005-0000-0000-0000F4000000}"/>
    <cellStyle name="Normal 6 15" xfId="245" xr:uid="{00000000-0005-0000-0000-0000F5000000}"/>
    <cellStyle name="Normal 6 16" xfId="246" xr:uid="{00000000-0005-0000-0000-0000F6000000}"/>
    <cellStyle name="Normal 6 17" xfId="247" xr:uid="{00000000-0005-0000-0000-0000F7000000}"/>
    <cellStyle name="Normal 6 18" xfId="248" xr:uid="{00000000-0005-0000-0000-0000F8000000}"/>
    <cellStyle name="Normal 6 19" xfId="249" xr:uid="{00000000-0005-0000-0000-0000F9000000}"/>
    <cellStyle name="Normal 6 2" xfId="250" xr:uid="{00000000-0005-0000-0000-0000FA000000}"/>
    <cellStyle name="Normal 6 20" xfId="251" xr:uid="{00000000-0005-0000-0000-0000FB000000}"/>
    <cellStyle name="Normal 6 3" xfId="252" xr:uid="{00000000-0005-0000-0000-0000FC000000}"/>
    <cellStyle name="Normal 6 4" xfId="253" xr:uid="{00000000-0005-0000-0000-0000FD000000}"/>
    <cellStyle name="Normal 6 5" xfId="254" xr:uid="{00000000-0005-0000-0000-0000FE000000}"/>
    <cellStyle name="Normal 6 6" xfId="255" xr:uid="{00000000-0005-0000-0000-0000FF000000}"/>
    <cellStyle name="Normal 6 7" xfId="256" xr:uid="{00000000-0005-0000-0000-000000010000}"/>
    <cellStyle name="Normal 6 8" xfId="257" xr:uid="{00000000-0005-0000-0000-000001010000}"/>
    <cellStyle name="Normal 6 9" xfId="258" xr:uid="{00000000-0005-0000-0000-000002010000}"/>
    <cellStyle name="Normal 7" xfId="259" xr:uid="{00000000-0005-0000-0000-000003010000}"/>
    <cellStyle name="Normal 7 2" xfId="260" xr:uid="{00000000-0005-0000-0000-000004010000}"/>
    <cellStyle name="Normal 7 3" xfId="261" xr:uid="{00000000-0005-0000-0000-000005010000}"/>
    <cellStyle name="Normal 8" xfId="262" xr:uid="{00000000-0005-0000-0000-000006010000}"/>
    <cellStyle name="Normal 9" xfId="263" xr:uid="{00000000-0005-0000-0000-000007010000}"/>
    <cellStyle name="Normal2" xfId="264" xr:uid="{00000000-0005-0000-0000-000008010000}"/>
    <cellStyle name="Normal3" xfId="265" xr:uid="{00000000-0005-0000-0000-000009010000}"/>
    <cellStyle name="Note 2" xfId="266" xr:uid="{00000000-0005-0000-0000-00000A010000}"/>
    <cellStyle name="nPlode" xfId="267" xr:uid="{00000000-0005-0000-0000-00000B010000}"/>
    <cellStyle name="NPLOSION" xfId="268" xr:uid="{00000000-0005-0000-0000-00000C010000}"/>
    <cellStyle name="Output 2" xfId="269" xr:uid="{00000000-0005-0000-0000-00000D010000}"/>
    <cellStyle name="Percent" xfId="329" builtinId="5"/>
    <cellStyle name="Percent 2" xfId="270" xr:uid="{00000000-0005-0000-0000-00000E010000}"/>
    <cellStyle name="Percent 2 2" xfId="271" xr:uid="{00000000-0005-0000-0000-00000F010000}"/>
    <cellStyle name="Percent 2 2 2" xfId="272" xr:uid="{00000000-0005-0000-0000-000010010000}"/>
    <cellStyle name="Percent 2 3" xfId="273" xr:uid="{00000000-0005-0000-0000-000011010000}"/>
    <cellStyle name="Percent 2 3 2" xfId="274" xr:uid="{00000000-0005-0000-0000-000012010000}"/>
    <cellStyle name="Percent 2 4" xfId="275" xr:uid="{00000000-0005-0000-0000-000013010000}"/>
    <cellStyle name="Percent 2 5" xfId="276" xr:uid="{00000000-0005-0000-0000-000014010000}"/>
    <cellStyle name="Percent 3" xfId="277" xr:uid="{00000000-0005-0000-0000-000015010000}"/>
    <cellStyle name="Percent 3 2" xfId="278" xr:uid="{00000000-0005-0000-0000-000016010000}"/>
    <cellStyle name="Percent 3 2 2" xfId="279" xr:uid="{00000000-0005-0000-0000-000017010000}"/>
    <cellStyle name="Percent 3 3" xfId="280" xr:uid="{00000000-0005-0000-0000-000018010000}"/>
    <cellStyle name="Percent 3 4" xfId="281" xr:uid="{00000000-0005-0000-0000-000019010000}"/>
    <cellStyle name="Percent 4" xfId="282" xr:uid="{00000000-0005-0000-0000-00001A010000}"/>
    <cellStyle name="Percent 5" xfId="283" xr:uid="{00000000-0005-0000-0000-00001B010000}"/>
    <cellStyle name="Percent 6" xfId="323" xr:uid="{00000000-0005-0000-0000-000043010000}"/>
    <cellStyle name="Percent 7" xfId="327" xr:uid="{00000000-0005-0000-0000-000047010000}"/>
    <cellStyle name="R00A" xfId="284" xr:uid="{00000000-0005-0000-0000-00001C010000}"/>
    <cellStyle name="R00B" xfId="285" xr:uid="{00000000-0005-0000-0000-00001D010000}"/>
    <cellStyle name="R00L" xfId="286" xr:uid="{00000000-0005-0000-0000-00001E010000}"/>
    <cellStyle name="R01A" xfId="287" xr:uid="{00000000-0005-0000-0000-00001F010000}"/>
    <cellStyle name="R01B" xfId="288" xr:uid="{00000000-0005-0000-0000-000020010000}"/>
    <cellStyle name="R01H" xfId="289" xr:uid="{00000000-0005-0000-0000-000021010000}"/>
    <cellStyle name="R01L" xfId="290" xr:uid="{00000000-0005-0000-0000-000022010000}"/>
    <cellStyle name="R02A" xfId="291" xr:uid="{00000000-0005-0000-0000-000023010000}"/>
    <cellStyle name="R02B" xfId="292" xr:uid="{00000000-0005-0000-0000-000024010000}"/>
    <cellStyle name="R02H" xfId="293" xr:uid="{00000000-0005-0000-0000-000025010000}"/>
    <cellStyle name="R02L" xfId="294" xr:uid="{00000000-0005-0000-0000-000026010000}"/>
    <cellStyle name="R03A" xfId="295" xr:uid="{00000000-0005-0000-0000-000027010000}"/>
    <cellStyle name="R03B" xfId="296" xr:uid="{00000000-0005-0000-0000-000028010000}"/>
    <cellStyle name="R03H" xfId="297" xr:uid="{00000000-0005-0000-0000-000029010000}"/>
    <cellStyle name="R03L" xfId="298" xr:uid="{00000000-0005-0000-0000-00002A010000}"/>
    <cellStyle name="R04A" xfId="299" xr:uid="{00000000-0005-0000-0000-00002B010000}"/>
    <cellStyle name="R04B" xfId="300" xr:uid="{00000000-0005-0000-0000-00002C010000}"/>
    <cellStyle name="R04H" xfId="301" xr:uid="{00000000-0005-0000-0000-00002D010000}"/>
    <cellStyle name="R04L" xfId="302" xr:uid="{00000000-0005-0000-0000-00002E010000}"/>
    <cellStyle name="R05A" xfId="303" xr:uid="{00000000-0005-0000-0000-00002F010000}"/>
    <cellStyle name="R05B" xfId="304" xr:uid="{00000000-0005-0000-0000-000030010000}"/>
    <cellStyle name="R05H" xfId="305" xr:uid="{00000000-0005-0000-0000-000031010000}"/>
    <cellStyle name="R05L" xfId="306" xr:uid="{00000000-0005-0000-0000-000032010000}"/>
    <cellStyle name="R06A" xfId="307" xr:uid="{00000000-0005-0000-0000-000033010000}"/>
    <cellStyle name="R06B" xfId="308" xr:uid="{00000000-0005-0000-0000-000034010000}"/>
    <cellStyle name="R06H" xfId="309" xr:uid="{00000000-0005-0000-0000-000035010000}"/>
    <cellStyle name="R06L" xfId="310" xr:uid="{00000000-0005-0000-0000-000036010000}"/>
    <cellStyle name="R07A" xfId="311" xr:uid="{00000000-0005-0000-0000-000037010000}"/>
    <cellStyle name="R07B" xfId="312" xr:uid="{00000000-0005-0000-0000-000038010000}"/>
    <cellStyle name="R07H" xfId="313" xr:uid="{00000000-0005-0000-0000-000039010000}"/>
    <cellStyle name="R07L" xfId="314" xr:uid="{00000000-0005-0000-0000-00003A010000}"/>
    <cellStyle name="Style 1" xfId="315" xr:uid="{00000000-0005-0000-0000-00003B010000}"/>
    <cellStyle name="Summary" xfId="316" xr:uid="{00000000-0005-0000-0000-00003C010000}"/>
    <cellStyle name="Title 2" xfId="317" xr:uid="{00000000-0005-0000-0000-00003D010000}"/>
    <cellStyle name="Total 2" xfId="318" xr:uid="{00000000-0005-0000-0000-00003E010000}"/>
    <cellStyle name="Warning Text 2" xfId="319" xr:uid="{00000000-0005-0000-0000-00003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4"/>
  <sheetViews>
    <sheetView tabSelected="1" zoomScaleNormal="100" workbookViewId="0">
      <selection activeCell="G22" sqref="G22"/>
    </sheetView>
  </sheetViews>
  <sheetFormatPr defaultColWidth="8.85546875" defaultRowHeight="15"/>
  <cols>
    <col min="1" max="1" width="15" style="9" customWidth="1"/>
    <col min="2" max="2" width="15" style="8" customWidth="1"/>
    <col min="3" max="3" width="11.140625" style="9" customWidth="1"/>
    <col min="4" max="4" width="9.140625" style="9" customWidth="1"/>
    <col min="5" max="5" width="18.140625" style="16" customWidth="1"/>
    <col min="6" max="6" width="17.28515625" style="16" customWidth="1"/>
    <col min="7" max="7" width="43" style="9" customWidth="1"/>
    <col min="8" max="8" width="8.85546875" style="10"/>
    <col min="13" max="16384" width="8.85546875" style="10"/>
  </cols>
  <sheetData>
    <row r="1" spans="1:12" ht="25.5" customHeight="1">
      <c r="A1" s="3" t="s">
        <v>0</v>
      </c>
      <c r="B1" s="7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</row>
    <row r="2" spans="1:12" s="9" customFormat="1">
      <c r="A2" s="11" t="s">
        <v>20</v>
      </c>
      <c r="B2" s="12" t="s">
        <v>30</v>
      </c>
      <c r="C2" s="12" t="s">
        <v>7</v>
      </c>
      <c r="D2" s="13">
        <v>8.2184565009282229E-2</v>
      </c>
      <c r="E2" s="14">
        <v>4200</v>
      </c>
      <c r="F2" s="15">
        <v>24450</v>
      </c>
      <c r="G2" s="11" t="s">
        <v>28</v>
      </c>
      <c r="I2"/>
      <c r="J2"/>
      <c r="K2"/>
      <c r="L2"/>
    </row>
    <row r="3" spans="1:12" s="9" customFormat="1">
      <c r="A3" s="11" t="s">
        <v>20</v>
      </c>
      <c r="B3" s="12" t="s">
        <v>30</v>
      </c>
      <c r="C3" s="12" t="s">
        <v>29</v>
      </c>
      <c r="D3" s="13">
        <v>8.3873234131588061E-3</v>
      </c>
      <c r="E3" s="14">
        <v>100</v>
      </c>
      <c r="F3" s="15">
        <v>104800</v>
      </c>
      <c r="G3" s="11"/>
      <c r="I3"/>
      <c r="J3"/>
      <c r="K3"/>
      <c r="L3"/>
    </row>
    <row r="4" spans="1:12" s="9" customFormat="1">
      <c r="A4" s="11" t="s">
        <v>20</v>
      </c>
      <c r="B4" s="12" t="s">
        <v>30</v>
      </c>
      <c r="C4" s="12" t="s">
        <v>8</v>
      </c>
      <c r="D4" s="13">
        <v>1.6734630970338803E-2</v>
      </c>
      <c r="E4" s="14">
        <v>600</v>
      </c>
      <c r="F4" s="15">
        <v>34850</v>
      </c>
      <c r="G4" s="11"/>
      <c r="I4"/>
      <c r="J4"/>
      <c r="K4"/>
      <c r="L4"/>
    </row>
    <row r="5" spans="1:12" s="9" customFormat="1">
      <c r="A5" s="11" t="s">
        <v>20</v>
      </c>
      <c r="B5" s="12" t="s">
        <v>30</v>
      </c>
      <c r="C5" s="12" t="s">
        <v>9</v>
      </c>
      <c r="D5" s="13">
        <v>0.14845882568138918</v>
      </c>
      <c r="E5" s="14">
        <v>1400</v>
      </c>
      <c r="F5" s="15">
        <v>132500</v>
      </c>
      <c r="G5" s="11"/>
      <c r="I5"/>
      <c r="J5"/>
      <c r="K5"/>
      <c r="L5"/>
    </row>
    <row r="6" spans="1:12" s="9" customFormat="1">
      <c r="A6" s="11" t="s">
        <v>20</v>
      </c>
      <c r="B6" s="12" t="s">
        <v>30</v>
      </c>
      <c r="C6" s="12" t="s">
        <v>21</v>
      </c>
      <c r="D6" s="13">
        <v>0.12210438293374419</v>
      </c>
      <c r="E6" s="14">
        <v>1900</v>
      </c>
      <c r="F6" s="15">
        <v>80300</v>
      </c>
      <c r="G6" s="11" t="s">
        <v>28</v>
      </c>
      <c r="I6"/>
      <c r="J6"/>
      <c r="K6"/>
      <c r="L6"/>
    </row>
    <row r="7" spans="1:12" s="9" customFormat="1">
      <c r="A7" s="11" t="s">
        <v>20</v>
      </c>
      <c r="B7" s="12" t="s">
        <v>30</v>
      </c>
      <c r="C7" s="12" t="s">
        <v>10</v>
      </c>
      <c r="D7" s="13">
        <v>4.9883766063185918E-2</v>
      </c>
      <c r="E7" s="14">
        <v>2300</v>
      </c>
      <c r="F7" s="15">
        <v>27100</v>
      </c>
      <c r="G7" s="11"/>
      <c r="I7"/>
      <c r="J7"/>
      <c r="K7"/>
      <c r="L7"/>
    </row>
    <row r="8" spans="1:12" s="9" customFormat="1">
      <c r="A8" s="11" t="s">
        <v>20</v>
      </c>
      <c r="B8" s="12" t="s">
        <v>30</v>
      </c>
      <c r="C8" s="12" t="s">
        <v>22</v>
      </c>
      <c r="D8" s="13">
        <v>2.7010702785697491E-2</v>
      </c>
      <c r="E8" s="14">
        <v>900</v>
      </c>
      <c r="F8" s="15">
        <v>37500</v>
      </c>
      <c r="G8" s="11"/>
      <c r="I8"/>
      <c r="J8"/>
      <c r="K8"/>
      <c r="L8"/>
    </row>
    <row r="9" spans="1:12" s="9" customFormat="1">
      <c r="A9" s="11" t="s">
        <v>20</v>
      </c>
      <c r="B9" s="12" t="s">
        <v>30</v>
      </c>
      <c r="C9" s="12" t="s">
        <v>11</v>
      </c>
      <c r="D9" s="13">
        <v>5.8583213152979451E-2</v>
      </c>
      <c r="E9" s="14">
        <v>3000</v>
      </c>
      <c r="F9" s="15">
        <v>24400</v>
      </c>
      <c r="G9" s="11" t="s">
        <v>28</v>
      </c>
      <c r="I9"/>
      <c r="J9"/>
      <c r="K9"/>
      <c r="L9"/>
    </row>
    <row r="10" spans="1:12" s="9" customFormat="1">
      <c r="A10" s="11" t="s">
        <v>20</v>
      </c>
      <c r="B10" s="12" t="s">
        <v>30</v>
      </c>
      <c r="C10" s="12" t="s">
        <v>23</v>
      </c>
      <c r="D10" s="13">
        <v>2.2580947528843102E-2</v>
      </c>
      <c r="E10" s="14">
        <v>1900</v>
      </c>
      <c r="F10" s="15">
        <v>14850</v>
      </c>
      <c r="G10" s="11"/>
      <c r="I10"/>
      <c r="J10"/>
      <c r="K10"/>
      <c r="L10"/>
    </row>
    <row r="11" spans="1:12" s="9" customFormat="1">
      <c r="A11" s="11" t="s">
        <v>20</v>
      </c>
      <c r="B11" s="12" t="s">
        <v>30</v>
      </c>
      <c r="C11" s="12" t="s">
        <v>24</v>
      </c>
      <c r="D11" s="13">
        <v>3.2572906766752237E-2</v>
      </c>
      <c r="E11" s="14">
        <v>1000</v>
      </c>
      <c r="F11" s="15">
        <v>40700</v>
      </c>
      <c r="G11" s="11" t="s">
        <v>28</v>
      </c>
      <c r="I11"/>
      <c r="J11"/>
      <c r="K11"/>
      <c r="L11"/>
    </row>
    <row r="12" spans="1:12" s="9" customFormat="1">
      <c r="A12" s="11" t="s">
        <v>20</v>
      </c>
      <c r="B12" s="12" t="s">
        <v>30</v>
      </c>
      <c r="C12" s="12" t="s">
        <v>25</v>
      </c>
      <c r="D12" s="13">
        <v>1.3685422744753395E-2</v>
      </c>
      <c r="E12" s="14">
        <v>1200</v>
      </c>
      <c r="F12" s="15">
        <v>14250</v>
      </c>
      <c r="G12" s="11"/>
      <c r="I12"/>
      <c r="J12"/>
      <c r="K12"/>
      <c r="L12"/>
    </row>
    <row r="13" spans="1:12" s="9" customFormat="1">
      <c r="A13" s="11" t="s">
        <v>20</v>
      </c>
      <c r="B13" s="12" t="s">
        <v>30</v>
      </c>
      <c r="C13" s="12" t="s">
        <v>26</v>
      </c>
      <c r="D13" s="13">
        <v>0.14837879396943154</v>
      </c>
      <c r="E13" s="14">
        <v>1800</v>
      </c>
      <c r="F13" s="15">
        <v>103000</v>
      </c>
      <c r="G13" s="11" t="s">
        <v>28</v>
      </c>
      <c r="I13"/>
      <c r="J13"/>
      <c r="K13"/>
      <c r="L13"/>
    </row>
    <row r="14" spans="1:12" s="9" customFormat="1">
      <c r="A14" s="11" t="s">
        <v>20</v>
      </c>
      <c r="B14" s="12" t="s">
        <v>30</v>
      </c>
      <c r="C14" s="12" t="s">
        <v>27</v>
      </c>
      <c r="D14" s="13">
        <v>7.6862456164100354E-2</v>
      </c>
      <c r="E14" s="14">
        <v>1400</v>
      </c>
      <c r="F14" s="15">
        <v>68600</v>
      </c>
      <c r="G14" s="11" t="s">
        <v>28</v>
      </c>
      <c r="I14"/>
      <c r="J14"/>
      <c r="K14"/>
      <c r="L14"/>
    </row>
    <row r="15" spans="1:12" s="9" customFormat="1">
      <c r="A15" s="11" t="s">
        <v>20</v>
      </c>
      <c r="B15" s="12" t="s">
        <v>30</v>
      </c>
      <c r="C15" s="12" t="s">
        <v>12</v>
      </c>
      <c r="D15" s="13">
        <v>8.7010477240326858E-2</v>
      </c>
      <c r="E15" s="14">
        <v>4800</v>
      </c>
      <c r="F15" s="15">
        <v>22650</v>
      </c>
      <c r="G15" s="11"/>
      <c r="I15"/>
      <c r="J15"/>
      <c r="K15"/>
      <c r="L15"/>
    </row>
    <row r="16" spans="1:12" s="9" customFormat="1">
      <c r="A16" s="11" t="s">
        <v>20</v>
      </c>
      <c r="B16" s="12" t="s">
        <v>30</v>
      </c>
      <c r="C16" s="12" t="s">
        <v>13</v>
      </c>
      <c r="D16" s="13">
        <v>1.7046754646973528E-2</v>
      </c>
      <c r="E16" s="14">
        <v>1200</v>
      </c>
      <c r="F16" s="15">
        <v>17750</v>
      </c>
      <c r="G16" s="11"/>
      <c r="I16"/>
      <c r="J16"/>
      <c r="K16"/>
      <c r="L16"/>
    </row>
    <row r="17" spans="1:12" s="9" customFormat="1">
      <c r="A17" s="11" t="s">
        <v>20</v>
      </c>
      <c r="B17" s="12" t="s">
        <v>30</v>
      </c>
      <c r="C17" s="12" t="s">
        <v>19</v>
      </c>
      <c r="D17" s="13">
        <v>2.0504124603542808E-2</v>
      </c>
      <c r="E17" s="14">
        <v>1400</v>
      </c>
      <c r="F17" s="15">
        <v>18300</v>
      </c>
      <c r="G17" s="11" t="s">
        <v>28</v>
      </c>
      <c r="I17"/>
      <c r="J17"/>
      <c r="K17"/>
      <c r="L17"/>
    </row>
    <row r="18" spans="1:12" s="9" customFormat="1">
      <c r="A18" s="11" t="s">
        <v>20</v>
      </c>
      <c r="B18" s="12" t="s">
        <v>30</v>
      </c>
      <c r="C18" s="12" t="s">
        <v>14</v>
      </c>
      <c r="D18" s="13">
        <v>3.8015063179870544E-2</v>
      </c>
      <c r="E18" s="14">
        <v>2500</v>
      </c>
      <c r="F18" s="15">
        <v>19000</v>
      </c>
      <c r="G18" s="11"/>
      <c r="I18"/>
      <c r="J18"/>
      <c r="K18"/>
      <c r="L18"/>
    </row>
    <row r="19" spans="1:12" s="9" customFormat="1">
      <c r="A19" s="11" t="s">
        <v>20</v>
      </c>
      <c r="B19" s="12" t="s">
        <v>30</v>
      </c>
      <c r="C19" s="12" t="s">
        <v>15</v>
      </c>
      <c r="D19" s="13">
        <v>2.7278809020755527E-2</v>
      </c>
      <c r="E19" s="14">
        <v>1700</v>
      </c>
      <c r="F19" s="15">
        <v>20050</v>
      </c>
      <c r="G19" s="11"/>
      <c r="I19"/>
      <c r="J19"/>
      <c r="K19"/>
      <c r="L19"/>
    </row>
    <row r="20" spans="1:12">
      <c r="C20" s="1"/>
      <c r="D20" s="2"/>
      <c r="E20" s="4"/>
      <c r="F20" s="6"/>
    </row>
    <row r="21" spans="1:12">
      <c r="A21" s="9" t="s">
        <v>16</v>
      </c>
      <c r="F21" s="17"/>
      <c r="G21" s="18">
        <f>SUMPRODUCT(E2:E19,F2:F19)</f>
        <v>1246110000</v>
      </c>
    </row>
    <row r="22" spans="1:12">
      <c r="A22" s="9" t="s">
        <v>17</v>
      </c>
      <c r="F22" s="17"/>
      <c r="G22" s="18">
        <v>1249504697</v>
      </c>
    </row>
    <row r="23" spans="1:12">
      <c r="A23" s="9" t="s">
        <v>18</v>
      </c>
      <c r="D23" s="19"/>
      <c r="F23" s="17"/>
      <c r="G23" s="18">
        <f>G22-G21</f>
        <v>3394697</v>
      </c>
    </row>
    <row r="24" spans="1:12">
      <c r="D24" s="19"/>
      <c r="G24" s="20"/>
    </row>
  </sheetData>
  <phoneticPr fontId="47" type="noConversion"/>
  <pageMargins left="0.7" right="0.7" top="0.75" bottom="0.75" header="0.3" footer="0.3"/>
  <pageSetup orientation="portrait"/>
  <headerFooter>
    <oddFooter>&amp;C&amp;"Calibri"&amp;9 &amp;K000000#Classified: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3CBB304FF9A34E9290B6FEF578E5F1" ma:contentTypeVersion="16" ma:contentTypeDescription="Create a new document." ma:contentTypeScope="" ma:versionID="6d7b344d78a23301548e5b985b83facd">
  <xsd:schema xmlns:xsd="http://www.w3.org/2001/XMLSchema" xmlns:xs="http://www.w3.org/2001/XMLSchema" xmlns:p="http://schemas.microsoft.com/office/2006/metadata/properties" xmlns:ns2="cb890b2f-e8bb-43ea-92e0-63ba15dc20db" xmlns:ns3="9e1ded50-b7b0-4f80-847c-ff44a1108452" targetNamespace="http://schemas.microsoft.com/office/2006/metadata/properties" ma:root="true" ma:fieldsID="cbd623e73a967dceea910684d66e6789" ns2:_="" ns3:_="">
    <xsd:import namespace="cb890b2f-e8bb-43ea-92e0-63ba15dc20db"/>
    <xsd:import namespace="9e1ded50-b7b0-4f80-847c-ff44a1108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90b2f-e8bb-43ea-92e0-63ba15dc2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27d349-4a4a-4ce6-9ec9-6265c0da03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ded50-b7b0-4f80-847c-ff44a110845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49dd484-57f9-4133-8411-a718194ea4a6}" ma:internalName="TaxCatchAll" ma:showField="CatchAllData" ma:web="9e1ded50-b7b0-4f80-847c-ff44a1108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890b2f-e8bb-43ea-92e0-63ba15dc20db">
      <Terms xmlns="http://schemas.microsoft.com/office/infopath/2007/PartnerControls"/>
    </lcf76f155ced4ddcb4097134ff3c332f>
    <TaxCatchAll xmlns="9e1ded50-b7b0-4f80-847c-ff44a1108452" xsi:nil="true"/>
  </documentManagement>
</p:properties>
</file>

<file path=customXml/itemProps1.xml><?xml version="1.0" encoding="utf-8"?>
<ds:datastoreItem xmlns:ds="http://schemas.openxmlformats.org/officeDocument/2006/customXml" ds:itemID="{3A35659A-63D7-4A12-B207-C0278C224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890b2f-e8bb-43ea-92e0-63ba15dc20db"/>
    <ds:schemaRef ds:uri="9e1ded50-b7b0-4f80-847c-ff44a1108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7AF80F-2BF3-4C79-862B-58581504C9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2CAB08-8AFD-4921-BBFA-93E6405CB4FB}">
  <ds:schemaRefs>
    <ds:schemaRef ds:uri="http://www.w3.org/XML/1998/namespace"/>
    <ds:schemaRef ds:uri="cb890b2f-e8bb-43ea-92e0-63ba15dc20db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e1ded50-b7b0-4f80-847c-ff44a1108452"/>
    <ds:schemaRef ds:uri="http://purl.org/dc/terms/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FUEKIVND</vt:lpstr>
      <vt:lpstr>value_ETF</vt:lpstr>
      <vt:lpstr>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Huyen Ngoc</dc:creator>
  <cp:lastModifiedBy>Tran Thanh Hung</cp:lastModifiedBy>
  <cp:lastPrinted>2020-05-11T00:57:13Z</cp:lastPrinted>
  <dcterms:created xsi:type="dcterms:W3CDTF">2018-08-29T01:22:27Z</dcterms:created>
  <dcterms:modified xsi:type="dcterms:W3CDTF">2024-08-27T09:31:31Z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0x010100FD3CBB304FF9A34E9290B6FEF578E5F1</vt:lpwstr>
  </property>
  <property fmtid="{D5CDD505-2E9C-101B-9397-08002B2CF9AE}" pid="3" name="MediaServiceImageTags">
    <vt:lpwstr/>
  </property>
</Properties>
</file>