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4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6.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pivotTables/pivotTable29.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Mac\Home\Desktop\"/>
    </mc:Choice>
  </mc:AlternateContent>
  <xr:revisionPtr revIDLastSave="0" documentId="8_{05F15F8A-B31B-4AB1-B33C-2465CB62D0DB}" xr6:coauthVersionLast="47" xr6:coauthVersionMax="47" xr10:uidLastSave="{00000000-0000-0000-0000-000000000000}"/>
  <bookViews>
    <workbookView xWindow="-98" yWindow="-98" windowWidth="22245" windowHeight="13321" tabRatio="805" firstSheet="1" activeTab="7" xr2:uid="{DC4CCF58-644A-4849-A800-68844368CF96}"/>
  </bookViews>
  <sheets>
    <sheet name="Business and Usage Overview" sheetId="1" r:id="rId1"/>
    <sheet name="Pivots" sheetId="2" r:id="rId2"/>
    <sheet name="Station Utilization and Operati" sheetId="6" r:id="rId3"/>
    <sheet name="Pivot 2" sheetId="7" r:id="rId4"/>
    <sheet name="Customer and Demand Behavior" sheetId="8" r:id="rId5"/>
    <sheet name="Pivot 3" sheetId="9" r:id="rId6"/>
    <sheet name="Financial Performance and Expan" sheetId="10" r:id="rId7"/>
    <sheet name="Pivot 4" sheetId="11" r:id="rId8"/>
  </sheets>
  <definedNames>
    <definedName name="Slicer_District">#N/A</definedName>
    <definedName name="Slicer_district_name">#N/A</definedName>
    <definedName name="Slicer_district_name1">#N/A</definedName>
    <definedName name="Timeline_session_start_date">#N/A</definedName>
  </definedNames>
  <calcPr calcId="191029"/>
  <pivotCaches>
    <pivotCache cacheId="4863" r:id="rId9"/>
    <pivotCache cacheId="4866" r:id="rId10"/>
    <pivotCache cacheId="4869" r:id="rId11"/>
    <pivotCache cacheId="4873" r:id="rId12"/>
    <pivotCache cacheId="4876" r:id="rId13"/>
    <pivotCache cacheId="4879" r:id="rId14"/>
    <pivotCache cacheId="4882" r:id="rId15"/>
    <pivotCache cacheId="4885" r:id="rId16"/>
    <pivotCache cacheId="4888" r:id="rId17"/>
    <pivotCache cacheId="4891" r:id="rId18"/>
    <pivotCache cacheId="4894" r:id="rId19"/>
    <pivotCache cacheId="4897" r:id="rId20"/>
    <pivotCache cacheId="4900" r:id="rId21"/>
    <pivotCache cacheId="4903" r:id="rId22"/>
    <pivotCache cacheId="4907" r:id="rId23"/>
    <pivotCache cacheId="4910" r:id="rId24"/>
    <pivotCache cacheId="4913" r:id="rId25"/>
    <pivotCache cacheId="4916" r:id="rId26"/>
    <pivotCache cacheId="4919" r:id="rId27"/>
    <pivotCache cacheId="4922" r:id="rId28"/>
    <pivotCache cacheId="4925" r:id="rId29"/>
    <pivotCache cacheId="4928" r:id="rId30"/>
    <pivotCache cacheId="4931" r:id="rId31"/>
    <pivotCache cacheId="4934" r:id="rId32"/>
    <pivotCache cacheId="4937" r:id="rId33"/>
    <pivotCache cacheId="4940" r:id="rId34"/>
    <pivotCache cacheId="4943" r:id="rId35"/>
    <pivotCache cacheId="4946" r:id="rId36"/>
    <pivotCache cacheId="4949" r:id="rId37"/>
    <pivotCache cacheId="4952" r:id="rId38"/>
    <pivotCache cacheId="4955" r:id="rId39"/>
    <pivotCache cacheId="4958" r:id="rId40"/>
    <pivotCache cacheId="4961" r:id="rId41"/>
    <pivotCache cacheId="4964" r:id="rId42"/>
    <pivotCache cacheId="4967" r:id="rId43"/>
    <pivotCache cacheId="4970" r:id="rId44"/>
    <pivotCache cacheId="4973" r:id="rId45"/>
    <pivotCache cacheId="4976" r:id="rId46"/>
    <pivotCache cacheId="4979" r:id="rId47"/>
    <pivotCache cacheId="4982" r:id="rId48"/>
    <pivotCache cacheId="4985" r:id="rId49"/>
    <pivotCache cacheId="5006" r:id="rId50"/>
    <pivotCache cacheId="5008" r:id="rId51"/>
    <pivotCache cacheId="5012" r:id="rId52"/>
  </pivotCaches>
  <extLst>
    <ext xmlns:x14="http://schemas.microsoft.com/office/spreadsheetml/2009/9/main" uri="{876F7934-8845-4945-9796-88D515C7AA90}">
      <x14:pivotCaches>
        <pivotCache cacheId="4862" r:id="rId53"/>
        <pivotCache cacheId="4906" r:id="rId54"/>
        <pivotCache cacheId="5009" r:id="rId55"/>
      </x14:pivotCaches>
    </ext>
    <ext xmlns:x14="http://schemas.microsoft.com/office/spreadsheetml/2009/9/main" uri="{BBE1A952-AA13-448e-AADC-164F8A28A991}">
      <x14:slicerCaches>
        <x14:slicerCache r:id="rId56"/>
        <x14:slicerCache r:id="rId57"/>
        <x14:slicerCache r:id="rId5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872" r:id="rId59"/>
      </x15:timelineCachePivotCaches>
    </ext>
    <ext xmlns:x15="http://schemas.microsoft.com/office/spreadsheetml/2010/11/main" uri="{D0CA8CA8-9F24-4464-BF8E-62219DCF47F9}">
      <x15:timelineCacheRefs>
        <x15:timelineCacheRef r:id="rId6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ta Power_e790933c-f0bd-4deb-9f04-9ed0568fde07" name="Tata Power" connection="Query - Tata Power"/>
          <x15:modelTable id="customers_69c86231-da18-45ff-a353-f3c227e68f8c" name="customers" connection="Query - customers"/>
          <x15:modelTable id="districts_a6a37849-a1da-46c2-bfcf-25711b001c9c" name="districts" connection="Query - districts"/>
          <x15:modelTable id="charging sessions_401eca83-7616-4f33-9d64-66d60d6769e8" name="charging sessions" connection="Query - charging sessions"/>
          <x15:modelTable id="charging stations_881294c4-9af4-40ed-845d-8c0c07e34cc6" name="charging stations" connection="Query - charging stations"/>
          <x15:modelTable id="roi_bangalore_districts_de99669c-ed75-489a-8636-efc87b4af2bc" name="roi_bangalore_districts" connection="Query - roi_bangalore_districts"/>
        </x15:modelTables>
        <x15:modelRelationships>
          <x15:modelRelationship fromTable="charging sessions" fromColumn="station_id" toTable="charging stations" toColumn="station_id"/>
          <x15:modelRelationship fromTable="charging sessions" fromColumn="customer_id" toTable="customers" toColumn="customer_id"/>
          <x15:modelRelationship fromTable="charging stations" fromColumn="district_name" toTable="districts" toColumn="district_name"/>
          <x15:modelRelationship fromTable="roi_bangalore_districts" fromColumn="District" toTable="districts" toColumn="district_name"/>
        </x15:modelRelationships>
        <x15:extLst>
          <ext xmlns:x16="http://schemas.microsoft.com/office/spreadsheetml/2014/11/main" uri="{9835A34E-60A6-4A7C-AAB8-D5F71C897F49}">
            <x16:modelTimeGroupings>
              <x16:modelTimeGrouping tableName="charging sessions" columnName="session_start_date" columnId="session_start_date">
                <x16:calculatedTimeColumn columnName="session_start_date (Month Index)" columnId="session_start_date (Month Index)" contentType="monthsindex" isSelected="1"/>
                <x16:calculatedTimeColumn columnName="session_start_date (Month)" columnId="session_star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B51640-054F-4811-AA52-ECF405D562C3}" name="Query - charging sessions" description="Connection to the 'charging sessions' query in the workbook." type="100" refreshedVersion="7" minRefreshableVersion="5">
    <extLst>
      <ext xmlns:x15="http://schemas.microsoft.com/office/spreadsheetml/2010/11/main" uri="{DE250136-89BD-433C-8126-D09CA5730AF9}">
        <x15:connection id="4fc97a01-5c96-4ae9-b810-984347d5f701"/>
      </ext>
    </extLst>
  </connection>
  <connection id="2" xr16:uid="{417A5723-660A-4BC0-BD2A-0C76E03AFA97}" name="Query - charging stations" description="Connection to the 'charging stations' query in the workbook." type="100" refreshedVersion="7" minRefreshableVersion="5">
    <extLst>
      <ext xmlns:x15="http://schemas.microsoft.com/office/spreadsheetml/2010/11/main" uri="{DE250136-89BD-433C-8126-D09CA5730AF9}">
        <x15:connection id="80313138-a456-42a6-aaf0-c4a641f8574f">
          <x15:oledbPr connection="Provider=Microsoft.Mashup.OleDb.1;Data Source=$Workbook$;Location=&quot;charging stations&quot;;Extended Properties=&quot;&quot;">
            <x15:dbTables>
              <x15:dbTable name="charging stations"/>
            </x15:dbTables>
          </x15:oledbPr>
        </x15:connection>
      </ext>
    </extLst>
  </connection>
  <connection id="3" xr16:uid="{267709A8-3816-49D3-A225-7383FFF91AF6}" name="Query - customers" description="Connection to the 'customers' query in the workbook." type="100" refreshedVersion="7" minRefreshableVersion="5">
    <extLst>
      <ext xmlns:x15="http://schemas.microsoft.com/office/spreadsheetml/2010/11/main" uri="{DE250136-89BD-433C-8126-D09CA5730AF9}">
        <x15:connection id="ebe60066-bb5b-45bc-b278-f896c188262f">
          <x15:oledbPr connection="Provider=Microsoft.Mashup.OleDb.1;Data Source=$Workbook$;Location=customers;Extended Properties=&quot;&quot;">
            <x15:dbTables>
              <x15:dbTable name="customers"/>
            </x15:dbTables>
          </x15:oledbPr>
        </x15:connection>
      </ext>
    </extLst>
  </connection>
  <connection id="4" xr16:uid="{C207F323-2526-47EE-B53F-26A710B63D76}" name="Query - districts" description="Connection to the 'districts' query in the workbook." type="100" refreshedVersion="7" minRefreshableVersion="5">
    <extLst>
      <ext xmlns:x15="http://schemas.microsoft.com/office/spreadsheetml/2010/11/main" uri="{DE250136-89BD-433C-8126-D09CA5730AF9}">
        <x15:connection id="bc40d22d-002c-4e62-a0c3-854fcd0384fa">
          <x15:oledbPr connection="Provider=Microsoft.Mashup.OleDb.1;Data Source=$Workbook$;Location=districts;Extended Properties=&quot;&quot;">
            <x15:dbTables>
              <x15:dbTable name="districts"/>
            </x15:dbTables>
          </x15:oledbPr>
        </x15:connection>
      </ext>
    </extLst>
  </connection>
  <connection id="5" xr16:uid="{B6D34D8D-C0AE-4DFB-803D-346961AF3C29}" name="Query - roi_bangalore_districts" description="Connection to the 'roi_bangalore_districts' query in the workbook." type="100" refreshedVersion="7" minRefreshableVersion="5">
    <extLst>
      <ext xmlns:x15="http://schemas.microsoft.com/office/spreadsheetml/2010/11/main" uri="{DE250136-89BD-433C-8126-D09CA5730AF9}">
        <x15:connection id="e73cac45-2887-4d96-ae4f-fff8006681e1">
          <x15:oledbPr connection="Provider=Microsoft.Mashup.OleDb.1;Data Source=$Workbook$;Location=roi_bangalore_districts;Extended Properties=&quot;&quot;">
            <x15:dbTables>
              <x15:dbTable name="roi_bangalore_districts"/>
            </x15:dbTables>
          </x15:oledbPr>
        </x15:connection>
      </ext>
    </extLst>
  </connection>
  <connection id="6" xr16:uid="{555C4AAE-8A63-4ABE-9C5F-3088840CB5B8}" name="Query - Tata Power" description="Connection to the 'Tata Power' query in the workbook." type="100" refreshedVersion="7" minRefreshableVersion="5">
    <extLst>
      <ext xmlns:x15="http://schemas.microsoft.com/office/spreadsheetml/2010/11/main" uri="{DE250136-89BD-433C-8126-D09CA5730AF9}">
        <x15:connection id="eb9c982b-5eeb-474d-9a26-b1612f23f78a">
          <x15:oledbPr connection="Provider=Microsoft.Mashup.OleDb.1;Data Source=$Workbook$;Location=&quot;Tata Power&quot;;Extended Properties=&quot;&quot;">
            <x15:dbTables>
              <x15:dbTable name="Tata Power"/>
            </x15:dbTables>
          </x15:oledbPr>
        </x15:connection>
      </ext>
    </extLst>
  </connection>
  <connection id="7" xr16:uid="{E0E39254-E103-4C9F-AD87-7995045986F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ustomers].[battery_capacity_kwh].[All]}"/>
  </metadataStrings>
  <mdxMetadata count="1">
    <mdx n="0" f="s">
      <ms ns="1" c="0"/>
    </mdx>
  </mdxMetadata>
  <valueMetadata count="1">
    <bk>
      <rc t="1" v="0"/>
    </bk>
  </valueMetadata>
</metadata>
</file>

<file path=xl/sharedStrings.xml><?xml version="1.0" encoding="utf-8"?>
<sst xmlns="http://schemas.openxmlformats.org/spreadsheetml/2006/main" count="374" uniqueCount="121">
  <si>
    <t>Row Labels</t>
  </si>
  <si>
    <t>Grand Total</t>
  </si>
  <si>
    <t>Aug</t>
  </si>
  <si>
    <t>Sep</t>
  </si>
  <si>
    <t>Oct</t>
  </si>
  <si>
    <t>Nov</t>
  </si>
  <si>
    <t>Sum of kwh_charged</t>
  </si>
  <si>
    <t>Jayanagar</t>
  </si>
  <si>
    <t>Marathahalli</t>
  </si>
  <si>
    <t>Banashankari</t>
  </si>
  <si>
    <t>Hebbal</t>
  </si>
  <si>
    <t>Electronic City</t>
  </si>
  <si>
    <t>Koramangala</t>
  </si>
  <si>
    <t>Indiranagar</t>
  </si>
  <si>
    <t>Yelahanka</t>
  </si>
  <si>
    <t>Byatarayanapura</t>
  </si>
  <si>
    <t>HSR Layout</t>
  </si>
  <si>
    <t>Kengeri</t>
  </si>
  <si>
    <t>Rajajinagar</t>
  </si>
  <si>
    <t>Whitefield</t>
  </si>
  <si>
    <t>Dasarahalli</t>
  </si>
  <si>
    <t>Rajarajeshwari Nagar</t>
  </si>
  <si>
    <t>JP Nagar</t>
  </si>
  <si>
    <t>Anekal</t>
  </si>
  <si>
    <t>Bommanahalli</t>
  </si>
  <si>
    <t>%_fulfillment_projected_plugs_</t>
  </si>
  <si>
    <t>* Total charging sessions</t>
  </si>
  <si>
    <t>* Total energy consumed (kWh charged)</t>
  </si>
  <si>
    <t>* Total revenue (from charging sessions)</t>
  </si>
  <si>
    <t>* Number of active customers</t>
  </si>
  <si>
    <t>* Average revenue per session</t>
  </si>
  <si>
    <t>* Average kWh per session</t>
  </si>
  <si>
    <t>total_charging_sessions</t>
  </si>
  <si>
    <t>energy_consumed</t>
  </si>
  <si>
    <t>total_revenue</t>
  </si>
  <si>
    <t>active_customers</t>
  </si>
  <si>
    <t>revenue_per_sessions</t>
  </si>
  <si>
    <t>energy_per_session</t>
  </si>
  <si>
    <t>Business And Usage OverView</t>
  </si>
  <si>
    <t>Count of session_id</t>
  </si>
  <si>
    <t>Sum of plugs_count</t>
  </si>
  <si>
    <t>Sum of projected_plugs</t>
  </si>
  <si>
    <t>Count of station_id</t>
  </si>
  <si>
    <t>Station Utilization and Operational Efficiency</t>
  </si>
  <si>
    <t>* Plugs count vs actual usage</t>
  </si>
  <si>
    <t>Average utilization per station (sessions per plug)</t>
  </si>
  <si>
    <t>Average kWh per station</t>
  </si>
  <si>
    <t>District-wise station density</t>
  </si>
  <si>
    <t>Sessions per plug ratio</t>
  </si>
  <si>
    <t>No_of_session_per_station</t>
  </si>
  <si>
    <t>High</t>
  </si>
  <si>
    <t>Low-Mid</t>
  </si>
  <si>
    <t>Mid-Range</t>
  </si>
  <si>
    <t>Sum of total_cost</t>
  </si>
  <si>
    <t>Revenue per Customer</t>
  </si>
  <si>
    <t>Distinct Count of session_id</t>
  </si>
  <si>
    <t>Average of kwh_charged</t>
  </si>
  <si>
    <t>Ampere Nexus</t>
  </si>
  <si>
    <t>Ather 450X (4W equiv)</t>
  </si>
  <si>
    <t>Audi e-tron 55</t>
  </si>
  <si>
    <t>BMW iX1</t>
  </si>
  <si>
    <t>BYD Atto 3 Superior</t>
  </si>
  <si>
    <t>Citroen eC3</t>
  </si>
  <si>
    <t>Citroen eC3 Feel</t>
  </si>
  <si>
    <t>Greaves Eltra</t>
  </si>
  <si>
    <t>Hero Electric Optima</t>
  </si>
  <si>
    <t>Hyundai Ioniq 5</t>
  </si>
  <si>
    <t>Hyundai Kona Electric</t>
  </si>
  <si>
    <t>Kia EV6</t>
  </si>
  <si>
    <t>Mahindra e2o Plus</t>
  </si>
  <si>
    <t>Mahindra XUV400 EC Pro</t>
  </si>
  <si>
    <t>Mercedes EQB</t>
  </si>
  <si>
    <t>MG Comet EV</t>
  </si>
  <si>
    <t>MG ZS EV Exclusive</t>
  </si>
  <si>
    <t>Ola S1 Pro (4W equiv)</t>
  </si>
  <si>
    <t>Tata Nexon EV</t>
  </si>
  <si>
    <t>Tata Nexon EV Max</t>
  </si>
  <si>
    <t>Tata Punch EV</t>
  </si>
  <si>
    <t>Tata Tiago EV</t>
  </si>
  <si>
    <t>Tata Tigor EV</t>
  </si>
  <si>
    <t>Tata Tigor EV Base</t>
  </si>
  <si>
    <t>Volvo XC40 Recharge</t>
  </si>
  <si>
    <t>battery_capacity_kwh</t>
  </si>
  <si>
    <t>All</t>
  </si>
  <si>
    <t>Unique customers count</t>
  </si>
  <si>
    <t>Sessions per Customer</t>
  </si>
  <si>
    <t>Average kWh per customer</t>
  </si>
  <si>
    <t>Usage by Income Tier</t>
  </si>
  <si>
    <t>Usage by Car Model</t>
  </si>
  <si>
    <t>EV Model Usage (kWh)</t>
  </si>
  <si>
    <t>Customer and Demand Behavior</t>
  </si>
  <si>
    <t>Count of Project_ID</t>
  </si>
  <si>
    <t>Average of 5yr_ROI_Pct</t>
  </si>
  <si>
    <t>AC Level-2 (22 kW)</t>
  </si>
  <si>
    <t>AC Level-2 (7.4 kW)</t>
  </si>
  <si>
    <t>DC Fast (50 kW)</t>
  </si>
  <si>
    <t>DC Ultra-Fast (150 kW)</t>
  </si>
  <si>
    <t>Average of Payback_Period_Yrs</t>
  </si>
  <si>
    <t>Average of Adj_Payback_After_Subsidy</t>
  </si>
  <si>
    <t>Average of Total_CAPEX_Lakh</t>
  </si>
  <si>
    <t>Bus Depot</t>
  </si>
  <si>
    <t>Fleet Depot</t>
  </si>
  <si>
    <t>Mall / Retail</t>
  </si>
  <si>
    <t>Office Complex</t>
  </si>
  <si>
    <t>Petrol Station</t>
  </si>
  <si>
    <t>Public Parking</t>
  </si>
  <si>
    <t>Residential Complex</t>
  </si>
  <si>
    <t>Average of Projected_EVs_District</t>
  </si>
  <si>
    <t>Average of Existing_Stations_District</t>
  </si>
  <si>
    <t>Total CAPEX (Lakh)</t>
  </si>
  <si>
    <t>Annual Revenue</t>
  </si>
  <si>
    <t>Annual EBITDA</t>
  </si>
  <si>
    <t>Payback Period — Without Subsidy</t>
  </si>
  <si>
    <t>Payback Period — With Subsidy</t>
  </si>
  <si>
    <t>Average 5-Year ROI (%)</t>
  </si>
  <si>
    <t>Existing Stations</t>
  </si>
  <si>
    <t>Avg Projected EVs</t>
  </si>
  <si>
    <t>Projected EVs per Plug</t>
  </si>
  <si>
    <t>Low</t>
  </si>
  <si>
    <t>Medium</t>
  </si>
  <si>
    <t>Financial Performance and Expansion Strategy (ROI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</si>
</sst>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00%"/>
    <numFmt numFmtId="169" formatCode="&quot;₹&quot;\ #,##0.00;#,##0.00\ \-&quot;₹&quot;;&quot;₹&quot;\ #,##0.00"/>
    <numFmt numFmtId="172" formatCode="[$₹-4009]\ #,##0.00"/>
    <numFmt numFmtId="176" formatCode="[$₹-446]\ #,##0.00"/>
    <numFmt numFmtId="177" formatCode="_ [$₹-4009]\ * #,##0.00_ ;_ [$₹-4009]\ * \-#,##0.00_ ;_ [$₹-4009]\ * &quot;-&quot;??_ ;_ @_ "/>
  </numFmts>
  <fonts count="6" x14ac:knownFonts="1">
    <font>
      <sz val="11"/>
      <color theme="1"/>
      <name val="Calibri"/>
      <family val="2"/>
      <scheme val="minor"/>
    </font>
    <font>
      <u/>
      <sz val="28"/>
      <color theme="4" tint="-0.249977111117893"/>
      <name val="Bahnschrift SemiBold"/>
      <family val="2"/>
    </font>
    <font>
      <sz val="26"/>
      <color theme="4" tint="-0.249977111117893"/>
      <name val="Cambria"/>
      <family val="1"/>
    </font>
    <font>
      <sz val="11"/>
      <color theme="4" tint="-0.249977111117893"/>
      <name val="Cambria"/>
      <family val="1"/>
    </font>
    <font>
      <b/>
      <sz val="28"/>
      <color theme="1"/>
      <name val="Cascadia Code"/>
      <family val="3"/>
    </font>
    <font>
      <b/>
      <sz val="28"/>
      <color theme="4" tint="-0.499984740745262"/>
      <name val="Candara"/>
      <family val="2"/>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center" vertical="center"/>
    </xf>
    <xf numFmtId="0" fontId="0" fillId="0" borderId="0" xfId="0" applyAlignment="1">
      <alignment vertical="center"/>
    </xf>
    <xf numFmtId="0" fontId="0" fillId="0" borderId="0" xfId="0" applyAlignment="1"/>
    <xf numFmtId="3" fontId="0" fillId="0" borderId="0" xfId="0" applyNumberFormat="1"/>
    <xf numFmtId="4" fontId="0" fillId="0" borderId="0" xfId="0" applyNumberFormat="1"/>
    <xf numFmtId="169" fontId="0" fillId="0" borderId="0" xfId="0" applyNumberFormat="1"/>
    <xf numFmtId="0" fontId="0" fillId="2" borderId="0" xfId="0" applyFill="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10" fontId="0" fillId="0" borderId="0" xfId="0" applyNumberFormat="1"/>
    <xf numFmtId="172" fontId="0" fillId="0" borderId="0" xfId="0" applyNumberFormat="1"/>
    <xf numFmtId="0" fontId="4" fillId="2" borderId="0" xfId="0" applyFont="1" applyFill="1" applyAlignment="1">
      <alignment horizontal="center" vertical="center"/>
    </xf>
    <xf numFmtId="176" fontId="0" fillId="0" borderId="0" xfId="0" applyNumberFormat="1"/>
    <xf numFmtId="177" fontId="0" fillId="0" borderId="0" xfId="0" applyNumberFormat="1"/>
    <xf numFmtId="0" fontId="5" fillId="2" borderId="0" xfId="0" applyFont="1" applyFill="1" applyAlignment="1">
      <alignment horizontal="center" vertical="center"/>
    </xf>
  </cellXfs>
  <cellStyles count="1">
    <cellStyle name="Normal" xfId="0" builtinId="0"/>
  </cellStyles>
  <dxfs count="4">
    <dxf>
      <numFmt numFmtId="177" formatCode="_ [$₹-4009]\ * #,##0.00_ ;_ [$₹-4009]\ * \-#,##0.00_ ;_ [$₹-4009]\ * &quot;-&quot;??_ ;_ @_ "/>
    </dxf>
    <dxf>
      <numFmt numFmtId="177" formatCode="_ [$₹-4009]\ * #,##0.00_ ;_ [$₹-4009]\ * \-#,##0.00_ ;_ [$₹-4009]\ * &quot;-&quot;??_ ;_ @_ "/>
    </dxf>
    <dxf>
      <numFmt numFmtId="172" formatCode="[$₹-4009]\ #,##0.00"/>
    </dxf>
    <dxf>
      <numFmt numFmtId="172" formatCode="[$₹-4009]\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1.xml"/><Relationship Id="rId21" Type="http://schemas.openxmlformats.org/officeDocument/2006/relationships/pivotCacheDefinition" Target="pivotCache/pivotCacheDefinition13.xml"/><Relationship Id="rId42" Type="http://schemas.openxmlformats.org/officeDocument/2006/relationships/pivotCacheDefinition" Target="pivotCache/pivotCacheDefinition34.xml"/><Relationship Id="rId63" Type="http://schemas.openxmlformats.org/officeDocument/2006/relationships/styles" Target="styles.xml"/><Relationship Id="rId84" Type="http://schemas.openxmlformats.org/officeDocument/2006/relationships/customXml" Target="../customXml/item18.xml"/><Relationship Id="rId16" Type="http://schemas.openxmlformats.org/officeDocument/2006/relationships/pivotCacheDefinition" Target="pivotCache/pivotCacheDefinition8.xml"/><Relationship Id="rId107" Type="http://schemas.openxmlformats.org/officeDocument/2006/relationships/customXml" Target="../customXml/item41.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openxmlformats.org/officeDocument/2006/relationships/pivotCacheDefinition" Target="pivotCache/pivotCacheDefinition29.xml"/><Relationship Id="rId53" Type="http://schemas.openxmlformats.org/officeDocument/2006/relationships/pivotCacheDefinition" Target="pivotCache/pivotCacheDefinition45.xml"/><Relationship Id="rId58" Type="http://schemas.microsoft.com/office/2007/relationships/slicerCache" Target="slicerCaches/slicerCache3.xml"/><Relationship Id="rId74" Type="http://schemas.openxmlformats.org/officeDocument/2006/relationships/customXml" Target="../customXml/item8.xml"/><Relationship Id="rId79" Type="http://schemas.openxmlformats.org/officeDocument/2006/relationships/customXml" Target="../customXml/item13.xml"/><Relationship Id="rId102" Type="http://schemas.openxmlformats.org/officeDocument/2006/relationships/customXml" Target="../customXml/item36.xml"/><Relationship Id="rId123" Type="http://schemas.openxmlformats.org/officeDocument/2006/relationships/customXml" Target="../customXml/item57.xml"/><Relationship Id="rId128" Type="http://schemas.openxmlformats.org/officeDocument/2006/relationships/customXml" Target="../customXml/item62.xml"/><Relationship Id="rId5" Type="http://schemas.openxmlformats.org/officeDocument/2006/relationships/worksheet" Target="worksheets/sheet5.xml"/><Relationship Id="rId90" Type="http://schemas.openxmlformats.org/officeDocument/2006/relationships/customXml" Target="../customXml/item24.xml"/><Relationship Id="rId95" Type="http://schemas.openxmlformats.org/officeDocument/2006/relationships/customXml" Target="../customXml/item29.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openxmlformats.org/officeDocument/2006/relationships/pivotCacheDefinition" Target="pivotCache/pivotCacheDefinition35.xml"/><Relationship Id="rId48" Type="http://schemas.openxmlformats.org/officeDocument/2006/relationships/pivotCacheDefinition" Target="pivotCache/pivotCacheDefinition40.xml"/><Relationship Id="rId64" Type="http://schemas.openxmlformats.org/officeDocument/2006/relationships/sharedStrings" Target="sharedStrings.xml"/><Relationship Id="rId69" Type="http://schemas.openxmlformats.org/officeDocument/2006/relationships/customXml" Target="../customXml/item3.xml"/><Relationship Id="rId113" Type="http://schemas.openxmlformats.org/officeDocument/2006/relationships/customXml" Target="../customXml/item47.xml"/><Relationship Id="rId118" Type="http://schemas.openxmlformats.org/officeDocument/2006/relationships/customXml" Target="../customXml/item52.xml"/><Relationship Id="rId134" Type="http://schemas.openxmlformats.org/officeDocument/2006/relationships/customXml" Target="../customXml/item68.xml"/><Relationship Id="rId80" Type="http://schemas.openxmlformats.org/officeDocument/2006/relationships/customXml" Target="../customXml/item14.xml"/><Relationship Id="rId85" Type="http://schemas.openxmlformats.org/officeDocument/2006/relationships/customXml" Target="../customXml/item19.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33" Type="http://schemas.openxmlformats.org/officeDocument/2006/relationships/pivotCacheDefinition" Target="pivotCache/pivotCacheDefinition25.xml"/><Relationship Id="rId38" Type="http://schemas.openxmlformats.org/officeDocument/2006/relationships/pivotCacheDefinition" Target="pivotCache/pivotCacheDefinition30.xml"/><Relationship Id="rId59" Type="http://schemas.openxmlformats.org/officeDocument/2006/relationships/pivotCacheDefinition" Target="pivotCache/pivotCacheDefinition48.xml"/><Relationship Id="rId103" Type="http://schemas.openxmlformats.org/officeDocument/2006/relationships/customXml" Target="../customXml/item37.xml"/><Relationship Id="rId108" Type="http://schemas.openxmlformats.org/officeDocument/2006/relationships/customXml" Target="../customXml/item42.xml"/><Relationship Id="rId124" Type="http://schemas.openxmlformats.org/officeDocument/2006/relationships/customXml" Target="../customXml/item58.xml"/><Relationship Id="rId129" Type="http://schemas.openxmlformats.org/officeDocument/2006/relationships/customXml" Target="../customXml/item63.xml"/><Relationship Id="rId54" Type="http://schemas.openxmlformats.org/officeDocument/2006/relationships/pivotCacheDefinition" Target="pivotCache/pivotCacheDefinition46.xml"/><Relationship Id="rId70" Type="http://schemas.openxmlformats.org/officeDocument/2006/relationships/customXml" Target="../customXml/item4.xml"/><Relationship Id="rId75" Type="http://schemas.openxmlformats.org/officeDocument/2006/relationships/customXml" Target="../customXml/item9.xml"/><Relationship Id="rId91" Type="http://schemas.openxmlformats.org/officeDocument/2006/relationships/customXml" Target="../customXml/item25.xml"/><Relationship Id="rId96"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49" Type="http://schemas.openxmlformats.org/officeDocument/2006/relationships/pivotCacheDefinition" Target="pivotCache/pivotCacheDefinition41.xml"/><Relationship Id="rId114" Type="http://schemas.openxmlformats.org/officeDocument/2006/relationships/customXml" Target="../customXml/item48.xml"/><Relationship Id="rId119" Type="http://schemas.openxmlformats.org/officeDocument/2006/relationships/customXml" Target="../customXml/item53.xml"/><Relationship Id="rId44" Type="http://schemas.openxmlformats.org/officeDocument/2006/relationships/pivotCacheDefinition" Target="pivotCache/pivotCacheDefinition36.xml"/><Relationship Id="rId60" Type="http://schemas.microsoft.com/office/2011/relationships/timelineCache" Target="timelineCaches/timelineCache1.xml"/><Relationship Id="rId65" Type="http://schemas.openxmlformats.org/officeDocument/2006/relationships/sheetMetadata" Target="metadata.xml"/><Relationship Id="rId81" Type="http://schemas.openxmlformats.org/officeDocument/2006/relationships/customXml" Target="../customXml/item15.xml"/><Relationship Id="rId86" Type="http://schemas.openxmlformats.org/officeDocument/2006/relationships/customXml" Target="../customXml/item20.xml"/><Relationship Id="rId130" Type="http://schemas.openxmlformats.org/officeDocument/2006/relationships/customXml" Target="../customXml/item64.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109" Type="http://schemas.openxmlformats.org/officeDocument/2006/relationships/customXml" Target="../customXml/item43.xml"/><Relationship Id="rId34" Type="http://schemas.openxmlformats.org/officeDocument/2006/relationships/pivotCacheDefinition" Target="pivotCache/pivotCacheDefinition26.xml"/><Relationship Id="rId50" Type="http://schemas.openxmlformats.org/officeDocument/2006/relationships/pivotCacheDefinition" Target="pivotCache/pivotCacheDefinition42.xml"/><Relationship Id="rId55" Type="http://schemas.openxmlformats.org/officeDocument/2006/relationships/pivotCacheDefinition" Target="pivotCache/pivotCacheDefinition47.xml"/><Relationship Id="rId76" Type="http://schemas.openxmlformats.org/officeDocument/2006/relationships/customXml" Target="../customXml/item10.xml"/><Relationship Id="rId97" Type="http://schemas.openxmlformats.org/officeDocument/2006/relationships/customXml" Target="../customXml/item31.xml"/><Relationship Id="rId104" Type="http://schemas.openxmlformats.org/officeDocument/2006/relationships/customXml" Target="../customXml/item38.xml"/><Relationship Id="rId120" Type="http://schemas.openxmlformats.org/officeDocument/2006/relationships/customXml" Target="../customXml/item54.xml"/><Relationship Id="rId125" Type="http://schemas.openxmlformats.org/officeDocument/2006/relationships/customXml" Target="../customXml/item59.xml"/><Relationship Id="rId7" Type="http://schemas.openxmlformats.org/officeDocument/2006/relationships/worksheet" Target="worksheets/sheet7.xml"/><Relationship Id="rId71" Type="http://schemas.openxmlformats.org/officeDocument/2006/relationships/customXml" Target="../customXml/item5.xml"/><Relationship Id="rId92" Type="http://schemas.openxmlformats.org/officeDocument/2006/relationships/customXml" Target="../customXml/item26.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openxmlformats.org/officeDocument/2006/relationships/pivotCacheDefinition" Target="pivotCache/pivotCacheDefinition37.xml"/><Relationship Id="rId66" Type="http://schemas.openxmlformats.org/officeDocument/2006/relationships/powerPivotData" Target="model/item.data"/><Relationship Id="rId87" Type="http://schemas.openxmlformats.org/officeDocument/2006/relationships/customXml" Target="../customXml/item21.xml"/><Relationship Id="rId110" Type="http://schemas.openxmlformats.org/officeDocument/2006/relationships/customXml" Target="../customXml/item44.xml"/><Relationship Id="rId115" Type="http://schemas.openxmlformats.org/officeDocument/2006/relationships/customXml" Target="../customXml/item49.xml"/><Relationship Id="rId131" Type="http://schemas.openxmlformats.org/officeDocument/2006/relationships/customXml" Target="../customXml/item65.xml"/><Relationship Id="rId61" Type="http://schemas.openxmlformats.org/officeDocument/2006/relationships/theme" Target="theme/theme1.xml"/><Relationship Id="rId82" Type="http://schemas.openxmlformats.org/officeDocument/2006/relationships/customXml" Target="../customXml/item16.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microsoft.com/office/2007/relationships/slicerCache" Target="slicerCaches/slicerCache1.xml"/><Relationship Id="rId77" Type="http://schemas.openxmlformats.org/officeDocument/2006/relationships/customXml" Target="../customXml/item11.xml"/><Relationship Id="rId100" Type="http://schemas.openxmlformats.org/officeDocument/2006/relationships/customXml" Target="../customXml/item34.xml"/><Relationship Id="rId105" Type="http://schemas.openxmlformats.org/officeDocument/2006/relationships/customXml" Target="../customXml/item39.xml"/><Relationship Id="rId126" Type="http://schemas.openxmlformats.org/officeDocument/2006/relationships/customXml" Target="../customXml/item60.xml"/><Relationship Id="rId8" Type="http://schemas.openxmlformats.org/officeDocument/2006/relationships/worksheet" Target="worksheets/sheet8.xml"/><Relationship Id="rId51" Type="http://schemas.openxmlformats.org/officeDocument/2006/relationships/pivotCacheDefinition" Target="pivotCache/pivotCacheDefinition43.xml"/><Relationship Id="rId72" Type="http://schemas.openxmlformats.org/officeDocument/2006/relationships/customXml" Target="../customXml/item6.xml"/><Relationship Id="rId93" Type="http://schemas.openxmlformats.org/officeDocument/2006/relationships/customXml" Target="../customXml/item27.xml"/><Relationship Id="rId98" Type="http://schemas.openxmlformats.org/officeDocument/2006/relationships/customXml" Target="../customXml/item32.xml"/><Relationship Id="rId121" Type="http://schemas.openxmlformats.org/officeDocument/2006/relationships/customXml" Target="../customXml/item55.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pivotCacheDefinition" Target="pivotCache/pivotCacheDefinition38.xml"/><Relationship Id="rId67" Type="http://schemas.openxmlformats.org/officeDocument/2006/relationships/customXml" Target="../customXml/item1.xml"/><Relationship Id="rId116" Type="http://schemas.openxmlformats.org/officeDocument/2006/relationships/customXml" Target="../customXml/item50.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62" Type="http://schemas.openxmlformats.org/officeDocument/2006/relationships/connections" Target="connections.xml"/><Relationship Id="rId83" Type="http://schemas.openxmlformats.org/officeDocument/2006/relationships/customXml" Target="../customXml/item17.xml"/><Relationship Id="rId88" Type="http://schemas.openxmlformats.org/officeDocument/2006/relationships/customXml" Target="../customXml/item22.xml"/><Relationship Id="rId111" Type="http://schemas.openxmlformats.org/officeDocument/2006/relationships/customXml" Target="../customXml/item45.xml"/><Relationship Id="rId132" Type="http://schemas.openxmlformats.org/officeDocument/2006/relationships/customXml" Target="../customXml/item66.xml"/><Relationship Id="rId15" Type="http://schemas.openxmlformats.org/officeDocument/2006/relationships/pivotCacheDefinition" Target="pivotCache/pivotCacheDefinition7.xml"/><Relationship Id="rId36" Type="http://schemas.openxmlformats.org/officeDocument/2006/relationships/pivotCacheDefinition" Target="pivotCache/pivotCacheDefinition28.xml"/><Relationship Id="rId57" Type="http://schemas.microsoft.com/office/2007/relationships/slicerCache" Target="slicerCaches/slicerCache2.xml"/><Relationship Id="rId106" Type="http://schemas.openxmlformats.org/officeDocument/2006/relationships/customXml" Target="../customXml/item40.xml"/><Relationship Id="rId127" Type="http://schemas.openxmlformats.org/officeDocument/2006/relationships/customXml" Target="../customXml/item61.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52" Type="http://schemas.openxmlformats.org/officeDocument/2006/relationships/pivotCacheDefinition" Target="pivotCache/pivotCacheDefinition44.xml"/><Relationship Id="rId73" Type="http://schemas.openxmlformats.org/officeDocument/2006/relationships/customXml" Target="../customXml/item7.xml"/><Relationship Id="rId78" Type="http://schemas.openxmlformats.org/officeDocument/2006/relationships/customXml" Target="../customXml/item12.xml"/><Relationship Id="rId94" Type="http://schemas.openxmlformats.org/officeDocument/2006/relationships/customXml" Target="../customXml/item28.xml"/><Relationship Id="rId99" Type="http://schemas.openxmlformats.org/officeDocument/2006/relationships/customXml" Target="../customXml/item33.xml"/><Relationship Id="rId101" Type="http://schemas.openxmlformats.org/officeDocument/2006/relationships/customXml" Target="../customXml/item35.xml"/><Relationship Id="rId122" Type="http://schemas.openxmlformats.org/officeDocument/2006/relationships/customXml" Target="../customXml/item5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26" Type="http://schemas.openxmlformats.org/officeDocument/2006/relationships/pivotCacheDefinition" Target="pivotCache/pivotCacheDefinition18.xml"/><Relationship Id="rId47" Type="http://schemas.openxmlformats.org/officeDocument/2006/relationships/pivotCacheDefinition" Target="pivotCache/pivotCacheDefinition39.xml"/><Relationship Id="rId68" Type="http://schemas.openxmlformats.org/officeDocument/2006/relationships/customXml" Target="../customXml/item2.xml"/><Relationship Id="rId89" Type="http://schemas.openxmlformats.org/officeDocument/2006/relationships/customXml" Target="../customXml/item23.xml"/><Relationship Id="rId112" Type="http://schemas.openxmlformats.org/officeDocument/2006/relationships/customXml" Target="../customXml/item46.xml"/><Relationship Id="rId133" Type="http://schemas.openxmlformats.org/officeDocument/2006/relationships/customXml" Target="../customXml/item6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[TATA_POWER_VibhaPateshwari.xlsx]Pivots!PivotTable2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Pivots!$B$18</c:f>
              <c:strCache>
                <c:ptCount val="1"/>
                <c:pt idx="0">
                  <c:v>Sum of kwh_charged</c:v>
                </c:pt>
              </c:strCache>
            </c:strRef>
          </c:tx>
          <c:spPr>
            <a:solidFill>
              <a:schemeClr val="accent1"/>
            </a:solidFill>
            <a:ln>
              <a:noFill/>
            </a:ln>
            <a:effectLst/>
          </c:spPr>
          <c:invertIfNegative val="0"/>
          <c:cat>
            <c:strRef>
              <c:f>Pivots!$A$19:$A$37</c:f>
              <c:strCache>
                <c:ptCount val="18"/>
                <c:pt idx="0">
                  <c:v>Electronic City</c:v>
                </c:pt>
                <c:pt idx="1">
                  <c:v>Banashankari</c:v>
                </c:pt>
                <c:pt idx="2">
                  <c:v>Bommanahalli</c:v>
                </c:pt>
                <c:pt idx="3">
                  <c:v>Byatarayanapura</c:v>
                </c:pt>
                <c:pt idx="4">
                  <c:v>Dasarahalli</c:v>
                </c:pt>
                <c:pt idx="5">
                  <c:v>Hebbal</c:v>
                </c:pt>
                <c:pt idx="6">
                  <c:v>HSR Layout</c:v>
                </c:pt>
                <c:pt idx="7">
                  <c:v>Indiranagar</c:v>
                </c:pt>
                <c:pt idx="8">
                  <c:v>Jayanagar</c:v>
                </c:pt>
                <c:pt idx="9">
                  <c:v>JP Nagar</c:v>
                </c:pt>
                <c:pt idx="10">
                  <c:v>Kengeri</c:v>
                </c:pt>
                <c:pt idx="11">
                  <c:v>Koramangala</c:v>
                </c:pt>
                <c:pt idx="12">
                  <c:v>Marathahalli</c:v>
                </c:pt>
                <c:pt idx="13">
                  <c:v>Rajajinagar</c:v>
                </c:pt>
                <c:pt idx="14">
                  <c:v>Rajarajeshwari Nagar</c:v>
                </c:pt>
                <c:pt idx="15">
                  <c:v>Whitefield</c:v>
                </c:pt>
                <c:pt idx="16">
                  <c:v>Yelahanka</c:v>
                </c:pt>
                <c:pt idx="17">
                  <c:v>Anekal</c:v>
                </c:pt>
              </c:strCache>
            </c:strRef>
          </c:cat>
          <c:val>
            <c:numRef>
              <c:f>Pivots!$B$19:$B$37</c:f>
              <c:numCache>
                <c:formatCode>General</c:formatCode>
                <c:ptCount val="18"/>
                <c:pt idx="0">
                  <c:v>176105.04974300007</c:v>
                </c:pt>
                <c:pt idx="1">
                  <c:v>173553.68440800003</c:v>
                </c:pt>
                <c:pt idx="2">
                  <c:v>133892.47120900007</c:v>
                </c:pt>
                <c:pt idx="3">
                  <c:v>90263.015696000075</c:v>
                </c:pt>
                <c:pt idx="4">
                  <c:v>129511.17244699998</c:v>
                </c:pt>
                <c:pt idx="5">
                  <c:v>130520.545488</c:v>
                </c:pt>
                <c:pt idx="6">
                  <c:v>177725.14232500014</c:v>
                </c:pt>
                <c:pt idx="7">
                  <c:v>222525.17056500007</c:v>
                </c:pt>
                <c:pt idx="8">
                  <c:v>217880.1152309996</c:v>
                </c:pt>
                <c:pt idx="9">
                  <c:v>175454.30138599989</c:v>
                </c:pt>
                <c:pt idx="10">
                  <c:v>132418.99225800001</c:v>
                </c:pt>
                <c:pt idx="11">
                  <c:v>174851.5579579999</c:v>
                </c:pt>
                <c:pt idx="12">
                  <c:v>177538.5821749999</c:v>
                </c:pt>
                <c:pt idx="13">
                  <c:v>221574.73506799992</c:v>
                </c:pt>
                <c:pt idx="14">
                  <c:v>129872.18082700008</c:v>
                </c:pt>
                <c:pt idx="15">
                  <c:v>174599.595584</c:v>
                </c:pt>
                <c:pt idx="16">
                  <c:v>133320.19023200008</c:v>
                </c:pt>
                <c:pt idx="17">
                  <c:v>88165.19251899996</c:v>
                </c:pt>
              </c:numCache>
            </c:numRef>
          </c:val>
          <c:extLst>
            <c:ext xmlns:c16="http://schemas.microsoft.com/office/drawing/2014/chart" uri="{C3380CC4-5D6E-409C-BE32-E72D297353CC}">
              <c16:uniqueId val="{00000000-AA9A-4F1D-9061-BD3540297A28}"/>
            </c:ext>
          </c:extLst>
        </c:ser>
        <c:dLbls>
          <c:showLegendKey val="0"/>
          <c:showVal val="0"/>
          <c:showCatName val="0"/>
          <c:showSerName val="0"/>
          <c:showPercent val="0"/>
          <c:showBubbleSize val="0"/>
        </c:dLbls>
        <c:gapWidth val="219"/>
        <c:overlap val="-27"/>
        <c:axId val="264223663"/>
        <c:axId val="264222831"/>
      </c:barChart>
      <c:lineChart>
        <c:grouping val="standard"/>
        <c:varyColors val="0"/>
        <c:ser>
          <c:idx val="1"/>
          <c:order val="1"/>
          <c:tx>
            <c:strRef>
              <c:f>Pivots!$C$18</c:f>
              <c:strCache>
                <c:ptCount val="1"/>
                <c:pt idx="0">
                  <c:v>%_fulfillment_projected_plugs_</c:v>
                </c:pt>
              </c:strCache>
            </c:strRef>
          </c:tx>
          <c:spPr>
            <a:ln w="28575" cap="rnd">
              <a:solidFill>
                <a:schemeClr val="accent2"/>
              </a:solidFill>
              <a:round/>
            </a:ln>
            <a:effectLst/>
          </c:spPr>
          <c:marker>
            <c:symbol val="none"/>
          </c:marker>
          <c:cat>
            <c:strRef>
              <c:f>Pivots!$A$19:$A$37</c:f>
              <c:strCache>
                <c:ptCount val="18"/>
                <c:pt idx="0">
                  <c:v>Electronic City</c:v>
                </c:pt>
                <c:pt idx="1">
                  <c:v>Banashankari</c:v>
                </c:pt>
                <c:pt idx="2">
                  <c:v>Bommanahalli</c:v>
                </c:pt>
                <c:pt idx="3">
                  <c:v>Byatarayanapura</c:v>
                </c:pt>
                <c:pt idx="4">
                  <c:v>Dasarahalli</c:v>
                </c:pt>
                <c:pt idx="5">
                  <c:v>Hebbal</c:v>
                </c:pt>
                <c:pt idx="6">
                  <c:v>HSR Layout</c:v>
                </c:pt>
                <c:pt idx="7">
                  <c:v>Indiranagar</c:v>
                </c:pt>
                <c:pt idx="8">
                  <c:v>Jayanagar</c:v>
                </c:pt>
                <c:pt idx="9">
                  <c:v>JP Nagar</c:v>
                </c:pt>
                <c:pt idx="10">
                  <c:v>Kengeri</c:v>
                </c:pt>
                <c:pt idx="11">
                  <c:v>Koramangala</c:v>
                </c:pt>
                <c:pt idx="12">
                  <c:v>Marathahalli</c:v>
                </c:pt>
                <c:pt idx="13">
                  <c:v>Rajajinagar</c:v>
                </c:pt>
                <c:pt idx="14">
                  <c:v>Rajarajeshwari Nagar</c:v>
                </c:pt>
                <c:pt idx="15">
                  <c:v>Whitefield</c:v>
                </c:pt>
                <c:pt idx="16">
                  <c:v>Yelahanka</c:v>
                </c:pt>
                <c:pt idx="17">
                  <c:v>Anekal</c:v>
                </c:pt>
              </c:strCache>
            </c:strRef>
          </c:cat>
          <c:val>
            <c:numRef>
              <c:f>Pivots!$C$19:$C$37</c:f>
              <c:numCache>
                <c:formatCode>#,##0.00%;\-#,##0.00%;#,##0.00%</c:formatCode>
                <c:ptCount val="18"/>
                <c:pt idx="0">
                  <c:v>0.72727272727272729</c:v>
                </c:pt>
                <c:pt idx="1">
                  <c:v>0.31578947368421051</c:v>
                </c:pt>
                <c:pt idx="2">
                  <c:v>0.5</c:v>
                </c:pt>
                <c:pt idx="3">
                  <c:v>0.66666666666666663</c:v>
                </c:pt>
                <c:pt idx="4">
                  <c:v>0.6</c:v>
                </c:pt>
                <c:pt idx="5">
                  <c:v>0.29508196721311475</c:v>
                </c:pt>
                <c:pt idx="6">
                  <c:v>0.25531914893617019</c:v>
                </c:pt>
                <c:pt idx="7">
                  <c:v>0.30927835051546393</c:v>
                </c:pt>
                <c:pt idx="8">
                  <c:v>0.27522935779816515</c:v>
                </c:pt>
                <c:pt idx="9">
                  <c:v>0.61538461538461542</c:v>
                </c:pt>
                <c:pt idx="10">
                  <c:v>0.39130434782608697</c:v>
                </c:pt>
                <c:pt idx="11">
                  <c:v>0.27272727272727271</c:v>
                </c:pt>
                <c:pt idx="12">
                  <c:v>0.46153846153846156</c:v>
                </c:pt>
                <c:pt idx="13">
                  <c:v>0.29126213592233008</c:v>
                </c:pt>
                <c:pt idx="14">
                  <c:v>0.75</c:v>
                </c:pt>
                <c:pt idx="15">
                  <c:v>0.39344262295081966</c:v>
                </c:pt>
                <c:pt idx="16">
                  <c:v>0.22784810126582278</c:v>
                </c:pt>
                <c:pt idx="17">
                  <c:v>0.5714285714285714</c:v>
                </c:pt>
              </c:numCache>
            </c:numRef>
          </c:val>
          <c:smooth val="0"/>
          <c:extLst>
            <c:ext xmlns:c16="http://schemas.microsoft.com/office/drawing/2014/chart" uri="{C3380CC4-5D6E-409C-BE32-E72D297353CC}">
              <c16:uniqueId val="{00000001-AA9A-4F1D-9061-BD3540297A28}"/>
            </c:ext>
          </c:extLst>
        </c:ser>
        <c:dLbls>
          <c:showLegendKey val="0"/>
          <c:showVal val="0"/>
          <c:showCatName val="0"/>
          <c:showSerName val="0"/>
          <c:showPercent val="0"/>
          <c:showBubbleSize val="0"/>
        </c:dLbls>
        <c:marker val="1"/>
        <c:smooth val="0"/>
        <c:axId val="264223247"/>
        <c:axId val="264220335"/>
      </c:lineChart>
      <c:catAx>
        <c:axId val="26422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22831"/>
        <c:crosses val="autoZero"/>
        <c:auto val="1"/>
        <c:lblAlgn val="ctr"/>
        <c:lblOffset val="100"/>
        <c:noMultiLvlLbl val="0"/>
      </c:catAx>
      <c:valAx>
        <c:axId val="26422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23663"/>
        <c:crosses val="autoZero"/>
        <c:crossBetween val="between"/>
      </c:valAx>
      <c:valAx>
        <c:axId val="264220335"/>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23247"/>
        <c:crosses val="max"/>
        <c:crossBetween val="between"/>
      </c:valAx>
      <c:catAx>
        <c:axId val="264223247"/>
        <c:scaling>
          <c:orientation val="minMax"/>
        </c:scaling>
        <c:delete val="1"/>
        <c:axPos val="b"/>
        <c:numFmt formatCode="General" sourceLinked="1"/>
        <c:majorTickMark val="out"/>
        <c:minorTickMark val="none"/>
        <c:tickLblPos val="nextTo"/>
        <c:crossAx val="264220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Charging</a:t>
            </a:r>
            <a:r>
              <a:rPr lang="en-US" baseline="0"/>
              <a:t> Behaviour by Time of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Pivots!$B$39</c:f>
              <c:strCache>
                <c:ptCount val="1"/>
                <c:pt idx="0">
                  <c:v>Total</c:v>
                </c:pt>
              </c:strCache>
            </c:strRef>
          </c:tx>
          <c:spPr>
            <a:ln w="28575" cap="rnd">
              <a:solidFill>
                <a:schemeClr val="accent1"/>
              </a:solidFill>
              <a:round/>
            </a:ln>
            <a:effectLst/>
          </c:spPr>
          <c:marker>
            <c:symbol val="none"/>
          </c:marker>
          <c:cat>
            <c:strRef>
              <c:f>Pivots!$A$40:$A$64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Pivots!$B$40:$B$64</c:f>
              <c:numCache>
                <c:formatCode>General</c:formatCode>
                <c:ptCount val="24"/>
                <c:pt idx="0">
                  <c:v>71423.108277000079</c:v>
                </c:pt>
                <c:pt idx="1">
                  <c:v>72215.186368000082</c:v>
                </c:pt>
                <c:pt idx="2">
                  <c:v>67219.312932999979</c:v>
                </c:pt>
                <c:pt idx="3">
                  <c:v>66959.67437100003</c:v>
                </c:pt>
                <c:pt idx="4">
                  <c:v>73436.312509999989</c:v>
                </c:pt>
                <c:pt idx="5">
                  <c:v>72673.423603000032</c:v>
                </c:pt>
                <c:pt idx="6">
                  <c:v>69630.613559000019</c:v>
                </c:pt>
                <c:pt idx="7">
                  <c:v>70858.557716000068</c:v>
                </c:pt>
                <c:pt idx="8">
                  <c:v>181025.36257200001</c:v>
                </c:pt>
                <c:pt idx="9">
                  <c:v>181009.39091200012</c:v>
                </c:pt>
                <c:pt idx="10">
                  <c:v>182372.64805500003</c:v>
                </c:pt>
                <c:pt idx="11">
                  <c:v>178223.32708899982</c:v>
                </c:pt>
                <c:pt idx="12">
                  <c:v>176038.97173100003</c:v>
                </c:pt>
                <c:pt idx="13">
                  <c:v>177011.64921000003</c:v>
                </c:pt>
                <c:pt idx="14">
                  <c:v>180593.16153900008</c:v>
                </c:pt>
                <c:pt idx="15">
                  <c:v>183814.77662599995</c:v>
                </c:pt>
                <c:pt idx="16">
                  <c:v>144361.15314299994</c:v>
                </c:pt>
                <c:pt idx="17">
                  <c:v>141164.83775899987</c:v>
                </c:pt>
                <c:pt idx="18">
                  <c:v>142071.30745499991</c:v>
                </c:pt>
                <c:pt idx="19">
                  <c:v>141196.96410000001</c:v>
                </c:pt>
                <c:pt idx="20">
                  <c:v>73049.228200999962</c:v>
                </c:pt>
                <c:pt idx="21">
                  <c:v>71140.784497999979</c:v>
                </c:pt>
                <c:pt idx="22">
                  <c:v>72957.466597999985</c:v>
                </c:pt>
                <c:pt idx="23">
                  <c:v>69324.476293999993</c:v>
                </c:pt>
              </c:numCache>
            </c:numRef>
          </c:val>
          <c:smooth val="0"/>
          <c:extLst>
            <c:ext xmlns:c16="http://schemas.microsoft.com/office/drawing/2014/chart" uri="{C3380CC4-5D6E-409C-BE32-E72D297353CC}">
              <c16:uniqueId val="{00000000-D332-4BCE-9319-6B11DAC41432}"/>
            </c:ext>
          </c:extLst>
        </c:ser>
        <c:dLbls>
          <c:showLegendKey val="0"/>
          <c:showVal val="0"/>
          <c:showCatName val="0"/>
          <c:showSerName val="0"/>
          <c:showPercent val="0"/>
          <c:showBubbleSize val="0"/>
        </c:dLbls>
        <c:smooth val="0"/>
        <c:axId val="532796799"/>
        <c:axId val="63196831"/>
      </c:lineChart>
      <c:catAx>
        <c:axId val="53279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96831"/>
        <c:crosses val="autoZero"/>
        <c:auto val="1"/>
        <c:lblAlgn val="ctr"/>
        <c:lblOffset val="100"/>
        <c:noMultiLvlLbl val="0"/>
      </c:catAx>
      <c:valAx>
        <c:axId val="6319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79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[TATA_POWER_VibhaPateshwari.xlsx]Pivots!PivotTable1</c:name>
    <c:fmtId val="7"/>
  </c:pivotSource>
  <c:chart>
    <c:title>
      <c:tx>
        <c:rich>
          <a:bodyPr rot="0" spcFirstLastPara="1" vertOverflow="ellipsis" vert="horz" wrap="square" anchor="ctr" anchorCtr="1"/>
          <a:lstStyle/>
          <a:p>
            <a:pPr lvl="0" algn="ctr" rtl="0">
              <a:defRPr sz="1400" b="0" i="0" u="none" strike="noStrike" kern="1200" spc="0" baseline="0">
                <a:solidFill>
                  <a:sysClr val="windowText" lastClr="000000">
                    <a:lumMod val="65000"/>
                    <a:lumOff val="35000"/>
                  </a:sysClr>
                </a:solidFill>
                <a:latin typeface="+mn-lt"/>
                <a:ea typeface="+mn-ea"/>
                <a:cs typeface="+mn-cs"/>
              </a:defRPr>
            </a:pPr>
            <a:r>
              <a:rPr lang="en-US"/>
              <a:t>Charging Demand Trend</a:t>
            </a:r>
            <a:r>
              <a:rPr lang="en-US" baseline="0"/>
              <a:t> Over Time</a:t>
            </a:r>
          </a:p>
        </c:rich>
      </c:tx>
      <c:layout>
        <c:manualLayout>
          <c:xMode val="edge"/>
          <c:yMode val="edge"/>
          <c:x val="0.25377042956626916"/>
          <c:y val="7.7748937916652786E-2"/>
        </c:manualLayout>
      </c:layout>
      <c:overlay val="0"/>
      <c:spPr>
        <a:noFill/>
        <a:ln>
          <a:noFill/>
        </a:ln>
        <a:effectLst/>
      </c:spPr>
      <c:txPr>
        <a:bodyPr rot="0" spcFirstLastPara="1" vertOverflow="ellipsis" vert="horz" wrap="square" anchor="ctr" anchorCtr="1"/>
        <a:lstStyle/>
        <a:p>
          <a:pPr lvl="0"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24968423383796E-2"/>
          <c:y val="0.26234771259229678"/>
          <c:w val="0.76673673648952612"/>
          <c:h val="0.53114483156411874"/>
        </c:manualLayout>
      </c:layout>
      <c:lineChart>
        <c:grouping val="standard"/>
        <c:varyColors val="0"/>
        <c:ser>
          <c:idx val="0"/>
          <c:order val="0"/>
          <c:tx>
            <c:strRef>
              <c:f>Pivots!$B$2</c:f>
              <c:strCache>
                <c:ptCount val="1"/>
                <c:pt idx="0">
                  <c:v>Total</c:v>
                </c:pt>
              </c:strCache>
            </c:strRef>
          </c:tx>
          <c:spPr>
            <a:ln w="28575" cap="rnd">
              <a:solidFill>
                <a:schemeClr val="accent1"/>
              </a:solidFill>
              <a:round/>
            </a:ln>
            <a:effectLst/>
          </c:spPr>
          <c:marker>
            <c:symbol val="none"/>
          </c:marker>
          <c:cat>
            <c:strRef>
              <c:f>Pivots!$A$3:$A$7</c:f>
              <c:strCache>
                <c:ptCount val="4"/>
                <c:pt idx="0">
                  <c:v>Aug</c:v>
                </c:pt>
                <c:pt idx="1">
                  <c:v>Sep</c:v>
                </c:pt>
                <c:pt idx="2">
                  <c:v>Oct</c:v>
                </c:pt>
                <c:pt idx="3">
                  <c:v>Nov</c:v>
                </c:pt>
              </c:strCache>
            </c:strRef>
          </c:cat>
          <c:val>
            <c:numRef>
              <c:f>Pivots!$B$3:$B$7</c:f>
              <c:numCache>
                <c:formatCode>General</c:formatCode>
                <c:ptCount val="4"/>
                <c:pt idx="0">
                  <c:v>673452.3380500013</c:v>
                </c:pt>
                <c:pt idx="1">
                  <c:v>965757.74107000371</c:v>
                </c:pt>
                <c:pt idx="2">
                  <c:v>995385.81249100796</c:v>
                </c:pt>
                <c:pt idx="3">
                  <c:v>225175.80350800001</c:v>
                </c:pt>
              </c:numCache>
            </c:numRef>
          </c:val>
          <c:smooth val="0"/>
          <c:extLst>
            <c:ext xmlns:c16="http://schemas.microsoft.com/office/drawing/2014/chart" uri="{C3380CC4-5D6E-409C-BE32-E72D297353CC}">
              <c16:uniqueId val="{00000000-4389-46F6-AC23-C9F7B6D12836}"/>
            </c:ext>
          </c:extLst>
        </c:ser>
        <c:dLbls>
          <c:showLegendKey val="0"/>
          <c:showVal val="0"/>
          <c:showCatName val="0"/>
          <c:showSerName val="0"/>
          <c:showPercent val="0"/>
          <c:showBubbleSize val="0"/>
        </c:dLbls>
        <c:smooth val="0"/>
        <c:axId val="1218406559"/>
        <c:axId val="1218409471"/>
      </c:lineChart>
      <c:catAx>
        <c:axId val="121840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409471"/>
        <c:crosses val="autoZero"/>
        <c:auto val="1"/>
        <c:lblAlgn val="ctr"/>
        <c:lblOffset val="100"/>
        <c:noMultiLvlLbl val="0"/>
      </c:catAx>
      <c:valAx>
        <c:axId val="121840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40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[TATA_POWER_VibhaPateshwari.xlsx]Pivots!PivotTable1</c:name>
    <c:fmtId val="5"/>
  </c:pivotSource>
  <c:chart>
    <c:title>
      <c:tx>
        <c:rich>
          <a:bodyPr rot="0" spcFirstLastPara="1" vertOverflow="ellipsis" vert="horz" wrap="square" anchor="ctr" anchorCtr="1"/>
          <a:lstStyle/>
          <a:p>
            <a:pPr lvl="0" algn="ctr" rtl="0">
              <a:defRPr sz="1400" b="0" i="0" u="none" strike="noStrike" kern="1200" spc="0" baseline="0">
                <a:solidFill>
                  <a:sysClr val="windowText" lastClr="000000">
                    <a:lumMod val="65000"/>
                    <a:lumOff val="35000"/>
                  </a:sysClr>
                </a:solidFill>
                <a:latin typeface="+mn-lt"/>
                <a:ea typeface="+mn-ea"/>
                <a:cs typeface="+mn-cs"/>
              </a:defRPr>
            </a:pPr>
            <a:r>
              <a:rPr lang="en-US"/>
              <a:t>Charging Demand Trend</a:t>
            </a:r>
            <a:r>
              <a:rPr lang="en-US" baseline="0"/>
              <a:t> Over Time</a:t>
            </a:r>
          </a:p>
        </c:rich>
      </c:tx>
      <c:layout>
        <c:manualLayout>
          <c:xMode val="edge"/>
          <c:yMode val="edge"/>
          <c:x val="0.26402021936487136"/>
          <c:y val="8.2444658894693851E-2"/>
        </c:manualLayout>
      </c:layout>
      <c:overlay val="0"/>
      <c:spPr>
        <a:noFill/>
        <a:ln>
          <a:noFill/>
        </a:ln>
        <a:effectLst/>
      </c:spPr>
      <c:txPr>
        <a:bodyPr rot="0" spcFirstLastPara="1" vertOverflow="ellipsis" vert="horz" wrap="square" anchor="ctr" anchorCtr="1"/>
        <a:lstStyle/>
        <a:p>
          <a:pPr lvl="0"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24968423383796E-2"/>
          <c:y val="0.26234771259229678"/>
          <c:w val="0.76673673648952612"/>
          <c:h val="0.53114483156411874"/>
        </c:manualLayout>
      </c:layout>
      <c:lineChart>
        <c:grouping val="standard"/>
        <c:varyColors val="0"/>
        <c:ser>
          <c:idx val="0"/>
          <c:order val="0"/>
          <c:tx>
            <c:strRef>
              <c:f>Pivots!$B$2</c:f>
              <c:strCache>
                <c:ptCount val="1"/>
                <c:pt idx="0">
                  <c:v>Total</c:v>
                </c:pt>
              </c:strCache>
            </c:strRef>
          </c:tx>
          <c:spPr>
            <a:ln w="28575" cap="rnd">
              <a:solidFill>
                <a:schemeClr val="accent1"/>
              </a:solidFill>
              <a:round/>
            </a:ln>
            <a:effectLst/>
          </c:spPr>
          <c:marker>
            <c:symbol val="none"/>
          </c:marker>
          <c:cat>
            <c:strRef>
              <c:f>Pivots!$A$3:$A$7</c:f>
              <c:strCache>
                <c:ptCount val="4"/>
                <c:pt idx="0">
                  <c:v>Aug</c:v>
                </c:pt>
                <c:pt idx="1">
                  <c:v>Sep</c:v>
                </c:pt>
                <c:pt idx="2">
                  <c:v>Oct</c:v>
                </c:pt>
                <c:pt idx="3">
                  <c:v>Nov</c:v>
                </c:pt>
              </c:strCache>
            </c:strRef>
          </c:cat>
          <c:val>
            <c:numRef>
              <c:f>Pivots!$B$3:$B$7</c:f>
              <c:numCache>
                <c:formatCode>General</c:formatCode>
                <c:ptCount val="4"/>
                <c:pt idx="0">
                  <c:v>673452.3380500013</c:v>
                </c:pt>
                <c:pt idx="1">
                  <c:v>965757.74107000371</c:v>
                </c:pt>
                <c:pt idx="2">
                  <c:v>995385.81249100796</c:v>
                </c:pt>
                <c:pt idx="3">
                  <c:v>225175.80350800001</c:v>
                </c:pt>
              </c:numCache>
            </c:numRef>
          </c:val>
          <c:smooth val="0"/>
          <c:extLst>
            <c:ext xmlns:c16="http://schemas.microsoft.com/office/drawing/2014/chart" uri="{C3380CC4-5D6E-409C-BE32-E72D297353CC}">
              <c16:uniqueId val="{00000000-77B4-4726-ABD5-6FC47B0AFEFC}"/>
            </c:ext>
          </c:extLst>
        </c:ser>
        <c:dLbls>
          <c:showLegendKey val="0"/>
          <c:showVal val="0"/>
          <c:showCatName val="0"/>
          <c:showSerName val="0"/>
          <c:showPercent val="0"/>
          <c:showBubbleSize val="0"/>
        </c:dLbls>
        <c:smooth val="0"/>
        <c:axId val="1218406559"/>
        <c:axId val="1218409471"/>
      </c:lineChart>
      <c:catAx>
        <c:axId val="121840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409471"/>
        <c:crosses val="autoZero"/>
        <c:auto val="1"/>
        <c:lblAlgn val="ctr"/>
        <c:lblOffset val="100"/>
        <c:noMultiLvlLbl val="0"/>
      </c:catAx>
      <c:valAx>
        <c:axId val="121840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40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Pivots!$B$18</c:f>
              <c:strCache>
                <c:ptCount val="1"/>
                <c:pt idx="0">
                  <c:v>Sum of kwh_charged</c:v>
                </c:pt>
              </c:strCache>
            </c:strRef>
          </c:tx>
          <c:spPr>
            <a:solidFill>
              <a:schemeClr val="accent1"/>
            </a:solidFill>
            <a:ln>
              <a:noFill/>
            </a:ln>
            <a:effectLst/>
          </c:spPr>
          <c:invertIfNegative val="0"/>
          <c:cat>
            <c:strRef>
              <c:f>Pivots!$A$19:$A$37</c:f>
              <c:strCache>
                <c:ptCount val="18"/>
                <c:pt idx="0">
                  <c:v>Electronic City</c:v>
                </c:pt>
                <c:pt idx="1">
                  <c:v>Banashankari</c:v>
                </c:pt>
                <c:pt idx="2">
                  <c:v>Bommanahalli</c:v>
                </c:pt>
                <c:pt idx="3">
                  <c:v>Byatarayanapura</c:v>
                </c:pt>
                <c:pt idx="4">
                  <c:v>Dasarahalli</c:v>
                </c:pt>
                <c:pt idx="5">
                  <c:v>Hebbal</c:v>
                </c:pt>
                <c:pt idx="6">
                  <c:v>HSR Layout</c:v>
                </c:pt>
                <c:pt idx="7">
                  <c:v>Indiranagar</c:v>
                </c:pt>
                <c:pt idx="8">
                  <c:v>Jayanagar</c:v>
                </c:pt>
                <c:pt idx="9">
                  <c:v>JP Nagar</c:v>
                </c:pt>
                <c:pt idx="10">
                  <c:v>Kengeri</c:v>
                </c:pt>
                <c:pt idx="11">
                  <c:v>Koramangala</c:v>
                </c:pt>
                <c:pt idx="12">
                  <c:v>Marathahalli</c:v>
                </c:pt>
                <c:pt idx="13">
                  <c:v>Rajajinagar</c:v>
                </c:pt>
                <c:pt idx="14">
                  <c:v>Rajarajeshwari Nagar</c:v>
                </c:pt>
                <c:pt idx="15">
                  <c:v>Whitefield</c:v>
                </c:pt>
                <c:pt idx="16">
                  <c:v>Yelahanka</c:v>
                </c:pt>
                <c:pt idx="17">
                  <c:v>Anekal</c:v>
                </c:pt>
              </c:strCache>
            </c:strRef>
          </c:cat>
          <c:val>
            <c:numRef>
              <c:f>Pivots!$B$19:$B$37</c:f>
              <c:numCache>
                <c:formatCode>General</c:formatCode>
                <c:ptCount val="18"/>
                <c:pt idx="0">
                  <c:v>176105.04974300007</c:v>
                </c:pt>
                <c:pt idx="1">
                  <c:v>173553.68440800003</c:v>
                </c:pt>
                <c:pt idx="2">
                  <c:v>133892.47120900007</c:v>
                </c:pt>
                <c:pt idx="3">
                  <c:v>90263.015696000075</c:v>
                </c:pt>
                <c:pt idx="4">
                  <c:v>129511.17244699998</c:v>
                </c:pt>
                <c:pt idx="5">
                  <c:v>130520.545488</c:v>
                </c:pt>
                <c:pt idx="6">
                  <c:v>177725.14232500014</c:v>
                </c:pt>
                <c:pt idx="7">
                  <c:v>222525.17056500007</c:v>
                </c:pt>
                <c:pt idx="8">
                  <c:v>217880.1152309996</c:v>
                </c:pt>
                <c:pt idx="9">
                  <c:v>175454.30138599989</c:v>
                </c:pt>
                <c:pt idx="10">
                  <c:v>132418.99225800001</c:v>
                </c:pt>
                <c:pt idx="11">
                  <c:v>174851.5579579999</c:v>
                </c:pt>
                <c:pt idx="12">
                  <c:v>177538.5821749999</c:v>
                </c:pt>
                <c:pt idx="13">
                  <c:v>221574.73506799992</c:v>
                </c:pt>
                <c:pt idx="14">
                  <c:v>129872.18082700008</c:v>
                </c:pt>
                <c:pt idx="15">
                  <c:v>174599.595584</c:v>
                </c:pt>
                <c:pt idx="16">
                  <c:v>133320.19023200008</c:v>
                </c:pt>
                <c:pt idx="17">
                  <c:v>88165.19251899996</c:v>
                </c:pt>
              </c:numCache>
            </c:numRef>
          </c:val>
          <c:extLst>
            <c:ext xmlns:c16="http://schemas.microsoft.com/office/drawing/2014/chart" uri="{C3380CC4-5D6E-409C-BE32-E72D297353CC}">
              <c16:uniqueId val="{00000000-C207-4A6F-866A-BBCFB09DDB58}"/>
            </c:ext>
          </c:extLst>
        </c:ser>
        <c:dLbls>
          <c:showLegendKey val="0"/>
          <c:showVal val="0"/>
          <c:showCatName val="0"/>
          <c:showSerName val="0"/>
          <c:showPercent val="0"/>
          <c:showBubbleSize val="0"/>
        </c:dLbls>
        <c:gapWidth val="219"/>
        <c:overlap val="-27"/>
        <c:axId val="264223663"/>
        <c:axId val="264222831"/>
      </c:barChart>
      <c:lineChart>
        <c:grouping val="standard"/>
        <c:varyColors val="0"/>
        <c:ser>
          <c:idx val="1"/>
          <c:order val="1"/>
          <c:tx>
            <c:strRef>
              <c:f>Pivots!$C$18</c:f>
              <c:strCache>
                <c:ptCount val="1"/>
                <c:pt idx="0">
                  <c:v>%_fulfillment_projected_plugs_</c:v>
                </c:pt>
              </c:strCache>
            </c:strRef>
          </c:tx>
          <c:spPr>
            <a:ln w="28575" cap="rnd">
              <a:solidFill>
                <a:schemeClr val="accent2"/>
              </a:solidFill>
              <a:round/>
            </a:ln>
            <a:effectLst/>
          </c:spPr>
          <c:marker>
            <c:symbol val="none"/>
          </c:marker>
          <c:cat>
            <c:strRef>
              <c:f>Pivots!$A$19:$A$37</c:f>
              <c:strCache>
                <c:ptCount val="18"/>
                <c:pt idx="0">
                  <c:v>Electronic City</c:v>
                </c:pt>
                <c:pt idx="1">
                  <c:v>Banashankari</c:v>
                </c:pt>
                <c:pt idx="2">
                  <c:v>Bommanahalli</c:v>
                </c:pt>
                <c:pt idx="3">
                  <c:v>Byatarayanapura</c:v>
                </c:pt>
                <c:pt idx="4">
                  <c:v>Dasarahalli</c:v>
                </c:pt>
                <c:pt idx="5">
                  <c:v>Hebbal</c:v>
                </c:pt>
                <c:pt idx="6">
                  <c:v>HSR Layout</c:v>
                </c:pt>
                <c:pt idx="7">
                  <c:v>Indiranagar</c:v>
                </c:pt>
                <c:pt idx="8">
                  <c:v>Jayanagar</c:v>
                </c:pt>
                <c:pt idx="9">
                  <c:v>JP Nagar</c:v>
                </c:pt>
                <c:pt idx="10">
                  <c:v>Kengeri</c:v>
                </c:pt>
                <c:pt idx="11">
                  <c:v>Koramangala</c:v>
                </c:pt>
                <c:pt idx="12">
                  <c:v>Marathahalli</c:v>
                </c:pt>
                <c:pt idx="13">
                  <c:v>Rajajinagar</c:v>
                </c:pt>
                <c:pt idx="14">
                  <c:v>Rajarajeshwari Nagar</c:v>
                </c:pt>
                <c:pt idx="15">
                  <c:v>Whitefield</c:v>
                </c:pt>
                <c:pt idx="16">
                  <c:v>Yelahanka</c:v>
                </c:pt>
                <c:pt idx="17">
                  <c:v>Anekal</c:v>
                </c:pt>
              </c:strCache>
            </c:strRef>
          </c:cat>
          <c:val>
            <c:numRef>
              <c:f>Pivots!$C$19:$C$37</c:f>
              <c:numCache>
                <c:formatCode>#,##0.00%;\-#,##0.00%;#,##0.00%</c:formatCode>
                <c:ptCount val="18"/>
                <c:pt idx="0">
                  <c:v>0.72727272727272729</c:v>
                </c:pt>
                <c:pt idx="1">
                  <c:v>0.31578947368421051</c:v>
                </c:pt>
                <c:pt idx="2">
                  <c:v>0.5</c:v>
                </c:pt>
                <c:pt idx="3">
                  <c:v>0.66666666666666663</c:v>
                </c:pt>
                <c:pt idx="4">
                  <c:v>0.6</c:v>
                </c:pt>
                <c:pt idx="5">
                  <c:v>0.29508196721311475</c:v>
                </c:pt>
                <c:pt idx="6">
                  <c:v>0.25531914893617019</c:v>
                </c:pt>
                <c:pt idx="7">
                  <c:v>0.30927835051546393</c:v>
                </c:pt>
                <c:pt idx="8">
                  <c:v>0.27522935779816515</c:v>
                </c:pt>
                <c:pt idx="9">
                  <c:v>0.61538461538461542</c:v>
                </c:pt>
                <c:pt idx="10">
                  <c:v>0.39130434782608697</c:v>
                </c:pt>
                <c:pt idx="11">
                  <c:v>0.27272727272727271</c:v>
                </c:pt>
                <c:pt idx="12">
                  <c:v>0.46153846153846156</c:v>
                </c:pt>
                <c:pt idx="13">
                  <c:v>0.29126213592233008</c:v>
                </c:pt>
                <c:pt idx="14">
                  <c:v>0.75</c:v>
                </c:pt>
                <c:pt idx="15">
                  <c:v>0.39344262295081966</c:v>
                </c:pt>
                <c:pt idx="16">
                  <c:v>0.22784810126582278</c:v>
                </c:pt>
                <c:pt idx="17">
                  <c:v>0.5714285714285714</c:v>
                </c:pt>
              </c:numCache>
            </c:numRef>
          </c:val>
          <c:smooth val="0"/>
          <c:extLst>
            <c:ext xmlns:c16="http://schemas.microsoft.com/office/drawing/2014/chart" uri="{C3380CC4-5D6E-409C-BE32-E72D297353CC}">
              <c16:uniqueId val="{00000001-C207-4A6F-866A-BBCFB09DDB58}"/>
            </c:ext>
          </c:extLst>
        </c:ser>
        <c:dLbls>
          <c:showLegendKey val="0"/>
          <c:showVal val="0"/>
          <c:showCatName val="0"/>
          <c:showSerName val="0"/>
          <c:showPercent val="0"/>
          <c:showBubbleSize val="0"/>
        </c:dLbls>
        <c:marker val="1"/>
        <c:smooth val="0"/>
        <c:axId val="264223247"/>
        <c:axId val="264220335"/>
      </c:lineChart>
      <c:catAx>
        <c:axId val="26422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22831"/>
        <c:crosses val="autoZero"/>
        <c:auto val="1"/>
        <c:lblAlgn val="ctr"/>
        <c:lblOffset val="100"/>
        <c:noMultiLvlLbl val="0"/>
      </c:catAx>
      <c:valAx>
        <c:axId val="26422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23663"/>
        <c:crosses val="autoZero"/>
        <c:crossBetween val="between"/>
      </c:valAx>
      <c:valAx>
        <c:axId val="264220335"/>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23247"/>
        <c:crosses val="max"/>
        <c:crossBetween val="between"/>
      </c:valAx>
      <c:catAx>
        <c:axId val="264223247"/>
        <c:scaling>
          <c:orientation val="minMax"/>
        </c:scaling>
        <c:delete val="1"/>
        <c:axPos val="b"/>
        <c:numFmt formatCode="General" sourceLinked="1"/>
        <c:majorTickMark val="out"/>
        <c:minorTickMark val="none"/>
        <c:tickLblPos val="nextTo"/>
        <c:crossAx val="264220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Charging</a:t>
            </a:r>
            <a:r>
              <a:rPr lang="en-US" baseline="0"/>
              <a:t> Behaviour by Time of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Pivots!$B$39</c:f>
              <c:strCache>
                <c:ptCount val="1"/>
                <c:pt idx="0">
                  <c:v>Total</c:v>
                </c:pt>
              </c:strCache>
            </c:strRef>
          </c:tx>
          <c:spPr>
            <a:ln w="28575" cap="rnd">
              <a:solidFill>
                <a:schemeClr val="accent1"/>
              </a:solidFill>
              <a:round/>
            </a:ln>
            <a:effectLst/>
          </c:spPr>
          <c:marker>
            <c:symbol val="none"/>
          </c:marker>
          <c:cat>
            <c:strRef>
              <c:f>Pivots!$A$40:$A$64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Pivots!$B$40:$B$64</c:f>
              <c:numCache>
                <c:formatCode>General</c:formatCode>
                <c:ptCount val="24"/>
                <c:pt idx="0">
                  <c:v>71423.108277000079</c:v>
                </c:pt>
                <c:pt idx="1">
                  <c:v>72215.186368000082</c:v>
                </c:pt>
                <c:pt idx="2">
                  <c:v>67219.312932999979</c:v>
                </c:pt>
                <c:pt idx="3">
                  <c:v>66959.67437100003</c:v>
                </c:pt>
                <c:pt idx="4">
                  <c:v>73436.312509999989</c:v>
                </c:pt>
                <c:pt idx="5">
                  <c:v>72673.423603000032</c:v>
                </c:pt>
                <c:pt idx="6">
                  <c:v>69630.613559000019</c:v>
                </c:pt>
                <c:pt idx="7">
                  <c:v>70858.557716000068</c:v>
                </c:pt>
                <c:pt idx="8">
                  <c:v>181025.36257200001</c:v>
                </c:pt>
                <c:pt idx="9">
                  <c:v>181009.39091200012</c:v>
                </c:pt>
                <c:pt idx="10">
                  <c:v>182372.64805500003</c:v>
                </c:pt>
                <c:pt idx="11">
                  <c:v>178223.32708899982</c:v>
                </c:pt>
                <c:pt idx="12">
                  <c:v>176038.97173100003</c:v>
                </c:pt>
                <c:pt idx="13">
                  <c:v>177011.64921000003</c:v>
                </c:pt>
                <c:pt idx="14">
                  <c:v>180593.16153900008</c:v>
                </c:pt>
                <c:pt idx="15">
                  <c:v>183814.77662599995</c:v>
                </c:pt>
                <c:pt idx="16">
                  <c:v>144361.15314299994</c:v>
                </c:pt>
                <c:pt idx="17">
                  <c:v>141164.83775899987</c:v>
                </c:pt>
                <c:pt idx="18">
                  <c:v>142071.30745499991</c:v>
                </c:pt>
                <c:pt idx="19">
                  <c:v>141196.96410000001</c:v>
                </c:pt>
                <c:pt idx="20">
                  <c:v>73049.228200999962</c:v>
                </c:pt>
                <c:pt idx="21">
                  <c:v>71140.784497999979</c:v>
                </c:pt>
                <c:pt idx="22">
                  <c:v>72957.466597999985</c:v>
                </c:pt>
                <c:pt idx="23">
                  <c:v>69324.476293999993</c:v>
                </c:pt>
              </c:numCache>
            </c:numRef>
          </c:val>
          <c:smooth val="0"/>
          <c:extLst>
            <c:ext xmlns:c16="http://schemas.microsoft.com/office/drawing/2014/chart" uri="{C3380CC4-5D6E-409C-BE32-E72D297353CC}">
              <c16:uniqueId val="{00000001-146E-4EFE-A465-1EB2363A147A}"/>
            </c:ext>
          </c:extLst>
        </c:ser>
        <c:dLbls>
          <c:showLegendKey val="0"/>
          <c:showVal val="0"/>
          <c:showCatName val="0"/>
          <c:showSerName val="0"/>
          <c:showPercent val="0"/>
          <c:showBubbleSize val="0"/>
        </c:dLbls>
        <c:smooth val="0"/>
        <c:axId val="532796799"/>
        <c:axId val="63196831"/>
      </c:lineChart>
      <c:catAx>
        <c:axId val="53279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96831"/>
        <c:crosses val="autoZero"/>
        <c:auto val="1"/>
        <c:lblAlgn val="ctr"/>
        <c:lblOffset val="100"/>
        <c:noMultiLvlLbl val="0"/>
      </c:catAx>
      <c:valAx>
        <c:axId val="6319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79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[TATA_POWER_VibhaPateshwari.xlsx]Station Utilization and Operati!PivotTable6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Charging Demand vs Plug Capacity by District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'Station Utilization and Operati'!$B$1</c:f>
              <c:strCache>
                <c:ptCount val="1"/>
                <c:pt idx="0">
                  <c:v>Count of session_id</c:v>
                </c:pt>
              </c:strCache>
            </c:strRef>
          </c:tx>
          <c:spPr>
            <a:solidFill>
              <a:schemeClr val="accent1"/>
            </a:solidFill>
            <a:ln>
              <a:noFill/>
            </a:ln>
            <a:effectLst/>
          </c:spPr>
          <c:invertIfNegative val="0"/>
          <c:cat>
            <c:strRef>
              <c:f>'Station Utilization and Operati'!$A$2:$A$20</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'Station Utilization and Operati'!$B$2:$B$20</c:f>
              <c:numCache>
                <c:formatCode>General</c:formatCode>
                <c:ptCount val="18"/>
                <c:pt idx="0">
                  <c:v>3456</c:v>
                </c:pt>
                <c:pt idx="1">
                  <c:v>6896</c:v>
                </c:pt>
                <c:pt idx="2">
                  <c:v>5285</c:v>
                </c:pt>
                <c:pt idx="3">
                  <c:v>3551</c:v>
                </c:pt>
                <c:pt idx="4">
                  <c:v>5214</c:v>
                </c:pt>
                <c:pt idx="5">
                  <c:v>7127</c:v>
                </c:pt>
                <c:pt idx="6">
                  <c:v>5210</c:v>
                </c:pt>
                <c:pt idx="7">
                  <c:v>7127</c:v>
                </c:pt>
                <c:pt idx="8">
                  <c:v>8901</c:v>
                </c:pt>
                <c:pt idx="9">
                  <c:v>8664</c:v>
                </c:pt>
                <c:pt idx="10">
                  <c:v>6988</c:v>
                </c:pt>
                <c:pt idx="11">
                  <c:v>5290</c:v>
                </c:pt>
                <c:pt idx="12">
                  <c:v>6957</c:v>
                </c:pt>
                <c:pt idx="13">
                  <c:v>7024</c:v>
                </c:pt>
                <c:pt idx="14">
                  <c:v>8867</c:v>
                </c:pt>
                <c:pt idx="15">
                  <c:v>5184</c:v>
                </c:pt>
                <c:pt idx="16">
                  <c:v>6934</c:v>
                </c:pt>
                <c:pt idx="17">
                  <c:v>5325</c:v>
                </c:pt>
              </c:numCache>
            </c:numRef>
          </c:val>
          <c:extLst>
            <c:ext xmlns:c16="http://schemas.microsoft.com/office/drawing/2014/chart" uri="{C3380CC4-5D6E-409C-BE32-E72D297353CC}">
              <c16:uniqueId val="{00000000-A19F-4991-855C-CADE9BFF50FC}"/>
            </c:ext>
          </c:extLst>
        </c:ser>
        <c:dLbls>
          <c:showLegendKey val="0"/>
          <c:showVal val="0"/>
          <c:showCatName val="0"/>
          <c:showSerName val="0"/>
          <c:showPercent val="0"/>
          <c:showBubbleSize val="0"/>
        </c:dLbls>
        <c:gapWidth val="219"/>
        <c:overlap val="-27"/>
        <c:axId val="1919779824"/>
        <c:axId val="1919786896"/>
      </c:barChart>
      <c:lineChart>
        <c:grouping val="standard"/>
        <c:varyColors val="0"/>
        <c:ser>
          <c:idx val="1"/>
          <c:order val="1"/>
          <c:tx>
            <c:strRef>
              <c:f>'Station Utilization and Operati'!$C$1</c:f>
              <c:strCache>
                <c:ptCount val="1"/>
                <c:pt idx="0">
                  <c:v>Sum of plugs_count</c:v>
                </c:pt>
              </c:strCache>
            </c:strRef>
          </c:tx>
          <c:spPr>
            <a:ln w="28575" cap="rnd">
              <a:solidFill>
                <a:schemeClr val="accent2"/>
              </a:solidFill>
              <a:round/>
            </a:ln>
            <a:effectLst/>
          </c:spPr>
          <c:marker>
            <c:symbol val="none"/>
          </c:marker>
          <c:cat>
            <c:strRef>
              <c:f>'Station Utilization and Operati'!$A$2:$A$20</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'Station Utilization and Operati'!$C$2:$C$20</c:f>
              <c:numCache>
                <c:formatCode>General</c:formatCode>
                <c:ptCount val="18"/>
                <c:pt idx="0">
                  <c:v>12</c:v>
                </c:pt>
                <c:pt idx="1">
                  <c:v>24</c:v>
                </c:pt>
                <c:pt idx="2">
                  <c:v>18</c:v>
                </c:pt>
                <c:pt idx="3">
                  <c:v>12</c:v>
                </c:pt>
                <c:pt idx="4">
                  <c:v>18</c:v>
                </c:pt>
                <c:pt idx="5">
                  <c:v>24</c:v>
                </c:pt>
                <c:pt idx="6">
                  <c:v>18</c:v>
                </c:pt>
                <c:pt idx="7">
                  <c:v>24</c:v>
                </c:pt>
                <c:pt idx="8">
                  <c:v>30</c:v>
                </c:pt>
                <c:pt idx="9">
                  <c:v>30</c:v>
                </c:pt>
                <c:pt idx="10">
                  <c:v>24</c:v>
                </c:pt>
                <c:pt idx="11">
                  <c:v>18</c:v>
                </c:pt>
                <c:pt idx="12">
                  <c:v>24</c:v>
                </c:pt>
                <c:pt idx="13">
                  <c:v>24</c:v>
                </c:pt>
                <c:pt idx="14">
                  <c:v>30</c:v>
                </c:pt>
                <c:pt idx="15">
                  <c:v>18</c:v>
                </c:pt>
                <c:pt idx="16">
                  <c:v>24</c:v>
                </c:pt>
                <c:pt idx="17">
                  <c:v>18</c:v>
                </c:pt>
              </c:numCache>
            </c:numRef>
          </c:val>
          <c:smooth val="0"/>
          <c:extLst>
            <c:ext xmlns:c16="http://schemas.microsoft.com/office/drawing/2014/chart" uri="{C3380CC4-5D6E-409C-BE32-E72D297353CC}">
              <c16:uniqueId val="{00000001-A19F-4991-855C-CADE9BFF50FC}"/>
            </c:ext>
          </c:extLst>
        </c:ser>
        <c:ser>
          <c:idx val="2"/>
          <c:order val="2"/>
          <c:tx>
            <c:strRef>
              <c:f>'Station Utilization and Operati'!$D$1</c:f>
              <c:strCache>
                <c:ptCount val="1"/>
                <c:pt idx="0">
                  <c:v>Sum of projected_plugs</c:v>
                </c:pt>
              </c:strCache>
            </c:strRef>
          </c:tx>
          <c:spPr>
            <a:ln w="28575" cap="rnd">
              <a:solidFill>
                <a:schemeClr val="accent3"/>
              </a:solidFill>
              <a:round/>
            </a:ln>
            <a:effectLst/>
          </c:spPr>
          <c:marker>
            <c:symbol val="none"/>
          </c:marker>
          <c:cat>
            <c:strRef>
              <c:f>'Station Utilization and Operati'!$A$2:$A$20</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'Station Utilization and Operati'!$D$2:$D$20</c:f>
              <c:numCache>
                <c:formatCode>General</c:formatCode>
                <c:ptCount val="18"/>
                <c:pt idx="0">
                  <c:v>21</c:v>
                </c:pt>
                <c:pt idx="1">
                  <c:v>76</c:v>
                </c:pt>
                <c:pt idx="2">
                  <c:v>36</c:v>
                </c:pt>
                <c:pt idx="3">
                  <c:v>18</c:v>
                </c:pt>
                <c:pt idx="4">
                  <c:v>30</c:v>
                </c:pt>
                <c:pt idx="5">
                  <c:v>33</c:v>
                </c:pt>
                <c:pt idx="6">
                  <c:v>61</c:v>
                </c:pt>
                <c:pt idx="7">
                  <c:v>94</c:v>
                </c:pt>
                <c:pt idx="8">
                  <c:v>97</c:v>
                </c:pt>
                <c:pt idx="9">
                  <c:v>109</c:v>
                </c:pt>
                <c:pt idx="10">
                  <c:v>39</c:v>
                </c:pt>
                <c:pt idx="11">
                  <c:v>46</c:v>
                </c:pt>
                <c:pt idx="12">
                  <c:v>88</c:v>
                </c:pt>
                <c:pt idx="13">
                  <c:v>52</c:v>
                </c:pt>
                <c:pt idx="14">
                  <c:v>103</c:v>
                </c:pt>
                <c:pt idx="15">
                  <c:v>24</c:v>
                </c:pt>
                <c:pt idx="16">
                  <c:v>61</c:v>
                </c:pt>
                <c:pt idx="17">
                  <c:v>79</c:v>
                </c:pt>
              </c:numCache>
            </c:numRef>
          </c:val>
          <c:smooth val="0"/>
          <c:extLst>
            <c:ext xmlns:c16="http://schemas.microsoft.com/office/drawing/2014/chart" uri="{C3380CC4-5D6E-409C-BE32-E72D297353CC}">
              <c16:uniqueId val="{00000002-A19F-4991-855C-CADE9BFF50FC}"/>
            </c:ext>
          </c:extLst>
        </c:ser>
        <c:dLbls>
          <c:showLegendKey val="0"/>
          <c:showVal val="0"/>
          <c:showCatName val="0"/>
          <c:showSerName val="0"/>
          <c:showPercent val="0"/>
          <c:showBubbleSize val="0"/>
        </c:dLbls>
        <c:marker val="1"/>
        <c:smooth val="0"/>
        <c:axId val="116005007"/>
        <c:axId val="116015823"/>
      </c:lineChart>
      <c:catAx>
        <c:axId val="191977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86896"/>
        <c:crosses val="autoZero"/>
        <c:auto val="1"/>
        <c:lblAlgn val="ctr"/>
        <c:lblOffset val="100"/>
        <c:noMultiLvlLbl val="0"/>
      </c:catAx>
      <c:valAx>
        <c:axId val="191978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79824"/>
        <c:crosses val="autoZero"/>
        <c:crossBetween val="between"/>
      </c:valAx>
      <c:valAx>
        <c:axId val="1160158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05007"/>
        <c:crosses val="max"/>
        <c:crossBetween val="between"/>
      </c:valAx>
      <c:catAx>
        <c:axId val="116005007"/>
        <c:scaling>
          <c:orientation val="minMax"/>
        </c:scaling>
        <c:delete val="1"/>
        <c:axPos val="b"/>
        <c:numFmt formatCode="General" sourceLinked="1"/>
        <c:majorTickMark val="out"/>
        <c:minorTickMark val="none"/>
        <c:tickLblPos val="nextTo"/>
        <c:crossAx val="11601582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[TATA_POWER_VibhaPateshwari.xlsx]Station Utilization and Operati!PivotTable7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Energy Delivered by District (kWh)</a:t>
            </a:r>
            <a:endParaRPr lang="en-US" b="1"/>
          </a:p>
        </c:rich>
      </c:tx>
      <c:layout>
        <c:manualLayout>
          <c:xMode val="edge"/>
          <c:yMode val="edge"/>
          <c:x val="0.28280297938757037"/>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'Station Utilization and Operati'!$B$23</c:f>
              <c:strCache>
                <c:ptCount val="1"/>
                <c:pt idx="0">
                  <c:v>Total</c:v>
                </c:pt>
              </c:strCache>
            </c:strRef>
          </c:tx>
          <c:spPr>
            <a:ln w="28575" cap="rnd">
              <a:solidFill>
                <a:schemeClr val="accent1"/>
              </a:solidFill>
              <a:round/>
            </a:ln>
            <a:effectLst/>
          </c:spPr>
          <c:marker>
            <c:symbol val="none"/>
          </c:marker>
          <c:cat>
            <c:strRef>
              <c:f>'Station Utilization and Operati'!$A$24:$A$42</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'Station Utilization and Operati'!$B$24:$B$42</c:f>
              <c:numCache>
                <c:formatCode>General</c:formatCode>
                <c:ptCount val="18"/>
                <c:pt idx="0">
                  <c:v>88165.19251899996</c:v>
                </c:pt>
                <c:pt idx="1">
                  <c:v>173553.68440800003</c:v>
                </c:pt>
                <c:pt idx="2">
                  <c:v>133892.47120900007</c:v>
                </c:pt>
                <c:pt idx="3">
                  <c:v>90263.015696000075</c:v>
                </c:pt>
                <c:pt idx="4">
                  <c:v>129511.17244699998</c:v>
                </c:pt>
                <c:pt idx="5">
                  <c:v>176105.04974300007</c:v>
                </c:pt>
                <c:pt idx="6">
                  <c:v>130520.545488</c:v>
                </c:pt>
                <c:pt idx="7">
                  <c:v>177725.14232500014</c:v>
                </c:pt>
                <c:pt idx="8">
                  <c:v>222525.17056500007</c:v>
                </c:pt>
                <c:pt idx="9">
                  <c:v>217880.1152309996</c:v>
                </c:pt>
                <c:pt idx="10">
                  <c:v>175454.30138599989</c:v>
                </c:pt>
                <c:pt idx="11">
                  <c:v>132418.99225800001</c:v>
                </c:pt>
                <c:pt idx="12">
                  <c:v>174851.5579579999</c:v>
                </c:pt>
                <c:pt idx="13">
                  <c:v>177538.5821749999</c:v>
                </c:pt>
                <c:pt idx="14">
                  <c:v>221574.73506799992</c:v>
                </c:pt>
                <c:pt idx="15">
                  <c:v>129872.18082700008</c:v>
                </c:pt>
                <c:pt idx="16">
                  <c:v>174599.595584</c:v>
                </c:pt>
                <c:pt idx="17">
                  <c:v>133320.19023200008</c:v>
                </c:pt>
              </c:numCache>
            </c:numRef>
          </c:val>
          <c:smooth val="0"/>
          <c:extLst>
            <c:ext xmlns:c16="http://schemas.microsoft.com/office/drawing/2014/chart" uri="{C3380CC4-5D6E-409C-BE32-E72D297353CC}">
              <c16:uniqueId val="{00000000-5D63-4DFC-A1AB-852EB01D18BE}"/>
            </c:ext>
          </c:extLst>
        </c:ser>
        <c:dLbls>
          <c:showLegendKey val="0"/>
          <c:showVal val="0"/>
          <c:showCatName val="0"/>
          <c:showSerName val="0"/>
          <c:showPercent val="0"/>
          <c:showBubbleSize val="0"/>
        </c:dLbls>
        <c:smooth val="0"/>
        <c:axId val="1919793136"/>
        <c:axId val="1919790640"/>
      </c:lineChart>
      <c:catAx>
        <c:axId val="191979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90640"/>
        <c:crosses val="autoZero"/>
        <c:auto val="1"/>
        <c:lblAlgn val="ctr"/>
        <c:lblOffset val="100"/>
        <c:noMultiLvlLbl val="0"/>
      </c:catAx>
      <c:valAx>
        <c:axId val="191979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9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[TATA_POWER_VibhaPateshwari.xlsx]Station Utilization and Operati!PivotTable8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mbria" panose="02040503050406030204" pitchFamily="18" charset="0"/>
                <a:ea typeface="Cambria" panose="02040503050406030204" pitchFamily="18" charset="0"/>
              </a:rPr>
              <a:t>Distict-wise</a:t>
            </a:r>
            <a:r>
              <a:rPr lang="en-US" b="1" baseline="0">
                <a:latin typeface="Cambria" panose="02040503050406030204" pitchFamily="18" charset="0"/>
                <a:ea typeface="Cambria" panose="02040503050406030204" pitchFamily="18" charset="0"/>
              </a:rPr>
              <a:t> Station Count</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'Station Utilization and Operati'!$B$45</c:f>
              <c:strCache>
                <c:ptCount val="1"/>
                <c:pt idx="0">
                  <c:v>Total</c:v>
                </c:pt>
              </c:strCache>
            </c:strRef>
          </c:tx>
          <c:spPr>
            <a:solidFill>
              <a:schemeClr val="accent1"/>
            </a:solidFill>
            <a:ln>
              <a:noFill/>
            </a:ln>
            <a:effectLst/>
          </c:spPr>
          <c:invertIfNegative val="0"/>
          <c:cat>
            <c:strRef>
              <c:f>'Station Utilization and Operati'!$A$46:$A$64</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'Station Utilization and Operati'!$B$46:$B$64</c:f>
              <c:numCache>
                <c:formatCode>General</c:formatCode>
                <c:ptCount val="18"/>
                <c:pt idx="0">
                  <c:v>2</c:v>
                </c:pt>
                <c:pt idx="1">
                  <c:v>4</c:v>
                </c:pt>
                <c:pt idx="2">
                  <c:v>3</c:v>
                </c:pt>
                <c:pt idx="3">
                  <c:v>2</c:v>
                </c:pt>
                <c:pt idx="4">
                  <c:v>3</c:v>
                </c:pt>
                <c:pt idx="5">
                  <c:v>4</c:v>
                </c:pt>
                <c:pt idx="6">
                  <c:v>3</c:v>
                </c:pt>
                <c:pt idx="7">
                  <c:v>4</c:v>
                </c:pt>
                <c:pt idx="8">
                  <c:v>5</c:v>
                </c:pt>
                <c:pt idx="9">
                  <c:v>5</c:v>
                </c:pt>
                <c:pt idx="10">
                  <c:v>4</c:v>
                </c:pt>
                <c:pt idx="11">
                  <c:v>3</c:v>
                </c:pt>
                <c:pt idx="12">
                  <c:v>4</c:v>
                </c:pt>
                <c:pt idx="13">
                  <c:v>4</c:v>
                </c:pt>
                <c:pt idx="14">
                  <c:v>5</c:v>
                </c:pt>
                <c:pt idx="15">
                  <c:v>3</c:v>
                </c:pt>
                <c:pt idx="16">
                  <c:v>4</c:v>
                </c:pt>
                <c:pt idx="17">
                  <c:v>3</c:v>
                </c:pt>
              </c:numCache>
            </c:numRef>
          </c:val>
          <c:extLst>
            <c:ext xmlns:c16="http://schemas.microsoft.com/office/drawing/2014/chart" uri="{C3380CC4-5D6E-409C-BE32-E72D297353CC}">
              <c16:uniqueId val="{00000000-8D64-4FAF-8BDF-94A0A4BF3713}"/>
            </c:ext>
          </c:extLst>
        </c:ser>
        <c:dLbls>
          <c:showLegendKey val="0"/>
          <c:showVal val="0"/>
          <c:showCatName val="0"/>
          <c:showSerName val="0"/>
          <c:showPercent val="0"/>
          <c:showBubbleSize val="0"/>
        </c:dLbls>
        <c:gapWidth val="182"/>
        <c:axId val="1912420384"/>
        <c:axId val="1912426624"/>
      </c:barChart>
      <c:catAx>
        <c:axId val="191242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26624"/>
        <c:crosses val="autoZero"/>
        <c:auto val="1"/>
        <c:lblAlgn val="ctr"/>
        <c:lblOffset val="100"/>
        <c:noMultiLvlLbl val="0"/>
      </c:catAx>
      <c:valAx>
        <c:axId val="1912426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2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[TATA_POWER_VibhaPateshwari.xlsx]Station Utilization and Operati!PivotTable9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Top 10 Stations by Charging Sessions</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'Station Utilization and Operati'!$B$67</c:f>
              <c:strCache>
                <c:ptCount val="1"/>
                <c:pt idx="0">
                  <c:v>Total</c:v>
                </c:pt>
              </c:strCache>
            </c:strRef>
          </c:tx>
          <c:spPr>
            <a:solidFill>
              <a:schemeClr val="accent1"/>
            </a:solidFill>
            <a:ln>
              <a:noFill/>
            </a:ln>
            <a:effectLst/>
          </c:spPr>
          <c:invertIfNegative val="0"/>
          <c:cat>
            <c:strRef>
              <c:f>'Station Utilization and Operati'!$A$68:$A$78</c:f>
              <c:strCache>
                <c:ptCount val="10"/>
                <c:pt idx="0">
                  <c:v>24</c:v>
                </c:pt>
                <c:pt idx="1">
                  <c:v>26</c:v>
                </c:pt>
                <c:pt idx="2">
                  <c:v>51</c:v>
                </c:pt>
                <c:pt idx="3">
                  <c:v>36</c:v>
                </c:pt>
                <c:pt idx="4">
                  <c:v>32</c:v>
                </c:pt>
                <c:pt idx="5">
                  <c:v>147</c:v>
                </c:pt>
                <c:pt idx="6">
                  <c:v>196</c:v>
                </c:pt>
                <c:pt idx="7">
                  <c:v>7</c:v>
                </c:pt>
                <c:pt idx="8">
                  <c:v>63</c:v>
                </c:pt>
                <c:pt idx="9">
                  <c:v>25</c:v>
                </c:pt>
              </c:strCache>
            </c:strRef>
          </c:cat>
          <c:val>
            <c:numRef>
              <c:f>'Station Utilization and Operati'!$B$68:$B$78</c:f>
              <c:numCache>
                <c:formatCode>General</c:formatCode>
                <c:ptCount val="10"/>
                <c:pt idx="0">
                  <c:v>1862</c:v>
                </c:pt>
                <c:pt idx="1">
                  <c:v>1856</c:v>
                </c:pt>
                <c:pt idx="2">
                  <c:v>1839</c:v>
                </c:pt>
                <c:pt idx="3">
                  <c:v>1821</c:v>
                </c:pt>
                <c:pt idx="4">
                  <c:v>1820</c:v>
                </c:pt>
                <c:pt idx="5">
                  <c:v>1818</c:v>
                </c:pt>
                <c:pt idx="6">
                  <c:v>1810</c:v>
                </c:pt>
                <c:pt idx="7">
                  <c:v>1805</c:v>
                </c:pt>
                <c:pt idx="8">
                  <c:v>1800</c:v>
                </c:pt>
                <c:pt idx="9">
                  <c:v>1798</c:v>
                </c:pt>
              </c:numCache>
            </c:numRef>
          </c:val>
          <c:extLst>
            <c:ext xmlns:c16="http://schemas.microsoft.com/office/drawing/2014/chart" uri="{C3380CC4-5D6E-409C-BE32-E72D297353CC}">
              <c16:uniqueId val="{00000000-D83D-4190-840C-709DEBF9FE5A}"/>
            </c:ext>
          </c:extLst>
        </c:ser>
        <c:dLbls>
          <c:showLegendKey val="0"/>
          <c:showVal val="0"/>
          <c:showCatName val="0"/>
          <c:showSerName val="0"/>
          <c:showPercent val="0"/>
          <c:showBubbleSize val="0"/>
        </c:dLbls>
        <c:gapWidth val="219"/>
        <c:overlap val="-27"/>
        <c:axId val="1924254640"/>
        <c:axId val="1924263792"/>
      </c:barChart>
      <c:catAx>
        <c:axId val="192425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263792"/>
        <c:crosses val="autoZero"/>
        <c:auto val="1"/>
        <c:lblAlgn val="ctr"/>
        <c:lblOffset val="100"/>
        <c:noMultiLvlLbl val="0"/>
      </c:catAx>
      <c:valAx>
        <c:axId val="192426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25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[TATA_POWER_VibhaPateshwari.xlsx]Station Utilization and Operati!PivotTable10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Bottom 10 Stations by Charging Sessions</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'Station Utilization and Operati'!$B$86</c:f>
              <c:strCache>
                <c:ptCount val="1"/>
                <c:pt idx="0">
                  <c:v>Total</c:v>
                </c:pt>
              </c:strCache>
            </c:strRef>
          </c:tx>
          <c:spPr>
            <a:solidFill>
              <a:schemeClr val="accent1"/>
            </a:solidFill>
            <a:ln>
              <a:noFill/>
            </a:ln>
            <a:effectLst/>
          </c:spPr>
          <c:invertIfNegative val="0"/>
          <c:cat>
            <c:strRef>
              <c:f>'Station Utilization and Operati'!$A$87:$A$97</c:f>
              <c:strCache>
                <c:ptCount val="10"/>
                <c:pt idx="0">
                  <c:v>75</c:v>
                </c:pt>
                <c:pt idx="1">
                  <c:v>8</c:v>
                </c:pt>
                <c:pt idx="2">
                  <c:v>155</c:v>
                </c:pt>
                <c:pt idx="3">
                  <c:v>72</c:v>
                </c:pt>
                <c:pt idx="4">
                  <c:v>151</c:v>
                </c:pt>
                <c:pt idx="5">
                  <c:v>181</c:v>
                </c:pt>
                <c:pt idx="6">
                  <c:v>76</c:v>
                </c:pt>
                <c:pt idx="7">
                  <c:v>182</c:v>
                </c:pt>
                <c:pt idx="8">
                  <c:v>57</c:v>
                </c:pt>
                <c:pt idx="9">
                  <c:v>185</c:v>
                </c:pt>
              </c:strCache>
            </c:strRef>
          </c:cat>
          <c:val>
            <c:numRef>
              <c:f>'Station Utilization and Operati'!$B$87:$B$97</c:f>
              <c:numCache>
                <c:formatCode>General</c:formatCode>
                <c:ptCount val="10"/>
                <c:pt idx="0">
                  <c:v>1635</c:v>
                </c:pt>
                <c:pt idx="1">
                  <c:v>1664</c:v>
                </c:pt>
                <c:pt idx="2">
                  <c:v>1677</c:v>
                </c:pt>
                <c:pt idx="3">
                  <c:v>1680</c:v>
                </c:pt>
                <c:pt idx="4">
                  <c:v>1683</c:v>
                </c:pt>
                <c:pt idx="5">
                  <c:v>1695</c:v>
                </c:pt>
                <c:pt idx="6">
                  <c:v>1697</c:v>
                </c:pt>
                <c:pt idx="7">
                  <c:v>1703</c:v>
                </c:pt>
                <c:pt idx="8">
                  <c:v>1703</c:v>
                </c:pt>
                <c:pt idx="9">
                  <c:v>1704</c:v>
                </c:pt>
              </c:numCache>
            </c:numRef>
          </c:val>
          <c:extLst>
            <c:ext xmlns:c16="http://schemas.microsoft.com/office/drawing/2014/chart" uri="{C3380CC4-5D6E-409C-BE32-E72D297353CC}">
              <c16:uniqueId val="{00000000-B881-4078-9C65-E4DEC871A95E}"/>
            </c:ext>
          </c:extLst>
        </c:ser>
        <c:dLbls>
          <c:showLegendKey val="0"/>
          <c:showVal val="0"/>
          <c:showCatName val="0"/>
          <c:showSerName val="0"/>
          <c:showPercent val="0"/>
          <c:showBubbleSize val="0"/>
        </c:dLbls>
        <c:gapWidth val="219"/>
        <c:overlap val="-27"/>
        <c:axId val="1980386608"/>
        <c:axId val="1980389104"/>
      </c:barChart>
      <c:catAx>
        <c:axId val="198038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389104"/>
        <c:crosses val="autoZero"/>
        <c:auto val="1"/>
        <c:lblAlgn val="ctr"/>
        <c:lblOffset val="100"/>
        <c:noMultiLvlLbl val="0"/>
      </c:catAx>
      <c:valAx>
        <c:axId val="198038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38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[TATA_POWER_VibhaPateshwari.xlsx]Station Utilization and Operati!PivotTable6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Charging Demand vs Plug Capacity by District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'Station Utilization and Operati'!$B$1</c:f>
              <c:strCache>
                <c:ptCount val="1"/>
                <c:pt idx="0">
                  <c:v>Count of session_id</c:v>
                </c:pt>
              </c:strCache>
            </c:strRef>
          </c:tx>
          <c:spPr>
            <a:solidFill>
              <a:schemeClr val="accent1"/>
            </a:solidFill>
            <a:ln>
              <a:noFill/>
            </a:ln>
            <a:effectLst/>
          </c:spPr>
          <c:invertIfNegative val="0"/>
          <c:cat>
            <c:strRef>
              <c:f>'Station Utilization and Operati'!$A$2:$A$20</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'Station Utilization and Operati'!$B$2:$B$20</c:f>
              <c:numCache>
                <c:formatCode>General</c:formatCode>
                <c:ptCount val="18"/>
                <c:pt idx="0">
                  <c:v>3456</c:v>
                </c:pt>
                <c:pt idx="1">
                  <c:v>6896</c:v>
                </c:pt>
                <c:pt idx="2">
                  <c:v>5285</c:v>
                </c:pt>
                <c:pt idx="3">
                  <c:v>3551</c:v>
                </c:pt>
                <c:pt idx="4">
                  <c:v>5214</c:v>
                </c:pt>
                <c:pt idx="5">
                  <c:v>7127</c:v>
                </c:pt>
                <c:pt idx="6">
                  <c:v>5210</c:v>
                </c:pt>
                <c:pt idx="7">
                  <c:v>7127</c:v>
                </c:pt>
                <c:pt idx="8">
                  <c:v>8901</c:v>
                </c:pt>
                <c:pt idx="9">
                  <c:v>8664</c:v>
                </c:pt>
                <c:pt idx="10">
                  <c:v>6988</c:v>
                </c:pt>
                <c:pt idx="11">
                  <c:v>5290</c:v>
                </c:pt>
                <c:pt idx="12">
                  <c:v>6957</c:v>
                </c:pt>
                <c:pt idx="13">
                  <c:v>7024</c:v>
                </c:pt>
                <c:pt idx="14">
                  <c:v>8867</c:v>
                </c:pt>
                <c:pt idx="15">
                  <c:v>5184</c:v>
                </c:pt>
                <c:pt idx="16">
                  <c:v>6934</c:v>
                </c:pt>
                <c:pt idx="17">
                  <c:v>5325</c:v>
                </c:pt>
              </c:numCache>
            </c:numRef>
          </c:val>
          <c:extLst>
            <c:ext xmlns:c16="http://schemas.microsoft.com/office/drawing/2014/chart" uri="{C3380CC4-5D6E-409C-BE32-E72D297353CC}">
              <c16:uniqueId val="{00000000-B3C5-4D42-AB6C-2B57750C3836}"/>
            </c:ext>
          </c:extLst>
        </c:ser>
        <c:dLbls>
          <c:showLegendKey val="0"/>
          <c:showVal val="0"/>
          <c:showCatName val="0"/>
          <c:showSerName val="0"/>
          <c:showPercent val="0"/>
          <c:showBubbleSize val="0"/>
        </c:dLbls>
        <c:gapWidth val="219"/>
        <c:overlap val="-27"/>
        <c:axId val="1919779824"/>
        <c:axId val="1919786896"/>
      </c:barChart>
      <c:lineChart>
        <c:grouping val="standard"/>
        <c:varyColors val="0"/>
        <c:ser>
          <c:idx val="1"/>
          <c:order val="1"/>
          <c:tx>
            <c:strRef>
              <c:f>'Station Utilization and Operati'!$C$1</c:f>
              <c:strCache>
                <c:ptCount val="1"/>
                <c:pt idx="0">
                  <c:v>Sum of plugs_count</c:v>
                </c:pt>
              </c:strCache>
            </c:strRef>
          </c:tx>
          <c:spPr>
            <a:ln w="28575" cap="rnd">
              <a:solidFill>
                <a:schemeClr val="accent2"/>
              </a:solidFill>
              <a:round/>
            </a:ln>
            <a:effectLst/>
          </c:spPr>
          <c:marker>
            <c:symbol val="none"/>
          </c:marker>
          <c:cat>
            <c:strRef>
              <c:f>'Station Utilization and Operati'!$A$2:$A$20</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'Station Utilization and Operati'!$C$2:$C$20</c:f>
              <c:numCache>
                <c:formatCode>General</c:formatCode>
                <c:ptCount val="18"/>
                <c:pt idx="0">
                  <c:v>12</c:v>
                </c:pt>
                <c:pt idx="1">
                  <c:v>24</c:v>
                </c:pt>
                <c:pt idx="2">
                  <c:v>18</c:v>
                </c:pt>
                <c:pt idx="3">
                  <c:v>12</c:v>
                </c:pt>
                <c:pt idx="4">
                  <c:v>18</c:v>
                </c:pt>
                <c:pt idx="5">
                  <c:v>24</c:v>
                </c:pt>
                <c:pt idx="6">
                  <c:v>18</c:v>
                </c:pt>
                <c:pt idx="7">
                  <c:v>24</c:v>
                </c:pt>
                <c:pt idx="8">
                  <c:v>30</c:v>
                </c:pt>
                <c:pt idx="9">
                  <c:v>30</c:v>
                </c:pt>
                <c:pt idx="10">
                  <c:v>24</c:v>
                </c:pt>
                <c:pt idx="11">
                  <c:v>18</c:v>
                </c:pt>
                <c:pt idx="12">
                  <c:v>24</c:v>
                </c:pt>
                <c:pt idx="13">
                  <c:v>24</c:v>
                </c:pt>
                <c:pt idx="14">
                  <c:v>30</c:v>
                </c:pt>
                <c:pt idx="15">
                  <c:v>18</c:v>
                </c:pt>
                <c:pt idx="16">
                  <c:v>24</c:v>
                </c:pt>
                <c:pt idx="17">
                  <c:v>18</c:v>
                </c:pt>
              </c:numCache>
            </c:numRef>
          </c:val>
          <c:smooth val="0"/>
          <c:extLst>
            <c:ext xmlns:c16="http://schemas.microsoft.com/office/drawing/2014/chart" uri="{C3380CC4-5D6E-409C-BE32-E72D297353CC}">
              <c16:uniqueId val="{00000001-B3C5-4D42-AB6C-2B57750C3836}"/>
            </c:ext>
          </c:extLst>
        </c:ser>
        <c:ser>
          <c:idx val="2"/>
          <c:order val="2"/>
          <c:tx>
            <c:strRef>
              <c:f>'Station Utilization and Operati'!$D$1</c:f>
              <c:strCache>
                <c:ptCount val="1"/>
                <c:pt idx="0">
                  <c:v>Sum of projected_plugs</c:v>
                </c:pt>
              </c:strCache>
            </c:strRef>
          </c:tx>
          <c:spPr>
            <a:ln w="28575" cap="rnd">
              <a:solidFill>
                <a:schemeClr val="accent3"/>
              </a:solidFill>
              <a:round/>
            </a:ln>
            <a:effectLst/>
          </c:spPr>
          <c:marker>
            <c:symbol val="none"/>
          </c:marker>
          <c:cat>
            <c:strRef>
              <c:f>'Station Utilization and Operati'!$A$2:$A$20</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'Station Utilization and Operati'!$D$2:$D$20</c:f>
              <c:numCache>
                <c:formatCode>General</c:formatCode>
                <c:ptCount val="18"/>
                <c:pt idx="0">
                  <c:v>21</c:v>
                </c:pt>
                <c:pt idx="1">
                  <c:v>76</c:v>
                </c:pt>
                <c:pt idx="2">
                  <c:v>36</c:v>
                </c:pt>
                <c:pt idx="3">
                  <c:v>18</c:v>
                </c:pt>
                <c:pt idx="4">
                  <c:v>30</c:v>
                </c:pt>
                <c:pt idx="5">
                  <c:v>33</c:v>
                </c:pt>
                <c:pt idx="6">
                  <c:v>61</c:v>
                </c:pt>
                <c:pt idx="7">
                  <c:v>94</c:v>
                </c:pt>
                <c:pt idx="8">
                  <c:v>97</c:v>
                </c:pt>
                <c:pt idx="9">
                  <c:v>109</c:v>
                </c:pt>
                <c:pt idx="10">
                  <c:v>39</c:v>
                </c:pt>
                <c:pt idx="11">
                  <c:v>46</c:v>
                </c:pt>
                <c:pt idx="12">
                  <c:v>88</c:v>
                </c:pt>
                <c:pt idx="13">
                  <c:v>52</c:v>
                </c:pt>
                <c:pt idx="14">
                  <c:v>103</c:v>
                </c:pt>
                <c:pt idx="15">
                  <c:v>24</c:v>
                </c:pt>
                <c:pt idx="16">
                  <c:v>61</c:v>
                </c:pt>
                <c:pt idx="17">
                  <c:v>79</c:v>
                </c:pt>
              </c:numCache>
            </c:numRef>
          </c:val>
          <c:smooth val="0"/>
          <c:extLst>
            <c:ext xmlns:c16="http://schemas.microsoft.com/office/drawing/2014/chart" uri="{C3380CC4-5D6E-409C-BE32-E72D297353CC}">
              <c16:uniqueId val="{00000002-B3C5-4D42-AB6C-2B57750C3836}"/>
            </c:ext>
          </c:extLst>
        </c:ser>
        <c:dLbls>
          <c:showLegendKey val="0"/>
          <c:showVal val="0"/>
          <c:showCatName val="0"/>
          <c:showSerName val="0"/>
          <c:showPercent val="0"/>
          <c:showBubbleSize val="0"/>
        </c:dLbls>
        <c:marker val="1"/>
        <c:smooth val="0"/>
        <c:axId val="116005007"/>
        <c:axId val="116015823"/>
      </c:lineChart>
      <c:catAx>
        <c:axId val="191977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86896"/>
        <c:crosses val="autoZero"/>
        <c:auto val="1"/>
        <c:lblAlgn val="ctr"/>
        <c:lblOffset val="100"/>
        <c:noMultiLvlLbl val="0"/>
      </c:catAx>
      <c:valAx>
        <c:axId val="191978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79824"/>
        <c:crosses val="autoZero"/>
        <c:crossBetween val="between"/>
      </c:valAx>
      <c:valAx>
        <c:axId val="1160158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05007"/>
        <c:crosses val="max"/>
        <c:crossBetween val="between"/>
      </c:valAx>
      <c:catAx>
        <c:axId val="116005007"/>
        <c:scaling>
          <c:orientation val="minMax"/>
        </c:scaling>
        <c:delete val="1"/>
        <c:axPos val="b"/>
        <c:numFmt formatCode="General" sourceLinked="1"/>
        <c:majorTickMark val="out"/>
        <c:minorTickMark val="none"/>
        <c:tickLblPos val="nextTo"/>
        <c:crossAx val="1160158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[TATA_POWER_VibhaPateshwari.xlsx]Station Utilization and Operati!PivotTable7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Energy Delivered by District (kWh)</a:t>
            </a:r>
            <a:endParaRPr lang="en-US" b="1"/>
          </a:p>
        </c:rich>
      </c:tx>
      <c:layout>
        <c:manualLayout>
          <c:xMode val="edge"/>
          <c:yMode val="edge"/>
          <c:x val="0.28280297938757037"/>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'Station Utilization and Operati'!$B$23</c:f>
              <c:strCache>
                <c:ptCount val="1"/>
                <c:pt idx="0">
                  <c:v>Total</c:v>
                </c:pt>
              </c:strCache>
            </c:strRef>
          </c:tx>
          <c:spPr>
            <a:ln w="28575" cap="rnd">
              <a:solidFill>
                <a:schemeClr val="accent1"/>
              </a:solidFill>
              <a:round/>
            </a:ln>
            <a:effectLst/>
          </c:spPr>
          <c:marker>
            <c:symbol val="none"/>
          </c:marker>
          <c:cat>
            <c:strRef>
              <c:f>'Station Utilization and Operati'!$A$24:$A$42</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'Station Utilization and Operati'!$B$24:$B$42</c:f>
              <c:numCache>
                <c:formatCode>General</c:formatCode>
                <c:ptCount val="18"/>
                <c:pt idx="0">
                  <c:v>88165.19251899996</c:v>
                </c:pt>
                <c:pt idx="1">
                  <c:v>173553.68440800003</c:v>
                </c:pt>
                <c:pt idx="2">
                  <c:v>133892.47120900007</c:v>
                </c:pt>
                <c:pt idx="3">
                  <c:v>90263.015696000075</c:v>
                </c:pt>
                <c:pt idx="4">
                  <c:v>129511.17244699998</c:v>
                </c:pt>
                <c:pt idx="5">
                  <c:v>176105.04974300007</c:v>
                </c:pt>
                <c:pt idx="6">
                  <c:v>130520.545488</c:v>
                </c:pt>
                <c:pt idx="7">
                  <c:v>177725.14232500014</c:v>
                </c:pt>
                <c:pt idx="8">
                  <c:v>222525.17056500007</c:v>
                </c:pt>
                <c:pt idx="9">
                  <c:v>217880.1152309996</c:v>
                </c:pt>
                <c:pt idx="10">
                  <c:v>175454.30138599989</c:v>
                </c:pt>
                <c:pt idx="11">
                  <c:v>132418.99225800001</c:v>
                </c:pt>
                <c:pt idx="12">
                  <c:v>174851.5579579999</c:v>
                </c:pt>
                <c:pt idx="13">
                  <c:v>177538.5821749999</c:v>
                </c:pt>
                <c:pt idx="14">
                  <c:v>221574.73506799992</c:v>
                </c:pt>
                <c:pt idx="15">
                  <c:v>129872.18082700008</c:v>
                </c:pt>
                <c:pt idx="16">
                  <c:v>174599.595584</c:v>
                </c:pt>
                <c:pt idx="17">
                  <c:v>133320.19023200008</c:v>
                </c:pt>
              </c:numCache>
            </c:numRef>
          </c:val>
          <c:smooth val="0"/>
          <c:extLst>
            <c:ext xmlns:c16="http://schemas.microsoft.com/office/drawing/2014/chart" uri="{C3380CC4-5D6E-409C-BE32-E72D297353CC}">
              <c16:uniqueId val="{00000000-48CB-4CAD-B2D9-61BAF5391C51}"/>
            </c:ext>
          </c:extLst>
        </c:ser>
        <c:dLbls>
          <c:showLegendKey val="0"/>
          <c:showVal val="0"/>
          <c:showCatName val="0"/>
          <c:showSerName val="0"/>
          <c:showPercent val="0"/>
          <c:showBubbleSize val="0"/>
        </c:dLbls>
        <c:smooth val="0"/>
        <c:axId val="1919793136"/>
        <c:axId val="1919790640"/>
      </c:lineChart>
      <c:catAx>
        <c:axId val="191979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90640"/>
        <c:crosses val="autoZero"/>
        <c:auto val="1"/>
        <c:lblAlgn val="ctr"/>
        <c:lblOffset val="100"/>
        <c:noMultiLvlLbl val="0"/>
      </c:catAx>
      <c:valAx>
        <c:axId val="191979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93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[TATA_POWER_VibhaPateshwari.xlsx]Station Utilization and Operati!PivotTable8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mbria" panose="02040503050406030204" pitchFamily="18" charset="0"/>
                <a:ea typeface="Cambria" panose="02040503050406030204" pitchFamily="18" charset="0"/>
              </a:rPr>
              <a:t>Distict-wise</a:t>
            </a:r>
            <a:r>
              <a:rPr lang="en-US" b="1" baseline="0">
                <a:latin typeface="Cambria" panose="02040503050406030204" pitchFamily="18" charset="0"/>
                <a:ea typeface="Cambria" panose="02040503050406030204" pitchFamily="18" charset="0"/>
              </a:rPr>
              <a:t> Station Count</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'Station Utilization and Operati'!$B$45</c:f>
              <c:strCache>
                <c:ptCount val="1"/>
                <c:pt idx="0">
                  <c:v>Total</c:v>
                </c:pt>
              </c:strCache>
            </c:strRef>
          </c:tx>
          <c:spPr>
            <a:solidFill>
              <a:schemeClr val="accent1"/>
            </a:solidFill>
            <a:ln>
              <a:noFill/>
            </a:ln>
            <a:effectLst/>
          </c:spPr>
          <c:invertIfNegative val="0"/>
          <c:cat>
            <c:strRef>
              <c:f>'Station Utilization and Operati'!$A$46:$A$64</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'Station Utilization and Operati'!$B$46:$B$64</c:f>
              <c:numCache>
                <c:formatCode>General</c:formatCode>
                <c:ptCount val="18"/>
                <c:pt idx="0">
                  <c:v>2</c:v>
                </c:pt>
                <c:pt idx="1">
                  <c:v>4</c:v>
                </c:pt>
                <c:pt idx="2">
                  <c:v>3</c:v>
                </c:pt>
                <c:pt idx="3">
                  <c:v>2</c:v>
                </c:pt>
                <c:pt idx="4">
                  <c:v>3</c:v>
                </c:pt>
                <c:pt idx="5">
                  <c:v>4</c:v>
                </c:pt>
                <c:pt idx="6">
                  <c:v>3</c:v>
                </c:pt>
                <c:pt idx="7">
                  <c:v>4</c:v>
                </c:pt>
                <c:pt idx="8">
                  <c:v>5</c:v>
                </c:pt>
                <c:pt idx="9">
                  <c:v>5</c:v>
                </c:pt>
                <c:pt idx="10">
                  <c:v>4</c:v>
                </c:pt>
                <c:pt idx="11">
                  <c:v>3</c:v>
                </c:pt>
                <c:pt idx="12">
                  <c:v>4</c:v>
                </c:pt>
                <c:pt idx="13">
                  <c:v>4</c:v>
                </c:pt>
                <c:pt idx="14">
                  <c:v>5</c:v>
                </c:pt>
                <c:pt idx="15">
                  <c:v>3</c:v>
                </c:pt>
                <c:pt idx="16">
                  <c:v>4</c:v>
                </c:pt>
                <c:pt idx="17">
                  <c:v>3</c:v>
                </c:pt>
              </c:numCache>
            </c:numRef>
          </c:val>
          <c:extLst>
            <c:ext xmlns:c16="http://schemas.microsoft.com/office/drawing/2014/chart" uri="{C3380CC4-5D6E-409C-BE32-E72D297353CC}">
              <c16:uniqueId val="{00000000-692E-42AA-9E6B-4878FD22D573}"/>
            </c:ext>
          </c:extLst>
        </c:ser>
        <c:dLbls>
          <c:showLegendKey val="0"/>
          <c:showVal val="0"/>
          <c:showCatName val="0"/>
          <c:showSerName val="0"/>
          <c:showPercent val="0"/>
          <c:showBubbleSize val="0"/>
        </c:dLbls>
        <c:gapWidth val="182"/>
        <c:axId val="1912420384"/>
        <c:axId val="1912426624"/>
      </c:barChart>
      <c:catAx>
        <c:axId val="191242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26624"/>
        <c:crosses val="autoZero"/>
        <c:auto val="1"/>
        <c:lblAlgn val="ctr"/>
        <c:lblOffset val="100"/>
        <c:noMultiLvlLbl val="0"/>
      </c:catAx>
      <c:valAx>
        <c:axId val="1912426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2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[TATA_POWER_VibhaPateshwari.xlsx]Station Utilization and Operati!PivotTable9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Top 10 Stations by Charging Sessions</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'Station Utilization and Operati'!$B$67</c:f>
              <c:strCache>
                <c:ptCount val="1"/>
                <c:pt idx="0">
                  <c:v>Total</c:v>
                </c:pt>
              </c:strCache>
            </c:strRef>
          </c:tx>
          <c:spPr>
            <a:solidFill>
              <a:schemeClr val="accent1"/>
            </a:solidFill>
            <a:ln>
              <a:noFill/>
            </a:ln>
            <a:effectLst/>
          </c:spPr>
          <c:invertIfNegative val="0"/>
          <c:cat>
            <c:strRef>
              <c:f>'Station Utilization and Operati'!$A$68:$A$78</c:f>
              <c:strCache>
                <c:ptCount val="10"/>
                <c:pt idx="0">
                  <c:v>24</c:v>
                </c:pt>
                <c:pt idx="1">
                  <c:v>26</c:v>
                </c:pt>
                <c:pt idx="2">
                  <c:v>51</c:v>
                </c:pt>
                <c:pt idx="3">
                  <c:v>36</c:v>
                </c:pt>
                <c:pt idx="4">
                  <c:v>32</c:v>
                </c:pt>
                <c:pt idx="5">
                  <c:v>147</c:v>
                </c:pt>
                <c:pt idx="6">
                  <c:v>196</c:v>
                </c:pt>
                <c:pt idx="7">
                  <c:v>7</c:v>
                </c:pt>
                <c:pt idx="8">
                  <c:v>63</c:v>
                </c:pt>
                <c:pt idx="9">
                  <c:v>25</c:v>
                </c:pt>
              </c:strCache>
            </c:strRef>
          </c:cat>
          <c:val>
            <c:numRef>
              <c:f>'Station Utilization and Operati'!$B$68:$B$78</c:f>
              <c:numCache>
                <c:formatCode>General</c:formatCode>
                <c:ptCount val="10"/>
                <c:pt idx="0">
                  <c:v>1862</c:v>
                </c:pt>
                <c:pt idx="1">
                  <c:v>1856</c:v>
                </c:pt>
                <c:pt idx="2">
                  <c:v>1839</c:v>
                </c:pt>
                <c:pt idx="3">
                  <c:v>1821</c:v>
                </c:pt>
                <c:pt idx="4">
                  <c:v>1820</c:v>
                </c:pt>
                <c:pt idx="5">
                  <c:v>1818</c:v>
                </c:pt>
                <c:pt idx="6">
                  <c:v>1810</c:v>
                </c:pt>
                <c:pt idx="7">
                  <c:v>1805</c:v>
                </c:pt>
                <c:pt idx="8">
                  <c:v>1800</c:v>
                </c:pt>
                <c:pt idx="9">
                  <c:v>1798</c:v>
                </c:pt>
              </c:numCache>
            </c:numRef>
          </c:val>
          <c:extLst>
            <c:ext xmlns:c16="http://schemas.microsoft.com/office/drawing/2014/chart" uri="{C3380CC4-5D6E-409C-BE32-E72D297353CC}">
              <c16:uniqueId val="{00000000-BE8A-4F01-B79B-2AC07B856F01}"/>
            </c:ext>
          </c:extLst>
        </c:ser>
        <c:dLbls>
          <c:showLegendKey val="0"/>
          <c:showVal val="0"/>
          <c:showCatName val="0"/>
          <c:showSerName val="0"/>
          <c:showPercent val="0"/>
          <c:showBubbleSize val="0"/>
        </c:dLbls>
        <c:gapWidth val="219"/>
        <c:overlap val="-27"/>
        <c:axId val="1924254640"/>
        <c:axId val="1924263792"/>
      </c:barChart>
      <c:catAx>
        <c:axId val="192425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263792"/>
        <c:crosses val="autoZero"/>
        <c:auto val="1"/>
        <c:lblAlgn val="ctr"/>
        <c:lblOffset val="100"/>
        <c:noMultiLvlLbl val="0"/>
      </c:catAx>
      <c:valAx>
        <c:axId val="192426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25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[TATA_POWER_VibhaPateshwari.xlsx]Station Utilization and Operati!PivotTable10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Bottom 10 Stations by Charging Sessions</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'Station Utilization and Operati'!$B$86</c:f>
              <c:strCache>
                <c:ptCount val="1"/>
                <c:pt idx="0">
                  <c:v>Total</c:v>
                </c:pt>
              </c:strCache>
            </c:strRef>
          </c:tx>
          <c:spPr>
            <a:solidFill>
              <a:schemeClr val="accent1"/>
            </a:solidFill>
            <a:ln>
              <a:noFill/>
            </a:ln>
            <a:effectLst/>
          </c:spPr>
          <c:invertIfNegative val="0"/>
          <c:cat>
            <c:strRef>
              <c:f>'Station Utilization and Operati'!$A$87:$A$97</c:f>
              <c:strCache>
                <c:ptCount val="10"/>
                <c:pt idx="0">
                  <c:v>75</c:v>
                </c:pt>
                <c:pt idx="1">
                  <c:v>8</c:v>
                </c:pt>
                <c:pt idx="2">
                  <c:v>155</c:v>
                </c:pt>
                <c:pt idx="3">
                  <c:v>72</c:v>
                </c:pt>
                <c:pt idx="4">
                  <c:v>151</c:v>
                </c:pt>
                <c:pt idx="5">
                  <c:v>181</c:v>
                </c:pt>
                <c:pt idx="6">
                  <c:v>76</c:v>
                </c:pt>
                <c:pt idx="7">
                  <c:v>182</c:v>
                </c:pt>
                <c:pt idx="8">
                  <c:v>57</c:v>
                </c:pt>
                <c:pt idx="9">
                  <c:v>185</c:v>
                </c:pt>
              </c:strCache>
            </c:strRef>
          </c:cat>
          <c:val>
            <c:numRef>
              <c:f>'Station Utilization and Operati'!$B$87:$B$97</c:f>
              <c:numCache>
                <c:formatCode>General</c:formatCode>
                <c:ptCount val="10"/>
                <c:pt idx="0">
                  <c:v>1635</c:v>
                </c:pt>
                <c:pt idx="1">
                  <c:v>1664</c:v>
                </c:pt>
                <c:pt idx="2">
                  <c:v>1677</c:v>
                </c:pt>
                <c:pt idx="3">
                  <c:v>1680</c:v>
                </c:pt>
                <c:pt idx="4">
                  <c:v>1683</c:v>
                </c:pt>
                <c:pt idx="5">
                  <c:v>1695</c:v>
                </c:pt>
                <c:pt idx="6">
                  <c:v>1697</c:v>
                </c:pt>
                <c:pt idx="7">
                  <c:v>1703</c:v>
                </c:pt>
                <c:pt idx="8">
                  <c:v>1703</c:v>
                </c:pt>
                <c:pt idx="9">
                  <c:v>1704</c:v>
                </c:pt>
              </c:numCache>
            </c:numRef>
          </c:val>
          <c:extLst>
            <c:ext xmlns:c16="http://schemas.microsoft.com/office/drawing/2014/chart" uri="{C3380CC4-5D6E-409C-BE32-E72D297353CC}">
              <c16:uniqueId val="{00000000-2CB6-463B-88AB-A5D6FDBB3679}"/>
            </c:ext>
          </c:extLst>
        </c:ser>
        <c:dLbls>
          <c:showLegendKey val="0"/>
          <c:showVal val="0"/>
          <c:showCatName val="0"/>
          <c:showSerName val="0"/>
          <c:showPercent val="0"/>
          <c:showBubbleSize val="0"/>
        </c:dLbls>
        <c:gapWidth val="219"/>
        <c:overlap val="-27"/>
        <c:axId val="1980386608"/>
        <c:axId val="1980389104"/>
      </c:barChart>
      <c:catAx>
        <c:axId val="198038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389104"/>
        <c:crosses val="autoZero"/>
        <c:auto val="1"/>
        <c:lblAlgn val="ctr"/>
        <c:lblOffset val="100"/>
        <c:noMultiLvlLbl val="0"/>
      </c:catAx>
      <c:valAx>
        <c:axId val="198038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38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[TATA_POWER_VibhaPateshwari.xlsx]Customer and Demand Behavior!PivotTable17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Usage &amp; Revenue by Income Tier</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and Demand Behavior'!$B$1</c:f>
              <c:strCache>
                <c:ptCount val="1"/>
                <c:pt idx="0">
                  <c:v>Sum of kwh_charged</c:v>
                </c:pt>
              </c:strCache>
            </c:strRef>
          </c:tx>
          <c:spPr>
            <a:solidFill>
              <a:schemeClr val="accent1"/>
            </a:solidFill>
            <a:ln>
              <a:noFill/>
            </a:ln>
            <a:effectLst/>
          </c:spPr>
          <c:invertIfNegative val="0"/>
          <c:cat>
            <c:strRef>
              <c:f>'Customer and Demand Behavior'!$A$2:$A$5</c:f>
              <c:strCache>
                <c:ptCount val="3"/>
                <c:pt idx="0">
                  <c:v>High</c:v>
                </c:pt>
                <c:pt idx="1">
                  <c:v>Low-Mid</c:v>
                </c:pt>
                <c:pt idx="2">
                  <c:v>Mid-Range</c:v>
                </c:pt>
              </c:strCache>
            </c:strRef>
          </c:cat>
          <c:val>
            <c:numRef>
              <c:f>'Customer and Demand Behavior'!$B$2:$B$5</c:f>
              <c:numCache>
                <c:formatCode>General</c:formatCode>
                <c:ptCount val="3"/>
                <c:pt idx="0">
                  <c:v>888659.41832801397</c:v>
                </c:pt>
                <c:pt idx="1">
                  <c:v>943602.86703300779</c:v>
                </c:pt>
                <c:pt idx="2">
                  <c:v>1027509.4097579921</c:v>
                </c:pt>
              </c:numCache>
            </c:numRef>
          </c:val>
          <c:extLst>
            <c:ext xmlns:c16="http://schemas.microsoft.com/office/drawing/2014/chart" uri="{C3380CC4-5D6E-409C-BE32-E72D297353CC}">
              <c16:uniqueId val="{00000000-976C-4E50-9D5B-7F514AB02DF5}"/>
            </c:ext>
          </c:extLst>
        </c:ser>
        <c:dLbls>
          <c:showLegendKey val="0"/>
          <c:showVal val="0"/>
          <c:showCatName val="0"/>
          <c:showSerName val="0"/>
          <c:showPercent val="0"/>
          <c:showBubbleSize val="0"/>
        </c:dLbls>
        <c:gapWidth val="219"/>
        <c:overlap val="-27"/>
        <c:axId val="937772799"/>
        <c:axId val="937776543"/>
      </c:barChart>
      <c:lineChart>
        <c:grouping val="standard"/>
        <c:varyColors val="0"/>
        <c:ser>
          <c:idx val="1"/>
          <c:order val="1"/>
          <c:tx>
            <c:strRef>
              <c:f>'Customer and Demand Behavior'!$C$1</c:f>
              <c:strCache>
                <c:ptCount val="1"/>
                <c:pt idx="0">
                  <c:v>Sum of total_cost</c:v>
                </c:pt>
              </c:strCache>
            </c:strRef>
          </c:tx>
          <c:spPr>
            <a:ln w="28575" cap="rnd">
              <a:solidFill>
                <a:schemeClr val="accent2"/>
              </a:solidFill>
              <a:round/>
            </a:ln>
            <a:effectLst/>
          </c:spPr>
          <c:marker>
            <c:symbol val="none"/>
          </c:marker>
          <c:cat>
            <c:strRef>
              <c:f>'Customer and Demand Behavior'!$A$2:$A$5</c:f>
              <c:strCache>
                <c:ptCount val="3"/>
                <c:pt idx="0">
                  <c:v>High</c:v>
                </c:pt>
                <c:pt idx="1">
                  <c:v>Low-Mid</c:v>
                </c:pt>
                <c:pt idx="2">
                  <c:v>Mid-Range</c:v>
                </c:pt>
              </c:strCache>
            </c:strRef>
          </c:cat>
          <c:val>
            <c:numRef>
              <c:f>'Customer and Demand Behavior'!$C$2:$C$5</c:f>
              <c:numCache>
                <c:formatCode>[$₹-4009]\ #,##0.00</c:formatCode>
                <c:ptCount val="3"/>
                <c:pt idx="0">
                  <c:v>15445155.683</c:v>
                </c:pt>
                <c:pt idx="1">
                  <c:v>16396044.010299999</c:v>
                </c:pt>
                <c:pt idx="2">
                  <c:v>17852747.3508</c:v>
                </c:pt>
              </c:numCache>
            </c:numRef>
          </c:val>
          <c:smooth val="0"/>
          <c:extLst>
            <c:ext xmlns:c16="http://schemas.microsoft.com/office/drawing/2014/chart" uri="{C3380CC4-5D6E-409C-BE32-E72D297353CC}">
              <c16:uniqueId val="{00000001-976C-4E50-9D5B-7F514AB02DF5}"/>
            </c:ext>
          </c:extLst>
        </c:ser>
        <c:dLbls>
          <c:showLegendKey val="0"/>
          <c:showVal val="0"/>
          <c:showCatName val="0"/>
          <c:showSerName val="0"/>
          <c:showPercent val="0"/>
          <c:showBubbleSize val="0"/>
        </c:dLbls>
        <c:marker val="1"/>
        <c:smooth val="0"/>
        <c:axId val="937781951"/>
        <c:axId val="937781535"/>
      </c:lineChart>
      <c:catAx>
        <c:axId val="93777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776543"/>
        <c:crosses val="autoZero"/>
        <c:auto val="1"/>
        <c:lblAlgn val="ctr"/>
        <c:lblOffset val="100"/>
        <c:noMultiLvlLbl val="0"/>
      </c:catAx>
      <c:valAx>
        <c:axId val="93777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772799"/>
        <c:crosses val="autoZero"/>
        <c:crossBetween val="between"/>
      </c:valAx>
      <c:valAx>
        <c:axId val="937781535"/>
        <c:scaling>
          <c:orientation val="minMax"/>
        </c:scaling>
        <c:delete val="0"/>
        <c:axPos val="r"/>
        <c:numFmt formatCode="[$₹-400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781951"/>
        <c:crosses val="max"/>
        <c:crossBetween val="between"/>
      </c:valAx>
      <c:catAx>
        <c:axId val="937781951"/>
        <c:scaling>
          <c:orientation val="minMax"/>
        </c:scaling>
        <c:delete val="1"/>
        <c:axPos val="b"/>
        <c:numFmt formatCode="General" sourceLinked="1"/>
        <c:majorTickMark val="out"/>
        <c:minorTickMark val="none"/>
        <c:tickLblPos val="nextTo"/>
        <c:crossAx val="93778153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[TATA_POWER_VibhaPateshwari.xlsx]Customer and Demand Behavior!PivotTable19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Charging Behavior by Income Tier</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and Demand Behavior'!$B$18</c:f>
              <c:strCache>
                <c:ptCount val="1"/>
                <c:pt idx="0">
                  <c:v>Distinct Count of session_id</c:v>
                </c:pt>
              </c:strCache>
            </c:strRef>
          </c:tx>
          <c:spPr>
            <a:solidFill>
              <a:schemeClr val="accent1"/>
            </a:solidFill>
            <a:ln>
              <a:noFill/>
            </a:ln>
            <a:effectLst/>
          </c:spPr>
          <c:invertIfNegative val="0"/>
          <c:cat>
            <c:strRef>
              <c:f>'Customer and Demand Behavior'!$A$19:$A$22</c:f>
              <c:strCache>
                <c:ptCount val="3"/>
                <c:pt idx="0">
                  <c:v>High</c:v>
                </c:pt>
                <c:pt idx="1">
                  <c:v>Low-Mid</c:v>
                </c:pt>
                <c:pt idx="2">
                  <c:v>Mid-Range</c:v>
                </c:pt>
              </c:strCache>
            </c:strRef>
          </c:cat>
          <c:val>
            <c:numRef>
              <c:f>'Customer and Demand Behavior'!$B$19:$B$22</c:f>
              <c:numCache>
                <c:formatCode>General</c:formatCode>
                <c:ptCount val="3"/>
                <c:pt idx="0">
                  <c:v>16983</c:v>
                </c:pt>
                <c:pt idx="1">
                  <c:v>56958</c:v>
                </c:pt>
                <c:pt idx="2">
                  <c:v>40059</c:v>
                </c:pt>
              </c:numCache>
            </c:numRef>
          </c:val>
          <c:extLst>
            <c:ext xmlns:c16="http://schemas.microsoft.com/office/drawing/2014/chart" uri="{C3380CC4-5D6E-409C-BE32-E72D297353CC}">
              <c16:uniqueId val="{00000000-23ED-444E-932C-0643C2CF5661}"/>
            </c:ext>
          </c:extLst>
        </c:ser>
        <c:dLbls>
          <c:showLegendKey val="0"/>
          <c:showVal val="0"/>
          <c:showCatName val="0"/>
          <c:showSerName val="0"/>
          <c:showPercent val="0"/>
          <c:showBubbleSize val="0"/>
        </c:dLbls>
        <c:gapWidth val="219"/>
        <c:overlap val="-27"/>
        <c:axId val="839821439"/>
        <c:axId val="839822687"/>
      </c:barChart>
      <c:lineChart>
        <c:grouping val="standard"/>
        <c:varyColors val="0"/>
        <c:ser>
          <c:idx val="1"/>
          <c:order val="1"/>
          <c:tx>
            <c:strRef>
              <c:f>'Customer and Demand Behavior'!$C$18</c:f>
              <c:strCache>
                <c:ptCount val="1"/>
                <c:pt idx="0">
                  <c:v>Average of kwh_charged</c:v>
                </c:pt>
              </c:strCache>
            </c:strRef>
          </c:tx>
          <c:spPr>
            <a:ln w="28575" cap="rnd">
              <a:solidFill>
                <a:schemeClr val="accent2"/>
              </a:solidFill>
              <a:round/>
            </a:ln>
            <a:effectLst/>
          </c:spPr>
          <c:marker>
            <c:symbol val="none"/>
          </c:marker>
          <c:cat>
            <c:strRef>
              <c:f>'Customer and Demand Behavior'!$A$19:$A$22</c:f>
              <c:strCache>
                <c:ptCount val="3"/>
                <c:pt idx="0">
                  <c:v>High</c:v>
                </c:pt>
                <c:pt idx="1">
                  <c:v>Low-Mid</c:v>
                </c:pt>
                <c:pt idx="2">
                  <c:v>Mid-Range</c:v>
                </c:pt>
              </c:strCache>
            </c:strRef>
          </c:cat>
          <c:val>
            <c:numRef>
              <c:f>'Customer and Demand Behavior'!$C$19:$C$22</c:f>
              <c:numCache>
                <c:formatCode>General</c:formatCode>
                <c:ptCount val="3"/>
                <c:pt idx="0">
                  <c:v>52.326409840900546</c:v>
                </c:pt>
                <c:pt idx="1">
                  <c:v>16.566643264036795</c:v>
                </c:pt>
                <c:pt idx="2">
                  <c:v>25.64990163903223</c:v>
                </c:pt>
              </c:numCache>
            </c:numRef>
          </c:val>
          <c:smooth val="0"/>
          <c:extLst>
            <c:ext xmlns:c16="http://schemas.microsoft.com/office/drawing/2014/chart" uri="{C3380CC4-5D6E-409C-BE32-E72D297353CC}">
              <c16:uniqueId val="{00000001-23ED-444E-932C-0643C2CF5661}"/>
            </c:ext>
          </c:extLst>
        </c:ser>
        <c:dLbls>
          <c:showLegendKey val="0"/>
          <c:showVal val="0"/>
          <c:showCatName val="0"/>
          <c:showSerName val="0"/>
          <c:showPercent val="0"/>
          <c:showBubbleSize val="0"/>
        </c:dLbls>
        <c:marker val="1"/>
        <c:smooth val="0"/>
        <c:axId val="839833087"/>
        <c:axId val="839832671"/>
      </c:lineChart>
      <c:catAx>
        <c:axId val="83982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22687"/>
        <c:crosses val="autoZero"/>
        <c:auto val="1"/>
        <c:lblAlgn val="ctr"/>
        <c:lblOffset val="100"/>
        <c:noMultiLvlLbl val="0"/>
      </c:catAx>
      <c:valAx>
        <c:axId val="83982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21439"/>
        <c:crosses val="autoZero"/>
        <c:crossBetween val="between"/>
      </c:valAx>
      <c:valAx>
        <c:axId val="8398326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33087"/>
        <c:crosses val="max"/>
        <c:crossBetween val="between"/>
      </c:valAx>
      <c:catAx>
        <c:axId val="839833087"/>
        <c:scaling>
          <c:orientation val="minMax"/>
        </c:scaling>
        <c:delete val="1"/>
        <c:axPos val="b"/>
        <c:numFmt formatCode="General" sourceLinked="1"/>
        <c:majorTickMark val="out"/>
        <c:minorTickMark val="none"/>
        <c:tickLblPos val="nextTo"/>
        <c:crossAx val="83983267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[TATA_POWER_VibhaPateshwari.xlsx]Customer and Demand Behavior!PivotTable20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EV Model Charging Usage Patterns</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and Demand Behavior'!$B$35</c:f>
              <c:strCache>
                <c:ptCount val="1"/>
                <c:pt idx="0">
                  <c:v>Count of session_id</c:v>
                </c:pt>
              </c:strCache>
            </c:strRef>
          </c:tx>
          <c:spPr>
            <a:solidFill>
              <a:schemeClr val="accent1"/>
            </a:solidFill>
            <a:ln>
              <a:noFill/>
            </a:ln>
            <a:effectLst/>
          </c:spPr>
          <c:invertIfNegative val="0"/>
          <c:cat>
            <c:strRef>
              <c:f>'Customer and Demand Behavior'!$A$36:$A$61</c:f>
              <c:strCache>
                <c:ptCount val="25"/>
                <c:pt idx="0">
                  <c:v>Ampere Nexus</c:v>
                </c:pt>
                <c:pt idx="1">
                  <c:v>Ather 450X (4W equiv)</c:v>
                </c:pt>
                <c:pt idx="2">
                  <c:v>Audi e-tron 55</c:v>
                </c:pt>
                <c:pt idx="3">
                  <c:v>BMW iX1</c:v>
                </c:pt>
                <c:pt idx="4">
                  <c:v>BYD Atto 3 Superior</c:v>
                </c:pt>
                <c:pt idx="5">
                  <c:v>Citroen eC3</c:v>
                </c:pt>
                <c:pt idx="6">
                  <c:v>Citroen eC3 Feel</c:v>
                </c:pt>
                <c:pt idx="7">
                  <c:v>Greaves Eltra</c:v>
                </c:pt>
                <c:pt idx="8">
                  <c:v>Hero Electric Optima</c:v>
                </c:pt>
                <c:pt idx="9">
                  <c:v>Hyundai Ioniq 5</c:v>
                </c:pt>
                <c:pt idx="10">
                  <c:v>Hyundai Kona Electric</c:v>
                </c:pt>
                <c:pt idx="11">
                  <c:v>Kia EV6</c:v>
                </c:pt>
                <c:pt idx="12">
                  <c:v>Mahindra e2o Plus</c:v>
                </c:pt>
                <c:pt idx="13">
                  <c:v>Mahindra XUV400 EC Pro</c:v>
                </c:pt>
                <c:pt idx="14">
                  <c:v>Mercedes EQB</c:v>
                </c:pt>
                <c:pt idx="15">
                  <c:v>MG Comet EV</c:v>
                </c:pt>
                <c:pt idx="16">
                  <c:v>MG ZS EV Exclusive</c:v>
                </c:pt>
                <c:pt idx="17">
                  <c:v>Ola S1 Pro (4W equiv)</c:v>
                </c:pt>
                <c:pt idx="18">
                  <c:v>Tata Nexon EV</c:v>
                </c:pt>
                <c:pt idx="19">
                  <c:v>Tata Nexon EV Max</c:v>
                </c:pt>
                <c:pt idx="20">
                  <c:v>Tata Punch EV</c:v>
                </c:pt>
                <c:pt idx="21">
                  <c:v>Tata Tiago EV</c:v>
                </c:pt>
                <c:pt idx="22">
                  <c:v>Tata Tigor EV</c:v>
                </c:pt>
                <c:pt idx="23">
                  <c:v>Tata Tigor EV Base</c:v>
                </c:pt>
                <c:pt idx="24">
                  <c:v>Volvo XC40 Recharge</c:v>
                </c:pt>
              </c:strCache>
            </c:strRef>
          </c:cat>
          <c:val>
            <c:numRef>
              <c:f>'Customer and Demand Behavior'!$B$36:$B$61</c:f>
              <c:numCache>
                <c:formatCode>General</c:formatCode>
                <c:ptCount val="25"/>
                <c:pt idx="0">
                  <c:v>7635</c:v>
                </c:pt>
                <c:pt idx="1">
                  <c:v>6810</c:v>
                </c:pt>
                <c:pt idx="2">
                  <c:v>1937</c:v>
                </c:pt>
                <c:pt idx="3">
                  <c:v>1733</c:v>
                </c:pt>
                <c:pt idx="4">
                  <c:v>1651</c:v>
                </c:pt>
                <c:pt idx="5">
                  <c:v>5326</c:v>
                </c:pt>
                <c:pt idx="6">
                  <c:v>6670</c:v>
                </c:pt>
                <c:pt idx="7">
                  <c:v>6896</c:v>
                </c:pt>
                <c:pt idx="8">
                  <c:v>7445</c:v>
                </c:pt>
                <c:pt idx="9">
                  <c:v>2159</c:v>
                </c:pt>
                <c:pt idx="10">
                  <c:v>5248</c:v>
                </c:pt>
                <c:pt idx="11">
                  <c:v>2087</c:v>
                </c:pt>
                <c:pt idx="12">
                  <c:v>4718</c:v>
                </c:pt>
                <c:pt idx="13">
                  <c:v>5280</c:v>
                </c:pt>
                <c:pt idx="14">
                  <c:v>2082</c:v>
                </c:pt>
                <c:pt idx="15">
                  <c:v>4538</c:v>
                </c:pt>
                <c:pt idx="16">
                  <c:v>1625</c:v>
                </c:pt>
                <c:pt idx="17">
                  <c:v>7158</c:v>
                </c:pt>
                <c:pt idx="18">
                  <c:v>4924</c:v>
                </c:pt>
                <c:pt idx="19">
                  <c:v>1803</c:v>
                </c:pt>
                <c:pt idx="20">
                  <c:v>4939</c:v>
                </c:pt>
                <c:pt idx="21">
                  <c:v>7043</c:v>
                </c:pt>
                <c:pt idx="22">
                  <c:v>5086</c:v>
                </c:pt>
                <c:pt idx="23">
                  <c:v>7301</c:v>
                </c:pt>
                <c:pt idx="24">
                  <c:v>1906</c:v>
                </c:pt>
              </c:numCache>
            </c:numRef>
          </c:val>
          <c:extLst>
            <c:ext xmlns:c16="http://schemas.microsoft.com/office/drawing/2014/chart" uri="{C3380CC4-5D6E-409C-BE32-E72D297353CC}">
              <c16:uniqueId val="{00000000-6333-4695-8625-956490411B49}"/>
            </c:ext>
          </c:extLst>
        </c:ser>
        <c:dLbls>
          <c:showLegendKey val="0"/>
          <c:showVal val="0"/>
          <c:showCatName val="0"/>
          <c:showSerName val="0"/>
          <c:showPercent val="0"/>
          <c:showBubbleSize val="0"/>
        </c:dLbls>
        <c:gapWidth val="219"/>
        <c:overlap val="-27"/>
        <c:axId val="1919315584"/>
        <c:axId val="1919316000"/>
      </c:barChart>
      <c:lineChart>
        <c:grouping val="standard"/>
        <c:varyColors val="0"/>
        <c:ser>
          <c:idx val="1"/>
          <c:order val="1"/>
          <c:tx>
            <c:strRef>
              <c:f>'Customer and Demand Behavior'!$C$35</c:f>
              <c:strCache>
                <c:ptCount val="1"/>
                <c:pt idx="0">
                  <c:v>Sum of kwh_charged</c:v>
                </c:pt>
              </c:strCache>
            </c:strRef>
          </c:tx>
          <c:spPr>
            <a:ln w="28575" cap="rnd">
              <a:solidFill>
                <a:schemeClr val="accent2"/>
              </a:solidFill>
              <a:round/>
            </a:ln>
            <a:effectLst/>
          </c:spPr>
          <c:marker>
            <c:symbol val="none"/>
          </c:marker>
          <c:cat>
            <c:strRef>
              <c:f>'Customer and Demand Behavior'!$A$36:$A$61</c:f>
              <c:strCache>
                <c:ptCount val="25"/>
                <c:pt idx="0">
                  <c:v>Ampere Nexus</c:v>
                </c:pt>
                <c:pt idx="1">
                  <c:v>Ather 450X (4W equiv)</c:v>
                </c:pt>
                <c:pt idx="2">
                  <c:v>Audi e-tron 55</c:v>
                </c:pt>
                <c:pt idx="3">
                  <c:v>BMW iX1</c:v>
                </c:pt>
                <c:pt idx="4">
                  <c:v>BYD Atto 3 Superior</c:v>
                </c:pt>
                <c:pt idx="5">
                  <c:v>Citroen eC3</c:v>
                </c:pt>
                <c:pt idx="6">
                  <c:v>Citroen eC3 Feel</c:v>
                </c:pt>
                <c:pt idx="7">
                  <c:v>Greaves Eltra</c:v>
                </c:pt>
                <c:pt idx="8">
                  <c:v>Hero Electric Optima</c:v>
                </c:pt>
                <c:pt idx="9">
                  <c:v>Hyundai Ioniq 5</c:v>
                </c:pt>
                <c:pt idx="10">
                  <c:v>Hyundai Kona Electric</c:v>
                </c:pt>
                <c:pt idx="11">
                  <c:v>Kia EV6</c:v>
                </c:pt>
                <c:pt idx="12">
                  <c:v>Mahindra e2o Plus</c:v>
                </c:pt>
                <c:pt idx="13">
                  <c:v>Mahindra XUV400 EC Pro</c:v>
                </c:pt>
                <c:pt idx="14">
                  <c:v>Mercedes EQB</c:v>
                </c:pt>
                <c:pt idx="15">
                  <c:v>MG Comet EV</c:v>
                </c:pt>
                <c:pt idx="16">
                  <c:v>MG ZS EV Exclusive</c:v>
                </c:pt>
                <c:pt idx="17">
                  <c:v>Ola S1 Pro (4W equiv)</c:v>
                </c:pt>
                <c:pt idx="18">
                  <c:v>Tata Nexon EV</c:v>
                </c:pt>
                <c:pt idx="19">
                  <c:v>Tata Nexon EV Max</c:v>
                </c:pt>
                <c:pt idx="20">
                  <c:v>Tata Punch EV</c:v>
                </c:pt>
                <c:pt idx="21">
                  <c:v>Tata Tiago EV</c:v>
                </c:pt>
                <c:pt idx="22">
                  <c:v>Tata Tigor EV</c:v>
                </c:pt>
                <c:pt idx="23">
                  <c:v>Tata Tigor EV Base</c:v>
                </c:pt>
                <c:pt idx="24">
                  <c:v>Volvo XC40 Recharge</c:v>
                </c:pt>
              </c:strCache>
            </c:strRef>
          </c:cat>
          <c:val>
            <c:numRef>
              <c:f>'Customer and Demand Behavior'!$C$36:$C$61</c:f>
              <c:numCache>
                <c:formatCode>General</c:formatCode>
                <c:ptCount val="25"/>
                <c:pt idx="0">
                  <c:v>137595.48812399997</c:v>
                </c:pt>
                <c:pt idx="1">
                  <c:v>116320.28189300012</c:v>
                </c:pt>
                <c:pt idx="2">
                  <c:v>106653.48931799986</c:v>
                </c:pt>
                <c:pt idx="3">
                  <c:v>94506.177998999658</c:v>
                </c:pt>
                <c:pt idx="4">
                  <c:v>87342.367243999412</c:v>
                </c:pt>
                <c:pt idx="5">
                  <c:v>144203.63591800004</c:v>
                </c:pt>
                <c:pt idx="6">
                  <c:v>119955.57077899984</c:v>
                </c:pt>
                <c:pt idx="7">
                  <c:v>103430.9947089999</c:v>
                </c:pt>
                <c:pt idx="8">
                  <c:v>86786.015370000052</c:v>
                </c:pt>
                <c:pt idx="9">
                  <c:v>118304.32370000002</c:v>
                </c:pt>
                <c:pt idx="10">
                  <c:v>156561.04502299917</c:v>
                </c:pt>
                <c:pt idx="11">
                  <c:v>114689.2606639998</c:v>
                </c:pt>
                <c:pt idx="12">
                  <c:v>85420.925613999978</c:v>
                </c:pt>
                <c:pt idx="13">
                  <c:v>157675.75509399877</c:v>
                </c:pt>
                <c:pt idx="14">
                  <c:v>113597.16577199963</c:v>
                </c:pt>
                <c:pt idx="15">
                  <c:v>76867.491662999993</c:v>
                </c:pt>
                <c:pt idx="16">
                  <c:v>77425.168523000146</c:v>
                </c:pt>
                <c:pt idx="17">
                  <c:v>126007.9319520002</c:v>
                </c:pt>
                <c:pt idx="18">
                  <c:v>135948.58474799953</c:v>
                </c:pt>
                <c:pt idx="19">
                  <c:v>71322.807128000044</c:v>
                </c:pt>
                <c:pt idx="20">
                  <c:v>144610.63461799984</c:v>
                </c:pt>
                <c:pt idx="21">
                  <c:v>125787.09294300048</c:v>
                </c:pt>
                <c:pt idx="22">
                  <c:v>126221.33708000008</c:v>
                </c:pt>
                <c:pt idx="23">
                  <c:v>127719.49126300016</c:v>
                </c:pt>
                <c:pt idx="24">
                  <c:v>104818.65797999996</c:v>
                </c:pt>
              </c:numCache>
            </c:numRef>
          </c:val>
          <c:smooth val="0"/>
          <c:extLst>
            <c:ext xmlns:c16="http://schemas.microsoft.com/office/drawing/2014/chart" uri="{C3380CC4-5D6E-409C-BE32-E72D297353CC}">
              <c16:uniqueId val="{00000001-6333-4695-8625-956490411B49}"/>
            </c:ext>
          </c:extLst>
        </c:ser>
        <c:dLbls>
          <c:showLegendKey val="0"/>
          <c:showVal val="0"/>
          <c:showCatName val="0"/>
          <c:showSerName val="0"/>
          <c:showPercent val="0"/>
          <c:showBubbleSize val="0"/>
        </c:dLbls>
        <c:marker val="1"/>
        <c:smooth val="0"/>
        <c:axId val="1919316416"/>
        <c:axId val="1919313920"/>
      </c:lineChart>
      <c:catAx>
        <c:axId val="191931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6000"/>
        <c:crosses val="autoZero"/>
        <c:auto val="1"/>
        <c:lblAlgn val="ctr"/>
        <c:lblOffset val="100"/>
        <c:noMultiLvlLbl val="0"/>
      </c:catAx>
      <c:valAx>
        <c:axId val="191931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5584"/>
        <c:crosses val="autoZero"/>
        <c:crossBetween val="between"/>
      </c:valAx>
      <c:valAx>
        <c:axId val="19193139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6416"/>
        <c:crosses val="max"/>
        <c:crossBetween val="between"/>
      </c:valAx>
      <c:catAx>
        <c:axId val="1919316416"/>
        <c:scaling>
          <c:orientation val="minMax"/>
        </c:scaling>
        <c:delete val="1"/>
        <c:axPos val="b"/>
        <c:numFmt formatCode="General" sourceLinked="1"/>
        <c:majorTickMark val="out"/>
        <c:minorTickMark val="none"/>
        <c:tickLblPos val="nextTo"/>
        <c:crossAx val="191931392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[TATA_POWER_VibhaPateshwari.xlsx]Customer and Demand Behavior!PivotTable21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High Potential, Low Engagement</a:t>
            </a:r>
            <a:endParaRPr lang="en-US" b="1">
              <a:latin typeface="Cambria" panose="02040503050406030204" pitchFamily="18" charset="0"/>
              <a:ea typeface="Cambria" panose="02040503050406030204" pitchFamily="18"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'Customer and Demand Behavior'!$B$65</c:f>
              <c:strCache>
                <c:ptCount val="1"/>
                <c:pt idx="0">
                  <c:v>Sum of kwh_charged</c:v>
                </c:pt>
              </c:strCache>
            </c:strRef>
          </c:tx>
          <c:spPr>
            <a:solidFill>
              <a:schemeClr val="accent1"/>
            </a:solidFill>
            <a:ln>
              <a:noFill/>
            </a:ln>
            <a:effectLst/>
          </c:spPr>
          <c:invertIfNegative val="0"/>
          <c:cat>
            <c:strRef>
              <c:f>'Customer and Demand Behavior'!$A$66:$A$84</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'Customer and Demand Behavior'!$B$66:$B$84</c:f>
              <c:numCache>
                <c:formatCode>General</c:formatCode>
                <c:ptCount val="18"/>
                <c:pt idx="0">
                  <c:v>88165.19251899996</c:v>
                </c:pt>
                <c:pt idx="1">
                  <c:v>173553.68440800003</c:v>
                </c:pt>
                <c:pt idx="2">
                  <c:v>133892.47120900007</c:v>
                </c:pt>
                <c:pt idx="3">
                  <c:v>90263.015696000075</c:v>
                </c:pt>
                <c:pt idx="4">
                  <c:v>129511.17244699998</c:v>
                </c:pt>
                <c:pt idx="5">
                  <c:v>176105.04974300007</c:v>
                </c:pt>
                <c:pt idx="6">
                  <c:v>130520.545488</c:v>
                </c:pt>
                <c:pt idx="7">
                  <c:v>177725.14232500014</c:v>
                </c:pt>
                <c:pt idx="8">
                  <c:v>222525.17056500007</c:v>
                </c:pt>
                <c:pt idx="9">
                  <c:v>217880.1152309996</c:v>
                </c:pt>
                <c:pt idx="10">
                  <c:v>175454.30138599989</c:v>
                </c:pt>
                <c:pt idx="11">
                  <c:v>132418.99225800001</c:v>
                </c:pt>
                <c:pt idx="12">
                  <c:v>174851.5579579999</c:v>
                </c:pt>
                <c:pt idx="13">
                  <c:v>177538.5821749999</c:v>
                </c:pt>
                <c:pt idx="14">
                  <c:v>221574.73506799992</c:v>
                </c:pt>
                <c:pt idx="15">
                  <c:v>129872.18082700008</c:v>
                </c:pt>
                <c:pt idx="16">
                  <c:v>174599.595584</c:v>
                </c:pt>
                <c:pt idx="17">
                  <c:v>133320.19023200008</c:v>
                </c:pt>
              </c:numCache>
            </c:numRef>
          </c:val>
          <c:extLst>
            <c:ext xmlns:c16="http://schemas.microsoft.com/office/drawing/2014/chart" uri="{C3380CC4-5D6E-409C-BE32-E72D297353CC}">
              <c16:uniqueId val="{00000004-2257-4ADD-945E-D4F45FF71EF1}"/>
            </c:ext>
          </c:extLst>
        </c:ser>
        <c:dLbls>
          <c:showLegendKey val="0"/>
          <c:showVal val="0"/>
          <c:showCatName val="0"/>
          <c:showSerName val="0"/>
          <c:showPercent val="0"/>
          <c:showBubbleSize val="0"/>
        </c:dLbls>
        <c:gapWidth val="219"/>
        <c:overlap val="-27"/>
        <c:axId val="1919315584"/>
        <c:axId val="1919316000"/>
      </c:barChart>
      <c:lineChart>
        <c:grouping val="standard"/>
        <c:varyColors val="0"/>
        <c:ser>
          <c:idx val="1"/>
          <c:order val="1"/>
          <c:tx>
            <c:strRef>
              <c:f>'Customer and Demand Behavior'!$C$65</c:f>
              <c:strCache>
                <c:ptCount val="1"/>
                <c:pt idx="0">
                  <c:v>%_fulfillment_projected_plugs_</c:v>
                </c:pt>
              </c:strCache>
            </c:strRef>
          </c:tx>
          <c:spPr>
            <a:ln w="28575" cap="rnd">
              <a:solidFill>
                <a:schemeClr val="accent2"/>
              </a:solidFill>
              <a:round/>
            </a:ln>
            <a:effectLst/>
          </c:spPr>
          <c:marker>
            <c:symbol val="none"/>
          </c:marker>
          <c:cat>
            <c:strRef>
              <c:f>'Customer and Demand Behavior'!$A$66:$A$84</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'Customer and Demand Behavior'!$C$66:$C$84</c:f>
              <c:numCache>
                <c:formatCode>#,##0.00%;\-#,##0.00%;#,##0.00%</c:formatCode>
                <c:ptCount val="18"/>
                <c:pt idx="0">
                  <c:v>0.5714285714285714</c:v>
                </c:pt>
                <c:pt idx="1">
                  <c:v>0.31578947368421051</c:v>
                </c:pt>
                <c:pt idx="2">
                  <c:v>0.5</c:v>
                </c:pt>
                <c:pt idx="3">
                  <c:v>0.66666666666666663</c:v>
                </c:pt>
                <c:pt idx="4">
                  <c:v>0.6</c:v>
                </c:pt>
                <c:pt idx="5">
                  <c:v>0.72727272727272729</c:v>
                </c:pt>
                <c:pt idx="6">
                  <c:v>0.29508196721311475</c:v>
                </c:pt>
                <c:pt idx="7">
                  <c:v>0.25531914893617019</c:v>
                </c:pt>
                <c:pt idx="8">
                  <c:v>0.30927835051546393</c:v>
                </c:pt>
                <c:pt idx="9">
                  <c:v>0.27522935779816515</c:v>
                </c:pt>
                <c:pt idx="10">
                  <c:v>0.61538461538461542</c:v>
                </c:pt>
                <c:pt idx="11">
                  <c:v>0.39130434782608697</c:v>
                </c:pt>
                <c:pt idx="12">
                  <c:v>0.27272727272727271</c:v>
                </c:pt>
                <c:pt idx="13">
                  <c:v>0.46153846153846156</c:v>
                </c:pt>
                <c:pt idx="14">
                  <c:v>0.29126213592233008</c:v>
                </c:pt>
                <c:pt idx="15">
                  <c:v>0.75</c:v>
                </c:pt>
                <c:pt idx="16">
                  <c:v>0.39344262295081966</c:v>
                </c:pt>
                <c:pt idx="17">
                  <c:v>0.22784810126582278</c:v>
                </c:pt>
              </c:numCache>
            </c:numRef>
          </c:val>
          <c:smooth val="0"/>
          <c:extLst>
            <c:ext xmlns:c16="http://schemas.microsoft.com/office/drawing/2014/chart" uri="{C3380CC4-5D6E-409C-BE32-E72D297353CC}">
              <c16:uniqueId val="{00000006-2257-4ADD-945E-D4F45FF71EF1}"/>
            </c:ext>
          </c:extLst>
        </c:ser>
        <c:dLbls>
          <c:showLegendKey val="0"/>
          <c:showVal val="0"/>
          <c:showCatName val="0"/>
          <c:showSerName val="0"/>
          <c:showPercent val="0"/>
          <c:showBubbleSize val="0"/>
        </c:dLbls>
        <c:marker val="1"/>
        <c:smooth val="0"/>
        <c:axId val="1919316416"/>
        <c:axId val="1919313920"/>
      </c:lineChart>
      <c:catAx>
        <c:axId val="191931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6000"/>
        <c:crosses val="autoZero"/>
        <c:auto val="1"/>
        <c:lblAlgn val="ctr"/>
        <c:lblOffset val="100"/>
        <c:noMultiLvlLbl val="0"/>
      </c:catAx>
      <c:valAx>
        <c:axId val="191931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5584"/>
        <c:crosses val="autoZero"/>
        <c:crossBetween val="between"/>
      </c:valAx>
      <c:valAx>
        <c:axId val="1919313920"/>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6416"/>
        <c:crosses val="max"/>
        <c:crossBetween val="between"/>
      </c:valAx>
      <c:catAx>
        <c:axId val="1919316416"/>
        <c:scaling>
          <c:orientation val="minMax"/>
        </c:scaling>
        <c:delete val="1"/>
        <c:axPos val="b"/>
        <c:numFmt formatCode="General" sourceLinked="1"/>
        <c:majorTickMark val="out"/>
        <c:minorTickMark val="none"/>
        <c:tickLblPos val="nextTo"/>
        <c:crossAx val="1919313920"/>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[TATA_POWER_VibhaPateshwari.xlsx]Customer and Demand Behavior!PivotTable17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Usage &amp; Revenue by Income Tier</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and Demand Behavior'!$B$1</c:f>
              <c:strCache>
                <c:ptCount val="1"/>
                <c:pt idx="0">
                  <c:v>Sum of kwh_charged</c:v>
                </c:pt>
              </c:strCache>
            </c:strRef>
          </c:tx>
          <c:spPr>
            <a:solidFill>
              <a:schemeClr val="accent1"/>
            </a:solidFill>
            <a:ln>
              <a:noFill/>
            </a:ln>
            <a:effectLst/>
          </c:spPr>
          <c:invertIfNegative val="0"/>
          <c:cat>
            <c:strRef>
              <c:f>'Customer and Demand Behavior'!$A$2:$A$5</c:f>
              <c:strCache>
                <c:ptCount val="3"/>
                <c:pt idx="0">
                  <c:v>High</c:v>
                </c:pt>
                <c:pt idx="1">
                  <c:v>Low-Mid</c:v>
                </c:pt>
                <c:pt idx="2">
                  <c:v>Mid-Range</c:v>
                </c:pt>
              </c:strCache>
            </c:strRef>
          </c:cat>
          <c:val>
            <c:numRef>
              <c:f>'Customer and Demand Behavior'!$B$2:$B$5</c:f>
              <c:numCache>
                <c:formatCode>General</c:formatCode>
                <c:ptCount val="3"/>
                <c:pt idx="0">
                  <c:v>888659.41832801397</c:v>
                </c:pt>
                <c:pt idx="1">
                  <c:v>943602.86703300779</c:v>
                </c:pt>
                <c:pt idx="2">
                  <c:v>1027509.4097579921</c:v>
                </c:pt>
              </c:numCache>
            </c:numRef>
          </c:val>
          <c:extLst>
            <c:ext xmlns:c16="http://schemas.microsoft.com/office/drawing/2014/chart" uri="{C3380CC4-5D6E-409C-BE32-E72D297353CC}">
              <c16:uniqueId val="{00000000-0EFF-49DC-9661-3CDF23274D14}"/>
            </c:ext>
          </c:extLst>
        </c:ser>
        <c:dLbls>
          <c:showLegendKey val="0"/>
          <c:showVal val="0"/>
          <c:showCatName val="0"/>
          <c:showSerName val="0"/>
          <c:showPercent val="0"/>
          <c:showBubbleSize val="0"/>
        </c:dLbls>
        <c:gapWidth val="219"/>
        <c:overlap val="-27"/>
        <c:axId val="937772799"/>
        <c:axId val="937776543"/>
      </c:barChart>
      <c:lineChart>
        <c:grouping val="standard"/>
        <c:varyColors val="0"/>
        <c:ser>
          <c:idx val="1"/>
          <c:order val="1"/>
          <c:tx>
            <c:strRef>
              <c:f>'Customer and Demand Behavior'!$C$1</c:f>
              <c:strCache>
                <c:ptCount val="1"/>
                <c:pt idx="0">
                  <c:v>Sum of total_cost</c:v>
                </c:pt>
              </c:strCache>
            </c:strRef>
          </c:tx>
          <c:spPr>
            <a:ln w="28575" cap="rnd">
              <a:solidFill>
                <a:schemeClr val="accent2"/>
              </a:solidFill>
              <a:round/>
            </a:ln>
            <a:effectLst/>
          </c:spPr>
          <c:marker>
            <c:symbol val="none"/>
          </c:marker>
          <c:cat>
            <c:strRef>
              <c:f>'Customer and Demand Behavior'!$A$2:$A$5</c:f>
              <c:strCache>
                <c:ptCount val="3"/>
                <c:pt idx="0">
                  <c:v>High</c:v>
                </c:pt>
                <c:pt idx="1">
                  <c:v>Low-Mid</c:v>
                </c:pt>
                <c:pt idx="2">
                  <c:v>Mid-Range</c:v>
                </c:pt>
              </c:strCache>
            </c:strRef>
          </c:cat>
          <c:val>
            <c:numRef>
              <c:f>'Customer and Demand Behavior'!$C$2:$C$5</c:f>
              <c:numCache>
                <c:formatCode>[$₹-4009]\ #,##0.00</c:formatCode>
                <c:ptCount val="3"/>
                <c:pt idx="0">
                  <c:v>15445155.683</c:v>
                </c:pt>
                <c:pt idx="1">
                  <c:v>16396044.010299999</c:v>
                </c:pt>
                <c:pt idx="2">
                  <c:v>17852747.3508</c:v>
                </c:pt>
              </c:numCache>
            </c:numRef>
          </c:val>
          <c:smooth val="0"/>
          <c:extLst>
            <c:ext xmlns:c16="http://schemas.microsoft.com/office/drawing/2014/chart" uri="{C3380CC4-5D6E-409C-BE32-E72D297353CC}">
              <c16:uniqueId val="{00000001-0EFF-49DC-9661-3CDF23274D14}"/>
            </c:ext>
          </c:extLst>
        </c:ser>
        <c:dLbls>
          <c:showLegendKey val="0"/>
          <c:showVal val="0"/>
          <c:showCatName val="0"/>
          <c:showSerName val="0"/>
          <c:showPercent val="0"/>
          <c:showBubbleSize val="0"/>
        </c:dLbls>
        <c:marker val="1"/>
        <c:smooth val="0"/>
        <c:axId val="937781951"/>
        <c:axId val="937781535"/>
      </c:lineChart>
      <c:catAx>
        <c:axId val="93777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776543"/>
        <c:crosses val="autoZero"/>
        <c:auto val="1"/>
        <c:lblAlgn val="ctr"/>
        <c:lblOffset val="100"/>
        <c:noMultiLvlLbl val="0"/>
      </c:catAx>
      <c:valAx>
        <c:axId val="93777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772799"/>
        <c:crosses val="autoZero"/>
        <c:crossBetween val="between"/>
      </c:valAx>
      <c:valAx>
        <c:axId val="937781535"/>
        <c:scaling>
          <c:orientation val="minMax"/>
        </c:scaling>
        <c:delete val="0"/>
        <c:axPos val="r"/>
        <c:numFmt formatCode="[$₹-400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781951"/>
        <c:crosses val="max"/>
        <c:crossBetween val="between"/>
      </c:valAx>
      <c:catAx>
        <c:axId val="937781951"/>
        <c:scaling>
          <c:orientation val="minMax"/>
        </c:scaling>
        <c:delete val="1"/>
        <c:axPos val="b"/>
        <c:numFmt formatCode="General" sourceLinked="1"/>
        <c:majorTickMark val="out"/>
        <c:minorTickMark val="none"/>
        <c:tickLblPos val="nextTo"/>
        <c:crossAx val="937781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[TATA_POWER_VibhaPateshwari.xlsx]Customer and Demand Behavior!PivotTable19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Charging Behavior by Income Tier</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and Demand Behavior'!$B$18</c:f>
              <c:strCache>
                <c:ptCount val="1"/>
                <c:pt idx="0">
                  <c:v>Distinct Count of session_id</c:v>
                </c:pt>
              </c:strCache>
            </c:strRef>
          </c:tx>
          <c:spPr>
            <a:solidFill>
              <a:schemeClr val="accent1"/>
            </a:solidFill>
            <a:ln>
              <a:noFill/>
            </a:ln>
            <a:effectLst/>
          </c:spPr>
          <c:invertIfNegative val="0"/>
          <c:cat>
            <c:strRef>
              <c:f>'Customer and Demand Behavior'!$A$19:$A$22</c:f>
              <c:strCache>
                <c:ptCount val="3"/>
                <c:pt idx="0">
                  <c:v>High</c:v>
                </c:pt>
                <c:pt idx="1">
                  <c:v>Low-Mid</c:v>
                </c:pt>
                <c:pt idx="2">
                  <c:v>Mid-Range</c:v>
                </c:pt>
              </c:strCache>
            </c:strRef>
          </c:cat>
          <c:val>
            <c:numRef>
              <c:f>'Customer and Demand Behavior'!$B$19:$B$22</c:f>
              <c:numCache>
                <c:formatCode>General</c:formatCode>
                <c:ptCount val="3"/>
                <c:pt idx="0">
                  <c:v>16983</c:v>
                </c:pt>
                <c:pt idx="1">
                  <c:v>56958</c:v>
                </c:pt>
                <c:pt idx="2">
                  <c:v>40059</c:v>
                </c:pt>
              </c:numCache>
            </c:numRef>
          </c:val>
          <c:extLst>
            <c:ext xmlns:c16="http://schemas.microsoft.com/office/drawing/2014/chart" uri="{C3380CC4-5D6E-409C-BE32-E72D297353CC}">
              <c16:uniqueId val="{00000000-0E24-4E31-BAF8-79F38478C95F}"/>
            </c:ext>
          </c:extLst>
        </c:ser>
        <c:dLbls>
          <c:showLegendKey val="0"/>
          <c:showVal val="0"/>
          <c:showCatName val="0"/>
          <c:showSerName val="0"/>
          <c:showPercent val="0"/>
          <c:showBubbleSize val="0"/>
        </c:dLbls>
        <c:gapWidth val="219"/>
        <c:overlap val="-27"/>
        <c:axId val="839821439"/>
        <c:axId val="839822687"/>
      </c:barChart>
      <c:lineChart>
        <c:grouping val="standard"/>
        <c:varyColors val="0"/>
        <c:ser>
          <c:idx val="1"/>
          <c:order val="1"/>
          <c:tx>
            <c:strRef>
              <c:f>'Customer and Demand Behavior'!$C$18</c:f>
              <c:strCache>
                <c:ptCount val="1"/>
                <c:pt idx="0">
                  <c:v>Average of kwh_charged</c:v>
                </c:pt>
              </c:strCache>
            </c:strRef>
          </c:tx>
          <c:spPr>
            <a:ln w="28575" cap="rnd">
              <a:solidFill>
                <a:schemeClr val="accent2"/>
              </a:solidFill>
              <a:round/>
            </a:ln>
            <a:effectLst/>
          </c:spPr>
          <c:marker>
            <c:symbol val="none"/>
          </c:marker>
          <c:cat>
            <c:strRef>
              <c:f>'Customer and Demand Behavior'!$A$19:$A$22</c:f>
              <c:strCache>
                <c:ptCount val="3"/>
                <c:pt idx="0">
                  <c:v>High</c:v>
                </c:pt>
                <c:pt idx="1">
                  <c:v>Low-Mid</c:v>
                </c:pt>
                <c:pt idx="2">
                  <c:v>Mid-Range</c:v>
                </c:pt>
              </c:strCache>
            </c:strRef>
          </c:cat>
          <c:val>
            <c:numRef>
              <c:f>'Customer and Demand Behavior'!$C$19:$C$22</c:f>
              <c:numCache>
                <c:formatCode>General</c:formatCode>
                <c:ptCount val="3"/>
                <c:pt idx="0">
                  <c:v>52.326409840900546</c:v>
                </c:pt>
                <c:pt idx="1">
                  <c:v>16.566643264036795</c:v>
                </c:pt>
                <c:pt idx="2">
                  <c:v>25.64990163903223</c:v>
                </c:pt>
              </c:numCache>
            </c:numRef>
          </c:val>
          <c:smooth val="0"/>
          <c:extLst>
            <c:ext xmlns:c16="http://schemas.microsoft.com/office/drawing/2014/chart" uri="{C3380CC4-5D6E-409C-BE32-E72D297353CC}">
              <c16:uniqueId val="{00000001-0E24-4E31-BAF8-79F38478C95F}"/>
            </c:ext>
          </c:extLst>
        </c:ser>
        <c:dLbls>
          <c:showLegendKey val="0"/>
          <c:showVal val="0"/>
          <c:showCatName val="0"/>
          <c:showSerName val="0"/>
          <c:showPercent val="0"/>
          <c:showBubbleSize val="0"/>
        </c:dLbls>
        <c:marker val="1"/>
        <c:smooth val="0"/>
        <c:axId val="839833087"/>
        <c:axId val="839832671"/>
      </c:lineChart>
      <c:catAx>
        <c:axId val="83982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22687"/>
        <c:crosses val="autoZero"/>
        <c:auto val="1"/>
        <c:lblAlgn val="ctr"/>
        <c:lblOffset val="100"/>
        <c:noMultiLvlLbl val="0"/>
      </c:catAx>
      <c:valAx>
        <c:axId val="83982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21439"/>
        <c:crosses val="autoZero"/>
        <c:crossBetween val="between"/>
      </c:valAx>
      <c:valAx>
        <c:axId val="8398326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33087"/>
        <c:crosses val="max"/>
        <c:crossBetween val="between"/>
      </c:valAx>
      <c:catAx>
        <c:axId val="839833087"/>
        <c:scaling>
          <c:orientation val="minMax"/>
        </c:scaling>
        <c:delete val="1"/>
        <c:axPos val="b"/>
        <c:numFmt formatCode="General" sourceLinked="1"/>
        <c:majorTickMark val="out"/>
        <c:minorTickMark val="none"/>
        <c:tickLblPos val="nextTo"/>
        <c:crossAx val="8398326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[TATA_POWER_VibhaPateshwari.xlsx]Customer and Demand Behavior!PivotTable20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EV Model Charging Usage Patterns</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and Demand Behavior'!$B$35</c:f>
              <c:strCache>
                <c:ptCount val="1"/>
                <c:pt idx="0">
                  <c:v>Count of session_id</c:v>
                </c:pt>
              </c:strCache>
            </c:strRef>
          </c:tx>
          <c:spPr>
            <a:solidFill>
              <a:schemeClr val="accent1"/>
            </a:solidFill>
            <a:ln>
              <a:noFill/>
            </a:ln>
            <a:effectLst/>
          </c:spPr>
          <c:invertIfNegative val="0"/>
          <c:cat>
            <c:strRef>
              <c:f>'Customer and Demand Behavior'!$A$36:$A$61</c:f>
              <c:strCache>
                <c:ptCount val="25"/>
                <c:pt idx="0">
                  <c:v>Ampere Nexus</c:v>
                </c:pt>
                <c:pt idx="1">
                  <c:v>Ather 450X (4W equiv)</c:v>
                </c:pt>
                <c:pt idx="2">
                  <c:v>Audi e-tron 55</c:v>
                </c:pt>
                <c:pt idx="3">
                  <c:v>BMW iX1</c:v>
                </c:pt>
                <c:pt idx="4">
                  <c:v>BYD Atto 3 Superior</c:v>
                </c:pt>
                <c:pt idx="5">
                  <c:v>Citroen eC3</c:v>
                </c:pt>
                <c:pt idx="6">
                  <c:v>Citroen eC3 Feel</c:v>
                </c:pt>
                <c:pt idx="7">
                  <c:v>Greaves Eltra</c:v>
                </c:pt>
                <c:pt idx="8">
                  <c:v>Hero Electric Optima</c:v>
                </c:pt>
                <c:pt idx="9">
                  <c:v>Hyundai Ioniq 5</c:v>
                </c:pt>
                <c:pt idx="10">
                  <c:v>Hyundai Kona Electric</c:v>
                </c:pt>
                <c:pt idx="11">
                  <c:v>Kia EV6</c:v>
                </c:pt>
                <c:pt idx="12">
                  <c:v>Mahindra e2o Plus</c:v>
                </c:pt>
                <c:pt idx="13">
                  <c:v>Mahindra XUV400 EC Pro</c:v>
                </c:pt>
                <c:pt idx="14">
                  <c:v>Mercedes EQB</c:v>
                </c:pt>
                <c:pt idx="15">
                  <c:v>MG Comet EV</c:v>
                </c:pt>
                <c:pt idx="16">
                  <c:v>MG ZS EV Exclusive</c:v>
                </c:pt>
                <c:pt idx="17">
                  <c:v>Ola S1 Pro (4W equiv)</c:v>
                </c:pt>
                <c:pt idx="18">
                  <c:v>Tata Nexon EV</c:v>
                </c:pt>
                <c:pt idx="19">
                  <c:v>Tata Nexon EV Max</c:v>
                </c:pt>
                <c:pt idx="20">
                  <c:v>Tata Punch EV</c:v>
                </c:pt>
                <c:pt idx="21">
                  <c:v>Tata Tiago EV</c:v>
                </c:pt>
                <c:pt idx="22">
                  <c:v>Tata Tigor EV</c:v>
                </c:pt>
                <c:pt idx="23">
                  <c:v>Tata Tigor EV Base</c:v>
                </c:pt>
                <c:pt idx="24">
                  <c:v>Volvo XC40 Recharge</c:v>
                </c:pt>
              </c:strCache>
            </c:strRef>
          </c:cat>
          <c:val>
            <c:numRef>
              <c:f>'Customer and Demand Behavior'!$B$36:$B$61</c:f>
              <c:numCache>
                <c:formatCode>General</c:formatCode>
                <c:ptCount val="25"/>
                <c:pt idx="0">
                  <c:v>7635</c:v>
                </c:pt>
                <c:pt idx="1">
                  <c:v>6810</c:v>
                </c:pt>
                <c:pt idx="2">
                  <c:v>1937</c:v>
                </c:pt>
                <c:pt idx="3">
                  <c:v>1733</c:v>
                </c:pt>
                <c:pt idx="4">
                  <c:v>1651</c:v>
                </c:pt>
                <c:pt idx="5">
                  <c:v>5326</c:v>
                </c:pt>
                <c:pt idx="6">
                  <c:v>6670</c:v>
                </c:pt>
                <c:pt idx="7">
                  <c:v>6896</c:v>
                </c:pt>
                <c:pt idx="8">
                  <c:v>7445</c:v>
                </c:pt>
                <c:pt idx="9">
                  <c:v>2159</c:v>
                </c:pt>
                <c:pt idx="10">
                  <c:v>5248</c:v>
                </c:pt>
                <c:pt idx="11">
                  <c:v>2087</c:v>
                </c:pt>
                <c:pt idx="12">
                  <c:v>4718</c:v>
                </c:pt>
                <c:pt idx="13">
                  <c:v>5280</c:v>
                </c:pt>
                <c:pt idx="14">
                  <c:v>2082</c:v>
                </c:pt>
                <c:pt idx="15">
                  <c:v>4538</c:v>
                </c:pt>
                <c:pt idx="16">
                  <c:v>1625</c:v>
                </c:pt>
                <c:pt idx="17">
                  <c:v>7158</c:v>
                </c:pt>
                <c:pt idx="18">
                  <c:v>4924</c:v>
                </c:pt>
                <c:pt idx="19">
                  <c:v>1803</c:v>
                </c:pt>
                <c:pt idx="20">
                  <c:v>4939</c:v>
                </c:pt>
                <c:pt idx="21">
                  <c:v>7043</c:v>
                </c:pt>
                <c:pt idx="22">
                  <c:v>5086</c:v>
                </c:pt>
                <c:pt idx="23">
                  <c:v>7301</c:v>
                </c:pt>
                <c:pt idx="24">
                  <c:v>1906</c:v>
                </c:pt>
              </c:numCache>
            </c:numRef>
          </c:val>
          <c:extLst>
            <c:ext xmlns:c16="http://schemas.microsoft.com/office/drawing/2014/chart" uri="{C3380CC4-5D6E-409C-BE32-E72D297353CC}">
              <c16:uniqueId val="{00000000-692B-4ED4-AF7D-DEA63BA92A4A}"/>
            </c:ext>
          </c:extLst>
        </c:ser>
        <c:dLbls>
          <c:showLegendKey val="0"/>
          <c:showVal val="0"/>
          <c:showCatName val="0"/>
          <c:showSerName val="0"/>
          <c:showPercent val="0"/>
          <c:showBubbleSize val="0"/>
        </c:dLbls>
        <c:gapWidth val="219"/>
        <c:overlap val="-27"/>
        <c:axId val="1919315584"/>
        <c:axId val="1919316000"/>
      </c:barChart>
      <c:lineChart>
        <c:grouping val="standard"/>
        <c:varyColors val="0"/>
        <c:ser>
          <c:idx val="1"/>
          <c:order val="1"/>
          <c:tx>
            <c:strRef>
              <c:f>'Customer and Demand Behavior'!$C$35</c:f>
              <c:strCache>
                <c:ptCount val="1"/>
                <c:pt idx="0">
                  <c:v>Sum of kwh_charged</c:v>
                </c:pt>
              </c:strCache>
            </c:strRef>
          </c:tx>
          <c:spPr>
            <a:ln w="28575" cap="rnd">
              <a:solidFill>
                <a:schemeClr val="accent2"/>
              </a:solidFill>
              <a:round/>
            </a:ln>
            <a:effectLst/>
          </c:spPr>
          <c:marker>
            <c:symbol val="none"/>
          </c:marker>
          <c:cat>
            <c:strRef>
              <c:f>'Customer and Demand Behavior'!$A$36:$A$61</c:f>
              <c:strCache>
                <c:ptCount val="25"/>
                <c:pt idx="0">
                  <c:v>Ampere Nexus</c:v>
                </c:pt>
                <c:pt idx="1">
                  <c:v>Ather 450X (4W equiv)</c:v>
                </c:pt>
                <c:pt idx="2">
                  <c:v>Audi e-tron 55</c:v>
                </c:pt>
                <c:pt idx="3">
                  <c:v>BMW iX1</c:v>
                </c:pt>
                <c:pt idx="4">
                  <c:v>BYD Atto 3 Superior</c:v>
                </c:pt>
                <c:pt idx="5">
                  <c:v>Citroen eC3</c:v>
                </c:pt>
                <c:pt idx="6">
                  <c:v>Citroen eC3 Feel</c:v>
                </c:pt>
                <c:pt idx="7">
                  <c:v>Greaves Eltra</c:v>
                </c:pt>
                <c:pt idx="8">
                  <c:v>Hero Electric Optima</c:v>
                </c:pt>
                <c:pt idx="9">
                  <c:v>Hyundai Ioniq 5</c:v>
                </c:pt>
                <c:pt idx="10">
                  <c:v>Hyundai Kona Electric</c:v>
                </c:pt>
                <c:pt idx="11">
                  <c:v>Kia EV6</c:v>
                </c:pt>
                <c:pt idx="12">
                  <c:v>Mahindra e2o Plus</c:v>
                </c:pt>
                <c:pt idx="13">
                  <c:v>Mahindra XUV400 EC Pro</c:v>
                </c:pt>
                <c:pt idx="14">
                  <c:v>Mercedes EQB</c:v>
                </c:pt>
                <c:pt idx="15">
                  <c:v>MG Comet EV</c:v>
                </c:pt>
                <c:pt idx="16">
                  <c:v>MG ZS EV Exclusive</c:v>
                </c:pt>
                <c:pt idx="17">
                  <c:v>Ola S1 Pro (4W equiv)</c:v>
                </c:pt>
                <c:pt idx="18">
                  <c:v>Tata Nexon EV</c:v>
                </c:pt>
                <c:pt idx="19">
                  <c:v>Tata Nexon EV Max</c:v>
                </c:pt>
                <c:pt idx="20">
                  <c:v>Tata Punch EV</c:v>
                </c:pt>
                <c:pt idx="21">
                  <c:v>Tata Tiago EV</c:v>
                </c:pt>
                <c:pt idx="22">
                  <c:v>Tata Tigor EV</c:v>
                </c:pt>
                <c:pt idx="23">
                  <c:v>Tata Tigor EV Base</c:v>
                </c:pt>
                <c:pt idx="24">
                  <c:v>Volvo XC40 Recharge</c:v>
                </c:pt>
              </c:strCache>
            </c:strRef>
          </c:cat>
          <c:val>
            <c:numRef>
              <c:f>'Customer and Demand Behavior'!$C$36:$C$61</c:f>
              <c:numCache>
                <c:formatCode>General</c:formatCode>
                <c:ptCount val="25"/>
                <c:pt idx="0">
                  <c:v>137595.48812399997</c:v>
                </c:pt>
                <c:pt idx="1">
                  <c:v>116320.28189300012</c:v>
                </c:pt>
                <c:pt idx="2">
                  <c:v>106653.48931799986</c:v>
                </c:pt>
                <c:pt idx="3">
                  <c:v>94506.177998999658</c:v>
                </c:pt>
                <c:pt idx="4">
                  <c:v>87342.367243999412</c:v>
                </c:pt>
                <c:pt idx="5">
                  <c:v>144203.63591800004</c:v>
                </c:pt>
                <c:pt idx="6">
                  <c:v>119955.57077899984</c:v>
                </c:pt>
                <c:pt idx="7">
                  <c:v>103430.9947089999</c:v>
                </c:pt>
                <c:pt idx="8">
                  <c:v>86786.015370000052</c:v>
                </c:pt>
                <c:pt idx="9">
                  <c:v>118304.32370000002</c:v>
                </c:pt>
                <c:pt idx="10">
                  <c:v>156561.04502299917</c:v>
                </c:pt>
                <c:pt idx="11">
                  <c:v>114689.2606639998</c:v>
                </c:pt>
                <c:pt idx="12">
                  <c:v>85420.925613999978</c:v>
                </c:pt>
                <c:pt idx="13">
                  <c:v>157675.75509399877</c:v>
                </c:pt>
                <c:pt idx="14">
                  <c:v>113597.16577199963</c:v>
                </c:pt>
                <c:pt idx="15">
                  <c:v>76867.491662999993</c:v>
                </c:pt>
                <c:pt idx="16">
                  <c:v>77425.168523000146</c:v>
                </c:pt>
                <c:pt idx="17">
                  <c:v>126007.9319520002</c:v>
                </c:pt>
                <c:pt idx="18">
                  <c:v>135948.58474799953</c:v>
                </c:pt>
                <c:pt idx="19">
                  <c:v>71322.807128000044</c:v>
                </c:pt>
                <c:pt idx="20">
                  <c:v>144610.63461799984</c:v>
                </c:pt>
                <c:pt idx="21">
                  <c:v>125787.09294300048</c:v>
                </c:pt>
                <c:pt idx="22">
                  <c:v>126221.33708000008</c:v>
                </c:pt>
                <c:pt idx="23">
                  <c:v>127719.49126300016</c:v>
                </c:pt>
                <c:pt idx="24">
                  <c:v>104818.65797999996</c:v>
                </c:pt>
              </c:numCache>
            </c:numRef>
          </c:val>
          <c:smooth val="0"/>
          <c:extLst>
            <c:ext xmlns:c16="http://schemas.microsoft.com/office/drawing/2014/chart" uri="{C3380CC4-5D6E-409C-BE32-E72D297353CC}">
              <c16:uniqueId val="{00000001-692B-4ED4-AF7D-DEA63BA92A4A}"/>
            </c:ext>
          </c:extLst>
        </c:ser>
        <c:dLbls>
          <c:showLegendKey val="0"/>
          <c:showVal val="0"/>
          <c:showCatName val="0"/>
          <c:showSerName val="0"/>
          <c:showPercent val="0"/>
          <c:showBubbleSize val="0"/>
        </c:dLbls>
        <c:marker val="1"/>
        <c:smooth val="0"/>
        <c:axId val="1919316416"/>
        <c:axId val="1919313920"/>
      </c:lineChart>
      <c:catAx>
        <c:axId val="191931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6000"/>
        <c:crosses val="autoZero"/>
        <c:auto val="1"/>
        <c:lblAlgn val="ctr"/>
        <c:lblOffset val="100"/>
        <c:noMultiLvlLbl val="0"/>
      </c:catAx>
      <c:valAx>
        <c:axId val="191931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5584"/>
        <c:crosses val="autoZero"/>
        <c:crossBetween val="between"/>
      </c:valAx>
      <c:valAx>
        <c:axId val="19193139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6416"/>
        <c:crosses val="max"/>
        <c:crossBetween val="between"/>
      </c:valAx>
      <c:catAx>
        <c:axId val="1919316416"/>
        <c:scaling>
          <c:orientation val="minMax"/>
        </c:scaling>
        <c:delete val="1"/>
        <c:axPos val="b"/>
        <c:numFmt formatCode="General" sourceLinked="1"/>
        <c:majorTickMark val="out"/>
        <c:minorTickMark val="none"/>
        <c:tickLblPos val="nextTo"/>
        <c:crossAx val="19193139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[TATA_POWER_VibhaPateshwari.xlsx]Customer and Demand Behavior!PivotTable21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High Potential, Low Engagement</a:t>
            </a:r>
            <a:endParaRPr lang="en-US" b="1">
              <a:latin typeface="Cambria" panose="02040503050406030204" pitchFamily="18" charset="0"/>
              <a:ea typeface="Cambria" panose="02040503050406030204" pitchFamily="18"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'Customer and Demand Behavior'!$B$65</c:f>
              <c:strCache>
                <c:ptCount val="1"/>
                <c:pt idx="0">
                  <c:v>Sum of kwh_charged</c:v>
                </c:pt>
              </c:strCache>
            </c:strRef>
          </c:tx>
          <c:spPr>
            <a:solidFill>
              <a:schemeClr val="accent1"/>
            </a:solidFill>
            <a:ln>
              <a:noFill/>
            </a:ln>
            <a:effectLst/>
          </c:spPr>
          <c:invertIfNegative val="0"/>
          <c:cat>
            <c:strRef>
              <c:f>'Customer and Demand Behavior'!$A$66:$A$84</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'Customer and Demand Behavior'!$B$66:$B$84</c:f>
              <c:numCache>
                <c:formatCode>General</c:formatCode>
                <c:ptCount val="18"/>
                <c:pt idx="0">
                  <c:v>88165.19251899996</c:v>
                </c:pt>
                <c:pt idx="1">
                  <c:v>173553.68440800003</c:v>
                </c:pt>
                <c:pt idx="2">
                  <c:v>133892.47120900007</c:v>
                </c:pt>
                <c:pt idx="3">
                  <c:v>90263.015696000075</c:v>
                </c:pt>
                <c:pt idx="4">
                  <c:v>129511.17244699998</c:v>
                </c:pt>
                <c:pt idx="5">
                  <c:v>176105.04974300007</c:v>
                </c:pt>
                <c:pt idx="6">
                  <c:v>130520.545488</c:v>
                </c:pt>
                <c:pt idx="7">
                  <c:v>177725.14232500014</c:v>
                </c:pt>
                <c:pt idx="8">
                  <c:v>222525.17056500007</c:v>
                </c:pt>
                <c:pt idx="9">
                  <c:v>217880.1152309996</c:v>
                </c:pt>
                <c:pt idx="10">
                  <c:v>175454.30138599989</c:v>
                </c:pt>
                <c:pt idx="11">
                  <c:v>132418.99225800001</c:v>
                </c:pt>
                <c:pt idx="12">
                  <c:v>174851.5579579999</c:v>
                </c:pt>
                <c:pt idx="13">
                  <c:v>177538.5821749999</c:v>
                </c:pt>
                <c:pt idx="14">
                  <c:v>221574.73506799992</c:v>
                </c:pt>
                <c:pt idx="15">
                  <c:v>129872.18082700008</c:v>
                </c:pt>
                <c:pt idx="16">
                  <c:v>174599.595584</c:v>
                </c:pt>
                <c:pt idx="17">
                  <c:v>133320.19023200008</c:v>
                </c:pt>
              </c:numCache>
            </c:numRef>
          </c:val>
          <c:extLst>
            <c:ext xmlns:c16="http://schemas.microsoft.com/office/drawing/2014/chart" uri="{C3380CC4-5D6E-409C-BE32-E72D297353CC}">
              <c16:uniqueId val="{00000000-4E54-465A-9537-B64F56718C93}"/>
            </c:ext>
          </c:extLst>
        </c:ser>
        <c:dLbls>
          <c:showLegendKey val="0"/>
          <c:showVal val="0"/>
          <c:showCatName val="0"/>
          <c:showSerName val="0"/>
          <c:showPercent val="0"/>
          <c:showBubbleSize val="0"/>
        </c:dLbls>
        <c:gapWidth val="219"/>
        <c:overlap val="-27"/>
        <c:axId val="1919315584"/>
        <c:axId val="1919316000"/>
      </c:barChart>
      <c:lineChart>
        <c:grouping val="standard"/>
        <c:varyColors val="0"/>
        <c:ser>
          <c:idx val="1"/>
          <c:order val="1"/>
          <c:tx>
            <c:strRef>
              <c:f>'Customer and Demand Behavior'!$C$65</c:f>
              <c:strCache>
                <c:ptCount val="1"/>
                <c:pt idx="0">
                  <c:v>%_fulfillment_projected_plugs_</c:v>
                </c:pt>
              </c:strCache>
            </c:strRef>
          </c:tx>
          <c:spPr>
            <a:ln w="28575" cap="rnd">
              <a:solidFill>
                <a:schemeClr val="accent2"/>
              </a:solidFill>
              <a:round/>
            </a:ln>
            <a:effectLst/>
          </c:spPr>
          <c:marker>
            <c:symbol val="none"/>
          </c:marker>
          <c:cat>
            <c:strRef>
              <c:f>'Customer and Demand Behavior'!$A$66:$A$84</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'Customer and Demand Behavior'!$C$66:$C$84</c:f>
              <c:numCache>
                <c:formatCode>#,##0.00%;\-#,##0.00%;#,##0.00%</c:formatCode>
                <c:ptCount val="18"/>
                <c:pt idx="0">
                  <c:v>0.5714285714285714</c:v>
                </c:pt>
                <c:pt idx="1">
                  <c:v>0.31578947368421051</c:v>
                </c:pt>
                <c:pt idx="2">
                  <c:v>0.5</c:v>
                </c:pt>
                <c:pt idx="3">
                  <c:v>0.66666666666666663</c:v>
                </c:pt>
                <c:pt idx="4">
                  <c:v>0.6</c:v>
                </c:pt>
                <c:pt idx="5">
                  <c:v>0.72727272727272729</c:v>
                </c:pt>
                <c:pt idx="6">
                  <c:v>0.29508196721311475</c:v>
                </c:pt>
                <c:pt idx="7">
                  <c:v>0.25531914893617019</c:v>
                </c:pt>
                <c:pt idx="8">
                  <c:v>0.30927835051546393</c:v>
                </c:pt>
                <c:pt idx="9">
                  <c:v>0.27522935779816515</c:v>
                </c:pt>
                <c:pt idx="10">
                  <c:v>0.61538461538461542</c:v>
                </c:pt>
                <c:pt idx="11">
                  <c:v>0.39130434782608697</c:v>
                </c:pt>
                <c:pt idx="12">
                  <c:v>0.27272727272727271</c:v>
                </c:pt>
                <c:pt idx="13">
                  <c:v>0.46153846153846156</c:v>
                </c:pt>
                <c:pt idx="14">
                  <c:v>0.29126213592233008</c:v>
                </c:pt>
                <c:pt idx="15">
                  <c:v>0.75</c:v>
                </c:pt>
                <c:pt idx="16">
                  <c:v>0.39344262295081966</c:v>
                </c:pt>
                <c:pt idx="17">
                  <c:v>0.22784810126582278</c:v>
                </c:pt>
              </c:numCache>
            </c:numRef>
          </c:val>
          <c:smooth val="0"/>
          <c:extLst>
            <c:ext xmlns:c16="http://schemas.microsoft.com/office/drawing/2014/chart" uri="{C3380CC4-5D6E-409C-BE32-E72D297353CC}">
              <c16:uniqueId val="{00000001-4E54-465A-9537-B64F56718C93}"/>
            </c:ext>
          </c:extLst>
        </c:ser>
        <c:dLbls>
          <c:showLegendKey val="0"/>
          <c:showVal val="0"/>
          <c:showCatName val="0"/>
          <c:showSerName val="0"/>
          <c:showPercent val="0"/>
          <c:showBubbleSize val="0"/>
        </c:dLbls>
        <c:marker val="1"/>
        <c:smooth val="0"/>
        <c:axId val="1919316416"/>
        <c:axId val="1919313920"/>
      </c:lineChart>
      <c:catAx>
        <c:axId val="191931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6000"/>
        <c:crosses val="autoZero"/>
        <c:auto val="1"/>
        <c:lblAlgn val="ctr"/>
        <c:lblOffset val="100"/>
        <c:noMultiLvlLbl val="0"/>
      </c:catAx>
      <c:valAx>
        <c:axId val="191931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5584"/>
        <c:crosses val="autoZero"/>
        <c:crossBetween val="between"/>
      </c:valAx>
      <c:valAx>
        <c:axId val="1919313920"/>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16416"/>
        <c:crosses val="max"/>
        <c:crossBetween val="between"/>
      </c:valAx>
      <c:catAx>
        <c:axId val="1919316416"/>
        <c:scaling>
          <c:orientation val="minMax"/>
        </c:scaling>
        <c:delete val="1"/>
        <c:axPos val="b"/>
        <c:numFmt formatCode="General" sourceLinked="1"/>
        <c:majorTickMark val="out"/>
        <c:minorTickMark val="none"/>
        <c:tickLblPos val="nextTo"/>
        <c:crossAx val="1919313920"/>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 4!PivotTable31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5-Year ROI by District</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4'!$B$1</c:f>
              <c:strCache>
                <c:ptCount val="1"/>
                <c:pt idx="0">
                  <c:v>Total</c:v>
                </c:pt>
              </c:strCache>
            </c:strRef>
          </c:tx>
          <c:spPr>
            <a:solidFill>
              <a:schemeClr val="accent1"/>
            </a:solidFill>
            <a:ln>
              <a:noFill/>
            </a:ln>
            <a:effectLst/>
          </c:spPr>
          <c:invertIfNegative val="0"/>
          <c:cat>
            <c:strRef>
              <c:f>'Pivot 4'!$A$2:$A$20</c:f>
              <c:strCache>
                <c:ptCount val="18"/>
                <c:pt idx="0">
                  <c:v>Bommanahalli</c:v>
                </c:pt>
                <c:pt idx="1">
                  <c:v>Marathahalli</c:v>
                </c:pt>
                <c:pt idx="2">
                  <c:v>Banashankari</c:v>
                </c:pt>
                <c:pt idx="3">
                  <c:v>Electronic City</c:v>
                </c:pt>
                <c:pt idx="4">
                  <c:v>HSR Layout</c:v>
                </c:pt>
                <c:pt idx="5">
                  <c:v>JP Nagar</c:v>
                </c:pt>
                <c:pt idx="6">
                  <c:v>Jayanagar</c:v>
                </c:pt>
                <c:pt idx="7">
                  <c:v>Yelahanka</c:v>
                </c:pt>
                <c:pt idx="8">
                  <c:v>Rajajinagar</c:v>
                </c:pt>
                <c:pt idx="9">
                  <c:v>Rajarajeshwari Nagar</c:v>
                </c:pt>
                <c:pt idx="10">
                  <c:v>Hebbal</c:v>
                </c:pt>
                <c:pt idx="11">
                  <c:v>Byatarayanapura</c:v>
                </c:pt>
                <c:pt idx="12">
                  <c:v>Whitefield</c:v>
                </c:pt>
                <c:pt idx="13">
                  <c:v>Indiranagar</c:v>
                </c:pt>
                <c:pt idx="14">
                  <c:v>Koramangala</c:v>
                </c:pt>
                <c:pt idx="15">
                  <c:v>Anekal</c:v>
                </c:pt>
                <c:pt idx="16">
                  <c:v>Kengeri</c:v>
                </c:pt>
                <c:pt idx="17">
                  <c:v>Dasarahalli</c:v>
                </c:pt>
              </c:strCache>
            </c:strRef>
          </c:cat>
          <c:val>
            <c:numRef>
              <c:f>'Pivot 4'!$B$2:$B$20</c:f>
              <c:numCache>
                <c:formatCode>General</c:formatCode>
                <c:ptCount val="18"/>
                <c:pt idx="0">
                  <c:v>144.73333333333332</c:v>
                </c:pt>
                <c:pt idx="1">
                  <c:v>82.4</c:v>
                </c:pt>
                <c:pt idx="2">
                  <c:v>80.174999999999997</c:v>
                </c:pt>
                <c:pt idx="3">
                  <c:v>75.033333333333331</c:v>
                </c:pt>
                <c:pt idx="4">
                  <c:v>65.575000000000003</c:v>
                </c:pt>
                <c:pt idx="5">
                  <c:v>62.833333333333336</c:v>
                </c:pt>
                <c:pt idx="6">
                  <c:v>59.112499999999997</c:v>
                </c:pt>
                <c:pt idx="7">
                  <c:v>54.424999999999997</c:v>
                </c:pt>
                <c:pt idx="8">
                  <c:v>54</c:v>
                </c:pt>
                <c:pt idx="9">
                  <c:v>46.9</c:v>
                </c:pt>
                <c:pt idx="10">
                  <c:v>34.228571428571428</c:v>
                </c:pt>
                <c:pt idx="11">
                  <c:v>14.233333333333334</c:v>
                </c:pt>
                <c:pt idx="12">
                  <c:v>9.5</c:v>
                </c:pt>
                <c:pt idx="13">
                  <c:v>8.2874999999999996</c:v>
                </c:pt>
                <c:pt idx="14">
                  <c:v>-3.95</c:v>
                </c:pt>
                <c:pt idx="15">
                  <c:v>-7.3</c:v>
                </c:pt>
                <c:pt idx="16">
                  <c:v>-12.8</c:v>
                </c:pt>
                <c:pt idx="17">
                  <c:v>-21.766666666666666</c:v>
                </c:pt>
              </c:numCache>
            </c:numRef>
          </c:val>
          <c:extLst>
            <c:ext xmlns:c16="http://schemas.microsoft.com/office/drawing/2014/chart" uri="{C3380CC4-5D6E-409C-BE32-E72D297353CC}">
              <c16:uniqueId val="{00000000-7AC6-46CC-A8CB-40F60DCEF15C}"/>
            </c:ext>
          </c:extLst>
        </c:ser>
        <c:dLbls>
          <c:showLegendKey val="0"/>
          <c:showVal val="0"/>
          <c:showCatName val="0"/>
          <c:showSerName val="0"/>
          <c:showPercent val="0"/>
          <c:showBubbleSize val="0"/>
        </c:dLbls>
        <c:gapWidth val="219"/>
        <c:overlap val="-27"/>
        <c:axId val="847100223"/>
        <c:axId val="847096063"/>
      </c:barChart>
      <c:catAx>
        <c:axId val="84710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96063"/>
        <c:crosses val="autoZero"/>
        <c:auto val="1"/>
        <c:lblAlgn val="ctr"/>
        <c:lblOffset val="100"/>
        <c:noMultiLvlLbl val="0"/>
      </c:catAx>
      <c:valAx>
        <c:axId val="84709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10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 4!PivotTable32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Payback Period by Charger Type</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4'!$B$22</c:f>
              <c:strCache>
                <c:ptCount val="1"/>
                <c:pt idx="0">
                  <c:v>Average of Payback_Period_Yrs</c:v>
                </c:pt>
              </c:strCache>
            </c:strRef>
          </c:tx>
          <c:spPr>
            <a:solidFill>
              <a:schemeClr val="accent1"/>
            </a:solidFill>
            <a:ln>
              <a:noFill/>
            </a:ln>
            <a:effectLst/>
          </c:spPr>
          <c:invertIfNegative val="0"/>
          <c:cat>
            <c:strRef>
              <c:f>'Pivot 4'!$A$23:$A$27</c:f>
              <c:strCache>
                <c:ptCount val="4"/>
                <c:pt idx="0">
                  <c:v>AC Level-2 (22 kW)</c:v>
                </c:pt>
                <c:pt idx="1">
                  <c:v>AC Level-2 (7.4 kW)</c:v>
                </c:pt>
                <c:pt idx="2">
                  <c:v>DC Fast (50 kW)</c:v>
                </c:pt>
                <c:pt idx="3">
                  <c:v>DC Ultra-Fast (150 kW)</c:v>
                </c:pt>
              </c:strCache>
            </c:strRef>
          </c:cat>
          <c:val>
            <c:numRef>
              <c:f>'Pivot 4'!$B$23:$B$27</c:f>
              <c:numCache>
                <c:formatCode>General</c:formatCode>
                <c:ptCount val="4"/>
                <c:pt idx="0">
                  <c:v>3.3843749999999999</c:v>
                </c:pt>
                <c:pt idx="1">
                  <c:v>2.3777777777777778</c:v>
                </c:pt>
                <c:pt idx="2">
                  <c:v>6.4406249999999998</c:v>
                </c:pt>
                <c:pt idx="3">
                  <c:v>10.385714285714286</c:v>
                </c:pt>
              </c:numCache>
            </c:numRef>
          </c:val>
          <c:extLst>
            <c:ext xmlns:c16="http://schemas.microsoft.com/office/drawing/2014/chart" uri="{C3380CC4-5D6E-409C-BE32-E72D297353CC}">
              <c16:uniqueId val="{00000000-4D35-43DB-928F-C58F9E27A0A1}"/>
            </c:ext>
          </c:extLst>
        </c:ser>
        <c:ser>
          <c:idx val="1"/>
          <c:order val="1"/>
          <c:tx>
            <c:strRef>
              <c:f>'Pivot 4'!$C$22</c:f>
              <c:strCache>
                <c:ptCount val="1"/>
                <c:pt idx="0">
                  <c:v>Average of Adj_Payback_After_Subsidy</c:v>
                </c:pt>
              </c:strCache>
            </c:strRef>
          </c:tx>
          <c:spPr>
            <a:solidFill>
              <a:schemeClr val="accent2"/>
            </a:solidFill>
            <a:ln>
              <a:noFill/>
            </a:ln>
            <a:effectLst/>
          </c:spPr>
          <c:invertIfNegative val="0"/>
          <c:cat>
            <c:strRef>
              <c:f>'Pivot 4'!$A$23:$A$27</c:f>
              <c:strCache>
                <c:ptCount val="4"/>
                <c:pt idx="0">
                  <c:v>AC Level-2 (22 kW)</c:v>
                </c:pt>
                <c:pt idx="1">
                  <c:v>AC Level-2 (7.4 kW)</c:v>
                </c:pt>
                <c:pt idx="2">
                  <c:v>DC Fast (50 kW)</c:v>
                </c:pt>
                <c:pt idx="3">
                  <c:v>DC Ultra-Fast (150 kW)</c:v>
                </c:pt>
              </c:strCache>
            </c:strRef>
          </c:cat>
          <c:val>
            <c:numRef>
              <c:f>'Pivot 4'!$C$23:$C$27</c:f>
              <c:numCache>
                <c:formatCode>General</c:formatCode>
                <c:ptCount val="4"/>
                <c:pt idx="0">
                  <c:v>3.21875</c:v>
                </c:pt>
                <c:pt idx="1">
                  <c:v>2.2111111111111112</c:v>
                </c:pt>
                <c:pt idx="2">
                  <c:v>6.0187499999999998</c:v>
                </c:pt>
                <c:pt idx="3">
                  <c:v>9.9571428571428573</c:v>
                </c:pt>
              </c:numCache>
            </c:numRef>
          </c:val>
          <c:extLst>
            <c:ext xmlns:c16="http://schemas.microsoft.com/office/drawing/2014/chart" uri="{C3380CC4-5D6E-409C-BE32-E72D297353CC}">
              <c16:uniqueId val="{00000001-4D35-43DB-928F-C58F9E27A0A1}"/>
            </c:ext>
          </c:extLst>
        </c:ser>
        <c:dLbls>
          <c:showLegendKey val="0"/>
          <c:showVal val="0"/>
          <c:showCatName val="0"/>
          <c:showSerName val="0"/>
          <c:showPercent val="0"/>
          <c:showBubbleSize val="0"/>
        </c:dLbls>
        <c:gapWidth val="219"/>
        <c:overlap val="-27"/>
        <c:axId val="1919286880"/>
        <c:axId val="1919292288"/>
      </c:barChart>
      <c:catAx>
        <c:axId val="191928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292288"/>
        <c:crosses val="autoZero"/>
        <c:auto val="1"/>
        <c:lblAlgn val="ctr"/>
        <c:lblOffset val="100"/>
        <c:noMultiLvlLbl val="0"/>
      </c:catAx>
      <c:valAx>
        <c:axId val="191929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28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 4!PivotTable33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Investment Cost vs 5-Year ROI by Site Type</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4'!$B$38</c:f>
              <c:strCache>
                <c:ptCount val="1"/>
                <c:pt idx="0">
                  <c:v>Average of Total_CAPEX_Lakh</c:v>
                </c:pt>
              </c:strCache>
            </c:strRef>
          </c:tx>
          <c:spPr>
            <a:solidFill>
              <a:schemeClr val="accent1"/>
            </a:solidFill>
            <a:ln>
              <a:noFill/>
            </a:ln>
            <a:effectLst/>
          </c:spPr>
          <c:invertIfNegative val="0"/>
          <c:cat>
            <c:strRef>
              <c:f>'Pivot 4'!$A$39:$A$46</c:f>
              <c:strCache>
                <c:ptCount val="7"/>
                <c:pt idx="0">
                  <c:v>Bus Depot</c:v>
                </c:pt>
                <c:pt idx="1">
                  <c:v>Fleet Depot</c:v>
                </c:pt>
                <c:pt idx="2">
                  <c:v>Mall / Retail</c:v>
                </c:pt>
                <c:pt idx="3">
                  <c:v>Office Complex</c:v>
                </c:pt>
                <c:pt idx="4">
                  <c:v>Petrol Station</c:v>
                </c:pt>
                <c:pt idx="5">
                  <c:v>Public Parking</c:v>
                </c:pt>
                <c:pt idx="6">
                  <c:v>Residential Complex</c:v>
                </c:pt>
              </c:strCache>
            </c:strRef>
          </c:cat>
          <c:val>
            <c:numRef>
              <c:f>'Pivot 4'!$B$39:$B$46</c:f>
              <c:numCache>
                <c:formatCode>[$₹-446]\ #,##0.00</c:formatCode>
                <c:ptCount val="7"/>
                <c:pt idx="0">
                  <c:v>130.67449999999999</c:v>
                </c:pt>
                <c:pt idx="1">
                  <c:v>148.44290000000001</c:v>
                </c:pt>
                <c:pt idx="2">
                  <c:v>133.89359999999999</c:v>
                </c:pt>
                <c:pt idx="3">
                  <c:v>146.14089999999999</c:v>
                </c:pt>
                <c:pt idx="4">
                  <c:v>140.26929999999999</c:v>
                </c:pt>
                <c:pt idx="5">
                  <c:v>179.32230000000001</c:v>
                </c:pt>
                <c:pt idx="6">
                  <c:v>115.61499999999999</c:v>
                </c:pt>
              </c:numCache>
            </c:numRef>
          </c:val>
          <c:extLst>
            <c:ext xmlns:c16="http://schemas.microsoft.com/office/drawing/2014/chart" uri="{C3380CC4-5D6E-409C-BE32-E72D297353CC}">
              <c16:uniqueId val="{00000000-477F-48F4-B77A-72CDC16445CF}"/>
            </c:ext>
          </c:extLst>
        </c:ser>
        <c:dLbls>
          <c:showLegendKey val="0"/>
          <c:showVal val="0"/>
          <c:showCatName val="0"/>
          <c:showSerName val="0"/>
          <c:showPercent val="0"/>
          <c:showBubbleSize val="0"/>
        </c:dLbls>
        <c:gapWidth val="219"/>
        <c:axId val="1912437440"/>
        <c:axId val="1912422880"/>
      </c:barChart>
      <c:lineChart>
        <c:grouping val="standard"/>
        <c:varyColors val="0"/>
        <c:ser>
          <c:idx val="1"/>
          <c:order val="1"/>
          <c:tx>
            <c:strRef>
              <c:f>'Pivot 4'!$C$38</c:f>
              <c:strCache>
                <c:ptCount val="1"/>
                <c:pt idx="0">
                  <c:v>Average of 5yr_ROI_Pct</c:v>
                </c:pt>
              </c:strCache>
            </c:strRef>
          </c:tx>
          <c:spPr>
            <a:ln w="28575" cap="rnd">
              <a:solidFill>
                <a:schemeClr val="accent2"/>
              </a:solidFill>
              <a:round/>
            </a:ln>
            <a:effectLst/>
          </c:spPr>
          <c:marker>
            <c:symbol val="none"/>
          </c:marker>
          <c:cat>
            <c:strRef>
              <c:f>'Pivot 4'!$A$39:$A$46</c:f>
              <c:strCache>
                <c:ptCount val="7"/>
                <c:pt idx="0">
                  <c:v>Bus Depot</c:v>
                </c:pt>
                <c:pt idx="1">
                  <c:v>Fleet Depot</c:v>
                </c:pt>
                <c:pt idx="2">
                  <c:v>Mall / Retail</c:v>
                </c:pt>
                <c:pt idx="3">
                  <c:v>Office Complex</c:v>
                </c:pt>
                <c:pt idx="4">
                  <c:v>Petrol Station</c:v>
                </c:pt>
                <c:pt idx="5">
                  <c:v>Public Parking</c:v>
                </c:pt>
                <c:pt idx="6">
                  <c:v>Residential Complex</c:v>
                </c:pt>
              </c:strCache>
            </c:strRef>
          </c:cat>
          <c:val>
            <c:numRef>
              <c:f>'Pivot 4'!$C$39:$C$46</c:f>
              <c:numCache>
                <c:formatCode>General</c:formatCode>
                <c:ptCount val="7"/>
                <c:pt idx="0">
                  <c:v>51.81818181818182</c:v>
                </c:pt>
                <c:pt idx="1">
                  <c:v>27.900000000000002</c:v>
                </c:pt>
                <c:pt idx="2">
                  <c:v>27.72</c:v>
                </c:pt>
                <c:pt idx="3">
                  <c:v>48.872727272727275</c:v>
                </c:pt>
                <c:pt idx="4">
                  <c:v>48.085714285714289</c:v>
                </c:pt>
                <c:pt idx="5">
                  <c:v>44.846153846153847</c:v>
                </c:pt>
                <c:pt idx="6">
                  <c:v>61.260000000000005</c:v>
                </c:pt>
              </c:numCache>
            </c:numRef>
          </c:val>
          <c:smooth val="0"/>
          <c:extLst>
            <c:ext xmlns:c16="http://schemas.microsoft.com/office/drawing/2014/chart" uri="{C3380CC4-5D6E-409C-BE32-E72D297353CC}">
              <c16:uniqueId val="{00000001-477F-48F4-B77A-72CDC16445CF}"/>
            </c:ext>
          </c:extLst>
        </c:ser>
        <c:dLbls>
          <c:showLegendKey val="0"/>
          <c:showVal val="0"/>
          <c:showCatName val="0"/>
          <c:showSerName val="0"/>
          <c:showPercent val="0"/>
          <c:showBubbleSize val="0"/>
        </c:dLbls>
        <c:marker val="1"/>
        <c:smooth val="0"/>
        <c:axId val="847083167"/>
        <c:axId val="847078175"/>
      </c:lineChart>
      <c:catAx>
        <c:axId val="191243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22880"/>
        <c:crosses val="autoZero"/>
        <c:auto val="1"/>
        <c:lblAlgn val="ctr"/>
        <c:lblOffset val="100"/>
        <c:noMultiLvlLbl val="0"/>
      </c:catAx>
      <c:valAx>
        <c:axId val="1912422880"/>
        <c:scaling>
          <c:orientation val="minMax"/>
        </c:scaling>
        <c:delete val="0"/>
        <c:axPos val="l"/>
        <c:majorGridlines>
          <c:spPr>
            <a:ln w="9525" cap="flat" cmpd="sng" algn="ctr">
              <a:solidFill>
                <a:schemeClr val="tx1">
                  <a:lumMod val="15000"/>
                  <a:lumOff val="85000"/>
                </a:schemeClr>
              </a:solidFill>
              <a:round/>
            </a:ln>
            <a:effectLst/>
          </c:spPr>
        </c:majorGridlines>
        <c:numFmt formatCode="[$₹-446]\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37440"/>
        <c:crosses val="autoZero"/>
        <c:crossBetween val="between"/>
      </c:valAx>
      <c:valAx>
        <c:axId val="8470781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83167"/>
        <c:crosses val="max"/>
        <c:crossBetween val="between"/>
      </c:valAx>
      <c:catAx>
        <c:axId val="847083167"/>
        <c:scaling>
          <c:orientation val="minMax"/>
        </c:scaling>
        <c:delete val="1"/>
        <c:axPos val="b"/>
        <c:numFmt formatCode="General" sourceLinked="1"/>
        <c:majorTickMark val="out"/>
        <c:minorTickMark val="none"/>
        <c:tickLblPos val="nextTo"/>
        <c:crossAx val="8470781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 4!PivotTable34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Projected EV Demand vs 5-Year ROI by District</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4'!$B$61</c:f>
              <c:strCache>
                <c:ptCount val="1"/>
                <c:pt idx="0">
                  <c:v>Average of Projected_EVs_District</c:v>
                </c:pt>
              </c:strCache>
            </c:strRef>
          </c:tx>
          <c:spPr>
            <a:solidFill>
              <a:schemeClr val="accent1"/>
            </a:solidFill>
            <a:ln>
              <a:noFill/>
            </a:ln>
            <a:effectLst/>
          </c:spPr>
          <c:invertIfNegative val="0"/>
          <c:cat>
            <c:strRef>
              <c:f>'Pivot 4'!$A$62:$A$80</c:f>
              <c:strCache>
                <c:ptCount val="18"/>
                <c:pt idx="0">
                  <c:v>Jayanagar</c:v>
                </c:pt>
                <c:pt idx="1">
                  <c:v>Rajajinagar</c:v>
                </c:pt>
                <c:pt idx="2">
                  <c:v>Indiranagar</c:v>
                </c:pt>
                <c:pt idx="3">
                  <c:v>HSR Layout</c:v>
                </c:pt>
                <c:pt idx="4">
                  <c:v>Koramangala</c:v>
                </c:pt>
                <c:pt idx="5">
                  <c:v>Yelahanka</c:v>
                </c:pt>
                <c:pt idx="6">
                  <c:v>Banashankari</c:v>
                </c:pt>
                <c:pt idx="7">
                  <c:v>Whitefield</c:v>
                </c:pt>
                <c:pt idx="8">
                  <c:v>Hebbal</c:v>
                </c:pt>
                <c:pt idx="9">
                  <c:v>Marathahalli</c:v>
                </c:pt>
                <c:pt idx="10">
                  <c:v>Kengeri</c:v>
                </c:pt>
                <c:pt idx="11">
                  <c:v>JP Nagar</c:v>
                </c:pt>
                <c:pt idx="12">
                  <c:v>Bommanahalli</c:v>
                </c:pt>
                <c:pt idx="13">
                  <c:v>Electronic City</c:v>
                </c:pt>
                <c:pt idx="14">
                  <c:v>Dasarahalli</c:v>
                </c:pt>
                <c:pt idx="15">
                  <c:v>Rajarajeshwari Nagar</c:v>
                </c:pt>
                <c:pt idx="16">
                  <c:v>Anekal</c:v>
                </c:pt>
                <c:pt idx="17">
                  <c:v>Byatarayanapura</c:v>
                </c:pt>
              </c:strCache>
            </c:strRef>
          </c:cat>
          <c:val>
            <c:numRef>
              <c:f>'Pivot 4'!$B$62:$B$80</c:f>
              <c:numCache>
                <c:formatCode>General</c:formatCode>
                <c:ptCount val="18"/>
                <c:pt idx="0">
                  <c:v>3600</c:v>
                </c:pt>
                <c:pt idx="1">
                  <c:v>3400</c:v>
                </c:pt>
                <c:pt idx="2">
                  <c:v>3200</c:v>
                </c:pt>
                <c:pt idx="3">
                  <c:v>3100</c:v>
                </c:pt>
                <c:pt idx="4">
                  <c:v>2900</c:v>
                </c:pt>
                <c:pt idx="5">
                  <c:v>2600</c:v>
                </c:pt>
                <c:pt idx="6">
                  <c:v>2500</c:v>
                </c:pt>
                <c:pt idx="7">
                  <c:v>2000</c:v>
                </c:pt>
                <c:pt idx="8">
                  <c:v>2000</c:v>
                </c:pt>
                <c:pt idx="9">
                  <c:v>1700</c:v>
                </c:pt>
                <c:pt idx="10">
                  <c:v>1500</c:v>
                </c:pt>
                <c:pt idx="11">
                  <c:v>1300</c:v>
                </c:pt>
                <c:pt idx="12">
                  <c:v>1200</c:v>
                </c:pt>
                <c:pt idx="13">
                  <c:v>1100</c:v>
                </c:pt>
                <c:pt idx="14">
                  <c:v>1000</c:v>
                </c:pt>
                <c:pt idx="15">
                  <c:v>800</c:v>
                </c:pt>
                <c:pt idx="16">
                  <c:v>700</c:v>
                </c:pt>
                <c:pt idx="17">
                  <c:v>600</c:v>
                </c:pt>
              </c:numCache>
            </c:numRef>
          </c:val>
          <c:extLst>
            <c:ext xmlns:c16="http://schemas.microsoft.com/office/drawing/2014/chart" uri="{C3380CC4-5D6E-409C-BE32-E72D297353CC}">
              <c16:uniqueId val="{00000000-6BA6-4617-B23D-7D415AF9D74D}"/>
            </c:ext>
          </c:extLst>
        </c:ser>
        <c:dLbls>
          <c:showLegendKey val="0"/>
          <c:showVal val="0"/>
          <c:showCatName val="0"/>
          <c:showSerName val="0"/>
          <c:showPercent val="0"/>
          <c:showBubbleSize val="0"/>
        </c:dLbls>
        <c:gapWidth val="219"/>
        <c:overlap val="-27"/>
        <c:axId val="1912421216"/>
        <c:axId val="1912440352"/>
      </c:barChart>
      <c:lineChart>
        <c:grouping val="standard"/>
        <c:varyColors val="0"/>
        <c:ser>
          <c:idx val="1"/>
          <c:order val="1"/>
          <c:tx>
            <c:strRef>
              <c:f>'Pivot 4'!$C$61</c:f>
              <c:strCache>
                <c:ptCount val="1"/>
                <c:pt idx="0">
                  <c:v>Average of 5yr_ROI_Pct</c:v>
                </c:pt>
              </c:strCache>
            </c:strRef>
          </c:tx>
          <c:spPr>
            <a:ln w="28575" cap="rnd">
              <a:solidFill>
                <a:schemeClr val="accent2"/>
              </a:solidFill>
              <a:round/>
            </a:ln>
            <a:effectLst/>
          </c:spPr>
          <c:marker>
            <c:symbol val="none"/>
          </c:marker>
          <c:cat>
            <c:strRef>
              <c:f>'Pivot 4'!$A$62:$A$80</c:f>
              <c:strCache>
                <c:ptCount val="18"/>
                <c:pt idx="0">
                  <c:v>Jayanagar</c:v>
                </c:pt>
                <c:pt idx="1">
                  <c:v>Rajajinagar</c:v>
                </c:pt>
                <c:pt idx="2">
                  <c:v>Indiranagar</c:v>
                </c:pt>
                <c:pt idx="3">
                  <c:v>HSR Layout</c:v>
                </c:pt>
                <c:pt idx="4">
                  <c:v>Koramangala</c:v>
                </c:pt>
                <c:pt idx="5">
                  <c:v>Yelahanka</c:v>
                </c:pt>
                <c:pt idx="6">
                  <c:v>Banashankari</c:v>
                </c:pt>
                <c:pt idx="7">
                  <c:v>Whitefield</c:v>
                </c:pt>
                <c:pt idx="8">
                  <c:v>Hebbal</c:v>
                </c:pt>
                <c:pt idx="9">
                  <c:v>Marathahalli</c:v>
                </c:pt>
                <c:pt idx="10">
                  <c:v>Kengeri</c:v>
                </c:pt>
                <c:pt idx="11">
                  <c:v>JP Nagar</c:v>
                </c:pt>
                <c:pt idx="12">
                  <c:v>Bommanahalli</c:v>
                </c:pt>
                <c:pt idx="13">
                  <c:v>Electronic City</c:v>
                </c:pt>
                <c:pt idx="14">
                  <c:v>Dasarahalli</c:v>
                </c:pt>
                <c:pt idx="15">
                  <c:v>Rajarajeshwari Nagar</c:v>
                </c:pt>
                <c:pt idx="16">
                  <c:v>Anekal</c:v>
                </c:pt>
                <c:pt idx="17">
                  <c:v>Byatarayanapura</c:v>
                </c:pt>
              </c:strCache>
            </c:strRef>
          </c:cat>
          <c:val>
            <c:numRef>
              <c:f>'Pivot 4'!$C$62:$C$80</c:f>
              <c:numCache>
                <c:formatCode>General</c:formatCode>
                <c:ptCount val="18"/>
                <c:pt idx="0">
                  <c:v>59.112499999999997</c:v>
                </c:pt>
                <c:pt idx="1">
                  <c:v>54</c:v>
                </c:pt>
                <c:pt idx="2">
                  <c:v>8.2874999999999996</c:v>
                </c:pt>
                <c:pt idx="3">
                  <c:v>65.575000000000003</c:v>
                </c:pt>
                <c:pt idx="4">
                  <c:v>-3.95</c:v>
                </c:pt>
                <c:pt idx="5">
                  <c:v>54.424999999999997</c:v>
                </c:pt>
                <c:pt idx="6">
                  <c:v>80.174999999999997</c:v>
                </c:pt>
                <c:pt idx="7">
                  <c:v>9.5</c:v>
                </c:pt>
                <c:pt idx="8">
                  <c:v>34.228571428571428</c:v>
                </c:pt>
                <c:pt idx="9">
                  <c:v>82.4</c:v>
                </c:pt>
                <c:pt idx="10">
                  <c:v>-12.8</c:v>
                </c:pt>
                <c:pt idx="11">
                  <c:v>62.833333333333336</c:v>
                </c:pt>
                <c:pt idx="12">
                  <c:v>144.73333333333332</c:v>
                </c:pt>
                <c:pt idx="13">
                  <c:v>75.033333333333331</c:v>
                </c:pt>
                <c:pt idx="14">
                  <c:v>-21.766666666666666</c:v>
                </c:pt>
                <c:pt idx="15">
                  <c:v>46.9</c:v>
                </c:pt>
                <c:pt idx="16">
                  <c:v>-7.3</c:v>
                </c:pt>
                <c:pt idx="17">
                  <c:v>14.233333333333334</c:v>
                </c:pt>
              </c:numCache>
            </c:numRef>
          </c:val>
          <c:smooth val="0"/>
          <c:extLst>
            <c:ext xmlns:c16="http://schemas.microsoft.com/office/drawing/2014/chart" uri="{C3380CC4-5D6E-409C-BE32-E72D297353CC}">
              <c16:uniqueId val="{00000001-6BA6-4617-B23D-7D415AF9D74D}"/>
            </c:ext>
          </c:extLst>
        </c:ser>
        <c:dLbls>
          <c:showLegendKey val="0"/>
          <c:showVal val="0"/>
          <c:showCatName val="0"/>
          <c:showSerName val="0"/>
          <c:showPercent val="0"/>
          <c:showBubbleSize val="0"/>
        </c:dLbls>
        <c:marker val="1"/>
        <c:smooth val="0"/>
        <c:axId val="1912441600"/>
        <c:axId val="1912441184"/>
      </c:lineChart>
      <c:catAx>
        <c:axId val="191242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40352"/>
        <c:crosses val="autoZero"/>
        <c:auto val="1"/>
        <c:lblAlgn val="ctr"/>
        <c:lblOffset val="100"/>
        <c:noMultiLvlLbl val="0"/>
      </c:catAx>
      <c:valAx>
        <c:axId val="191244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21216"/>
        <c:crosses val="autoZero"/>
        <c:crossBetween val="between"/>
      </c:valAx>
      <c:valAx>
        <c:axId val="19124411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41600"/>
        <c:crosses val="max"/>
        <c:crossBetween val="between"/>
      </c:valAx>
      <c:catAx>
        <c:axId val="1912441600"/>
        <c:scaling>
          <c:orientation val="minMax"/>
        </c:scaling>
        <c:delete val="1"/>
        <c:axPos val="b"/>
        <c:numFmt formatCode="General" sourceLinked="1"/>
        <c:majorTickMark val="out"/>
        <c:minorTickMark val="none"/>
        <c:tickLblPos val="nextTo"/>
        <c:crossAx val="19124411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 4!PivotTable35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Projected EV Demand vs Existing Stations</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4'!$C$85</c:f>
              <c:strCache>
                <c:ptCount val="1"/>
                <c:pt idx="0">
                  <c:v>Average of Projected_EVs_District</c:v>
                </c:pt>
              </c:strCache>
            </c:strRef>
          </c:tx>
          <c:spPr>
            <a:solidFill>
              <a:schemeClr val="accent2"/>
            </a:solidFill>
            <a:ln>
              <a:noFill/>
            </a:ln>
            <a:effectLst/>
          </c:spPr>
          <c:invertIfNegative val="0"/>
          <c:cat>
            <c:strRef>
              <c:f>'Pivot 4'!$A$86:$A$104</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'Pivot 4'!$C$86:$C$104</c:f>
              <c:numCache>
                <c:formatCode>General</c:formatCode>
                <c:ptCount val="18"/>
                <c:pt idx="0">
                  <c:v>700</c:v>
                </c:pt>
                <c:pt idx="1">
                  <c:v>2500</c:v>
                </c:pt>
                <c:pt idx="2">
                  <c:v>1200</c:v>
                </c:pt>
                <c:pt idx="3">
                  <c:v>600</c:v>
                </c:pt>
                <c:pt idx="4">
                  <c:v>1000</c:v>
                </c:pt>
                <c:pt idx="5">
                  <c:v>1100</c:v>
                </c:pt>
                <c:pt idx="6">
                  <c:v>2000</c:v>
                </c:pt>
                <c:pt idx="7">
                  <c:v>3100</c:v>
                </c:pt>
                <c:pt idx="8">
                  <c:v>3200</c:v>
                </c:pt>
                <c:pt idx="9">
                  <c:v>3600</c:v>
                </c:pt>
                <c:pt idx="10">
                  <c:v>1300</c:v>
                </c:pt>
                <c:pt idx="11">
                  <c:v>1500</c:v>
                </c:pt>
                <c:pt idx="12">
                  <c:v>2900</c:v>
                </c:pt>
                <c:pt idx="13">
                  <c:v>1700</c:v>
                </c:pt>
                <c:pt idx="14">
                  <c:v>3400</c:v>
                </c:pt>
                <c:pt idx="15">
                  <c:v>800</c:v>
                </c:pt>
                <c:pt idx="16">
                  <c:v>2000</c:v>
                </c:pt>
                <c:pt idx="17">
                  <c:v>2600</c:v>
                </c:pt>
              </c:numCache>
            </c:numRef>
          </c:val>
          <c:extLst>
            <c:ext xmlns:c16="http://schemas.microsoft.com/office/drawing/2014/chart" uri="{C3380CC4-5D6E-409C-BE32-E72D297353CC}">
              <c16:uniqueId val="{00000000-5CE7-426D-8487-13AB59095AFD}"/>
            </c:ext>
          </c:extLst>
        </c:ser>
        <c:dLbls>
          <c:showLegendKey val="0"/>
          <c:showVal val="0"/>
          <c:showCatName val="0"/>
          <c:showSerName val="0"/>
          <c:showPercent val="0"/>
          <c:showBubbleSize val="0"/>
        </c:dLbls>
        <c:gapWidth val="219"/>
        <c:axId val="376836367"/>
        <c:axId val="376828047"/>
      </c:barChart>
      <c:lineChart>
        <c:grouping val="standard"/>
        <c:varyColors val="0"/>
        <c:ser>
          <c:idx val="0"/>
          <c:order val="0"/>
          <c:tx>
            <c:strRef>
              <c:f>'Pivot 4'!$B$85</c:f>
              <c:strCache>
                <c:ptCount val="1"/>
                <c:pt idx="0">
                  <c:v>Average of Existing_Stations_District</c:v>
                </c:pt>
              </c:strCache>
            </c:strRef>
          </c:tx>
          <c:spPr>
            <a:ln w="28575" cap="rnd">
              <a:solidFill>
                <a:schemeClr val="accent1"/>
              </a:solidFill>
              <a:round/>
            </a:ln>
            <a:effectLst/>
          </c:spPr>
          <c:marker>
            <c:symbol val="none"/>
          </c:marker>
          <c:cat>
            <c:strRef>
              <c:f>'Pivot 4'!$A$86:$A$104</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'Pivot 4'!$B$86:$B$104</c:f>
              <c:numCache>
                <c:formatCode>General</c:formatCode>
                <c:ptCount val="18"/>
                <c:pt idx="0">
                  <c:v>2</c:v>
                </c:pt>
                <c:pt idx="1">
                  <c:v>4</c:v>
                </c:pt>
                <c:pt idx="2">
                  <c:v>3</c:v>
                </c:pt>
                <c:pt idx="3">
                  <c:v>2</c:v>
                </c:pt>
                <c:pt idx="4">
                  <c:v>3</c:v>
                </c:pt>
                <c:pt idx="5">
                  <c:v>4</c:v>
                </c:pt>
                <c:pt idx="6">
                  <c:v>3</c:v>
                </c:pt>
                <c:pt idx="7">
                  <c:v>4</c:v>
                </c:pt>
                <c:pt idx="8">
                  <c:v>5</c:v>
                </c:pt>
                <c:pt idx="9">
                  <c:v>5</c:v>
                </c:pt>
                <c:pt idx="10">
                  <c:v>4</c:v>
                </c:pt>
                <c:pt idx="11">
                  <c:v>3</c:v>
                </c:pt>
                <c:pt idx="12">
                  <c:v>4</c:v>
                </c:pt>
                <c:pt idx="13">
                  <c:v>4</c:v>
                </c:pt>
                <c:pt idx="14">
                  <c:v>5</c:v>
                </c:pt>
                <c:pt idx="15">
                  <c:v>3</c:v>
                </c:pt>
                <c:pt idx="16">
                  <c:v>4</c:v>
                </c:pt>
                <c:pt idx="17">
                  <c:v>3</c:v>
                </c:pt>
              </c:numCache>
            </c:numRef>
          </c:val>
          <c:smooth val="0"/>
          <c:extLst>
            <c:ext xmlns:c16="http://schemas.microsoft.com/office/drawing/2014/chart" uri="{C3380CC4-5D6E-409C-BE32-E72D297353CC}">
              <c16:uniqueId val="{00000001-5CE7-426D-8487-13AB59095AFD}"/>
            </c:ext>
          </c:extLst>
        </c:ser>
        <c:dLbls>
          <c:showLegendKey val="0"/>
          <c:showVal val="0"/>
          <c:showCatName val="0"/>
          <c:showSerName val="0"/>
          <c:showPercent val="0"/>
          <c:showBubbleSize val="0"/>
        </c:dLbls>
        <c:marker val="1"/>
        <c:smooth val="0"/>
        <c:axId val="116435903"/>
        <c:axId val="116438399"/>
      </c:lineChart>
      <c:catAx>
        <c:axId val="37683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28047"/>
        <c:crosses val="autoZero"/>
        <c:auto val="1"/>
        <c:lblAlgn val="ctr"/>
        <c:lblOffset val="100"/>
        <c:noMultiLvlLbl val="0"/>
      </c:catAx>
      <c:valAx>
        <c:axId val="37682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36367"/>
        <c:crosses val="autoZero"/>
        <c:crossBetween val="between"/>
      </c:valAx>
      <c:valAx>
        <c:axId val="1164383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5903"/>
        <c:crosses val="max"/>
        <c:crossBetween val="between"/>
      </c:valAx>
      <c:catAx>
        <c:axId val="116435903"/>
        <c:scaling>
          <c:orientation val="minMax"/>
        </c:scaling>
        <c:delete val="1"/>
        <c:axPos val="b"/>
        <c:numFmt formatCode="General" sourceLinked="1"/>
        <c:majorTickMark val="out"/>
        <c:minorTickMark val="none"/>
        <c:tickLblPos val="nextTo"/>
        <c:crossAx val="1164383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 4!PivotTable31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5-Year ROI by District</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4'!$B$1</c:f>
              <c:strCache>
                <c:ptCount val="1"/>
                <c:pt idx="0">
                  <c:v>Total</c:v>
                </c:pt>
              </c:strCache>
            </c:strRef>
          </c:tx>
          <c:spPr>
            <a:solidFill>
              <a:schemeClr val="accent1"/>
            </a:solidFill>
            <a:ln>
              <a:noFill/>
            </a:ln>
            <a:effectLst/>
          </c:spPr>
          <c:invertIfNegative val="0"/>
          <c:cat>
            <c:strRef>
              <c:f>'Pivot 4'!$A$2:$A$20</c:f>
              <c:strCache>
                <c:ptCount val="18"/>
                <c:pt idx="0">
                  <c:v>Bommanahalli</c:v>
                </c:pt>
                <c:pt idx="1">
                  <c:v>Marathahalli</c:v>
                </c:pt>
                <c:pt idx="2">
                  <c:v>Banashankari</c:v>
                </c:pt>
                <c:pt idx="3">
                  <c:v>Electronic City</c:v>
                </c:pt>
                <c:pt idx="4">
                  <c:v>HSR Layout</c:v>
                </c:pt>
                <c:pt idx="5">
                  <c:v>JP Nagar</c:v>
                </c:pt>
                <c:pt idx="6">
                  <c:v>Jayanagar</c:v>
                </c:pt>
                <c:pt idx="7">
                  <c:v>Yelahanka</c:v>
                </c:pt>
                <c:pt idx="8">
                  <c:v>Rajajinagar</c:v>
                </c:pt>
                <c:pt idx="9">
                  <c:v>Rajarajeshwari Nagar</c:v>
                </c:pt>
                <c:pt idx="10">
                  <c:v>Hebbal</c:v>
                </c:pt>
                <c:pt idx="11">
                  <c:v>Byatarayanapura</c:v>
                </c:pt>
                <c:pt idx="12">
                  <c:v>Whitefield</c:v>
                </c:pt>
                <c:pt idx="13">
                  <c:v>Indiranagar</c:v>
                </c:pt>
                <c:pt idx="14">
                  <c:v>Koramangala</c:v>
                </c:pt>
                <c:pt idx="15">
                  <c:v>Anekal</c:v>
                </c:pt>
                <c:pt idx="16">
                  <c:v>Kengeri</c:v>
                </c:pt>
                <c:pt idx="17">
                  <c:v>Dasarahalli</c:v>
                </c:pt>
              </c:strCache>
            </c:strRef>
          </c:cat>
          <c:val>
            <c:numRef>
              <c:f>'Pivot 4'!$B$2:$B$20</c:f>
              <c:numCache>
                <c:formatCode>General</c:formatCode>
                <c:ptCount val="18"/>
                <c:pt idx="0">
                  <c:v>144.73333333333332</c:v>
                </c:pt>
                <c:pt idx="1">
                  <c:v>82.4</c:v>
                </c:pt>
                <c:pt idx="2">
                  <c:v>80.174999999999997</c:v>
                </c:pt>
                <c:pt idx="3">
                  <c:v>75.033333333333331</c:v>
                </c:pt>
                <c:pt idx="4">
                  <c:v>65.575000000000003</c:v>
                </c:pt>
                <c:pt idx="5">
                  <c:v>62.833333333333336</c:v>
                </c:pt>
                <c:pt idx="6">
                  <c:v>59.112499999999997</c:v>
                </c:pt>
                <c:pt idx="7">
                  <c:v>54.424999999999997</c:v>
                </c:pt>
                <c:pt idx="8">
                  <c:v>54</c:v>
                </c:pt>
                <c:pt idx="9">
                  <c:v>46.9</c:v>
                </c:pt>
                <c:pt idx="10">
                  <c:v>34.228571428571428</c:v>
                </c:pt>
                <c:pt idx="11">
                  <c:v>14.233333333333334</c:v>
                </c:pt>
                <c:pt idx="12">
                  <c:v>9.5</c:v>
                </c:pt>
                <c:pt idx="13">
                  <c:v>8.2874999999999996</c:v>
                </c:pt>
                <c:pt idx="14">
                  <c:v>-3.95</c:v>
                </c:pt>
                <c:pt idx="15">
                  <c:v>-7.3</c:v>
                </c:pt>
                <c:pt idx="16">
                  <c:v>-12.8</c:v>
                </c:pt>
                <c:pt idx="17">
                  <c:v>-21.766666666666666</c:v>
                </c:pt>
              </c:numCache>
            </c:numRef>
          </c:val>
          <c:extLst>
            <c:ext xmlns:c16="http://schemas.microsoft.com/office/drawing/2014/chart" uri="{C3380CC4-5D6E-409C-BE32-E72D297353CC}">
              <c16:uniqueId val="{00000000-C3F6-4B84-927C-04A549BCEFF4}"/>
            </c:ext>
          </c:extLst>
        </c:ser>
        <c:dLbls>
          <c:showLegendKey val="0"/>
          <c:showVal val="0"/>
          <c:showCatName val="0"/>
          <c:showSerName val="0"/>
          <c:showPercent val="0"/>
          <c:showBubbleSize val="0"/>
        </c:dLbls>
        <c:gapWidth val="219"/>
        <c:overlap val="-27"/>
        <c:axId val="847100223"/>
        <c:axId val="847096063"/>
      </c:barChart>
      <c:catAx>
        <c:axId val="84710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96063"/>
        <c:crosses val="autoZero"/>
        <c:auto val="1"/>
        <c:lblAlgn val="ctr"/>
        <c:lblOffset val="100"/>
        <c:noMultiLvlLbl val="0"/>
      </c:catAx>
      <c:valAx>
        <c:axId val="84709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10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 4!PivotTable32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Payback Period by Charger Type</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4'!$B$22</c:f>
              <c:strCache>
                <c:ptCount val="1"/>
                <c:pt idx="0">
                  <c:v>Average of Payback_Period_Yrs</c:v>
                </c:pt>
              </c:strCache>
            </c:strRef>
          </c:tx>
          <c:spPr>
            <a:solidFill>
              <a:schemeClr val="accent1"/>
            </a:solidFill>
            <a:ln>
              <a:noFill/>
            </a:ln>
            <a:effectLst/>
          </c:spPr>
          <c:invertIfNegative val="0"/>
          <c:cat>
            <c:strRef>
              <c:f>'Pivot 4'!$A$23:$A$27</c:f>
              <c:strCache>
                <c:ptCount val="4"/>
                <c:pt idx="0">
                  <c:v>AC Level-2 (22 kW)</c:v>
                </c:pt>
                <c:pt idx="1">
                  <c:v>AC Level-2 (7.4 kW)</c:v>
                </c:pt>
                <c:pt idx="2">
                  <c:v>DC Fast (50 kW)</c:v>
                </c:pt>
                <c:pt idx="3">
                  <c:v>DC Ultra-Fast (150 kW)</c:v>
                </c:pt>
              </c:strCache>
            </c:strRef>
          </c:cat>
          <c:val>
            <c:numRef>
              <c:f>'Pivot 4'!$B$23:$B$27</c:f>
              <c:numCache>
                <c:formatCode>General</c:formatCode>
                <c:ptCount val="4"/>
                <c:pt idx="0">
                  <c:v>3.3843749999999999</c:v>
                </c:pt>
                <c:pt idx="1">
                  <c:v>2.3777777777777778</c:v>
                </c:pt>
                <c:pt idx="2">
                  <c:v>6.4406249999999998</c:v>
                </c:pt>
                <c:pt idx="3">
                  <c:v>10.385714285714286</c:v>
                </c:pt>
              </c:numCache>
            </c:numRef>
          </c:val>
          <c:extLst>
            <c:ext xmlns:c16="http://schemas.microsoft.com/office/drawing/2014/chart" uri="{C3380CC4-5D6E-409C-BE32-E72D297353CC}">
              <c16:uniqueId val="{00000000-43FF-47DC-823F-C2DAD305F11C}"/>
            </c:ext>
          </c:extLst>
        </c:ser>
        <c:ser>
          <c:idx val="1"/>
          <c:order val="1"/>
          <c:tx>
            <c:strRef>
              <c:f>'Pivot 4'!$C$22</c:f>
              <c:strCache>
                <c:ptCount val="1"/>
                <c:pt idx="0">
                  <c:v>Average of Adj_Payback_After_Subsidy</c:v>
                </c:pt>
              </c:strCache>
            </c:strRef>
          </c:tx>
          <c:spPr>
            <a:solidFill>
              <a:schemeClr val="accent2"/>
            </a:solidFill>
            <a:ln>
              <a:noFill/>
            </a:ln>
            <a:effectLst/>
          </c:spPr>
          <c:invertIfNegative val="0"/>
          <c:cat>
            <c:strRef>
              <c:f>'Pivot 4'!$A$23:$A$27</c:f>
              <c:strCache>
                <c:ptCount val="4"/>
                <c:pt idx="0">
                  <c:v>AC Level-2 (22 kW)</c:v>
                </c:pt>
                <c:pt idx="1">
                  <c:v>AC Level-2 (7.4 kW)</c:v>
                </c:pt>
                <c:pt idx="2">
                  <c:v>DC Fast (50 kW)</c:v>
                </c:pt>
                <c:pt idx="3">
                  <c:v>DC Ultra-Fast (150 kW)</c:v>
                </c:pt>
              </c:strCache>
            </c:strRef>
          </c:cat>
          <c:val>
            <c:numRef>
              <c:f>'Pivot 4'!$C$23:$C$27</c:f>
              <c:numCache>
                <c:formatCode>General</c:formatCode>
                <c:ptCount val="4"/>
                <c:pt idx="0">
                  <c:v>3.21875</c:v>
                </c:pt>
                <c:pt idx="1">
                  <c:v>2.2111111111111112</c:v>
                </c:pt>
                <c:pt idx="2">
                  <c:v>6.0187499999999998</c:v>
                </c:pt>
                <c:pt idx="3">
                  <c:v>9.9571428571428573</c:v>
                </c:pt>
              </c:numCache>
            </c:numRef>
          </c:val>
          <c:extLst>
            <c:ext xmlns:c16="http://schemas.microsoft.com/office/drawing/2014/chart" uri="{C3380CC4-5D6E-409C-BE32-E72D297353CC}">
              <c16:uniqueId val="{00000001-43FF-47DC-823F-C2DAD305F11C}"/>
            </c:ext>
          </c:extLst>
        </c:ser>
        <c:dLbls>
          <c:showLegendKey val="0"/>
          <c:showVal val="0"/>
          <c:showCatName val="0"/>
          <c:showSerName val="0"/>
          <c:showPercent val="0"/>
          <c:showBubbleSize val="0"/>
        </c:dLbls>
        <c:gapWidth val="219"/>
        <c:overlap val="-27"/>
        <c:axId val="1919286880"/>
        <c:axId val="1919292288"/>
      </c:barChart>
      <c:catAx>
        <c:axId val="191928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292288"/>
        <c:crosses val="autoZero"/>
        <c:auto val="1"/>
        <c:lblAlgn val="ctr"/>
        <c:lblOffset val="100"/>
        <c:noMultiLvlLbl val="0"/>
      </c:catAx>
      <c:valAx>
        <c:axId val="191929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28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 4!PivotTable33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Investment Cost vs 5-Year ROI by Site Type</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4'!$B$38</c:f>
              <c:strCache>
                <c:ptCount val="1"/>
                <c:pt idx="0">
                  <c:v>Average of Total_CAPEX_Lakh</c:v>
                </c:pt>
              </c:strCache>
            </c:strRef>
          </c:tx>
          <c:spPr>
            <a:solidFill>
              <a:schemeClr val="accent1"/>
            </a:solidFill>
            <a:ln>
              <a:noFill/>
            </a:ln>
            <a:effectLst/>
          </c:spPr>
          <c:invertIfNegative val="0"/>
          <c:cat>
            <c:strRef>
              <c:f>'Pivot 4'!$A$39:$A$46</c:f>
              <c:strCache>
                <c:ptCount val="7"/>
                <c:pt idx="0">
                  <c:v>Bus Depot</c:v>
                </c:pt>
                <c:pt idx="1">
                  <c:v>Fleet Depot</c:v>
                </c:pt>
                <c:pt idx="2">
                  <c:v>Mall / Retail</c:v>
                </c:pt>
                <c:pt idx="3">
                  <c:v>Office Complex</c:v>
                </c:pt>
                <c:pt idx="4">
                  <c:v>Petrol Station</c:v>
                </c:pt>
                <c:pt idx="5">
                  <c:v>Public Parking</c:v>
                </c:pt>
                <c:pt idx="6">
                  <c:v>Residential Complex</c:v>
                </c:pt>
              </c:strCache>
            </c:strRef>
          </c:cat>
          <c:val>
            <c:numRef>
              <c:f>'Pivot 4'!$B$39:$B$46</c:f>
              <c:numCache>
                <c:formatCode>[$₹-446]\ #,##0.00</c:formatCode>
                <c:ptCount val="7"/>
                <c:pt idx="0">
                  <c:v>130.67449999999999</c:v>
                </c:pt>
                <c:pt idx="1">
                  <c:v>148.44290000000001</c:v>
                </c:pt>
                <c:pt idx="2">
                  <c:v>133.89359999999999</c:v>
                </c:pt>
                <c:pt idx="3">
                  <c:v>146.14089999999999</c:v>
                </c:pt>
                <c:pt idx="4">
                  <c:v>140.26929999999999</c:v>
                </c:pt>
                <c:pt idx="5">
                  <c:v>179.32230000000001</c:v>
                </c:pt>
                <c:pt idx="6">
                  <c:v>115.61499999999999</c:v>
                </c:pt>
              </c:numCache>
            </c:numRef>
          </c:val>
          <c:extLst>
            <c:ext xmlns:c16="http://schemas.microsoft.com/office/drawing/2014/chart" uri="{C3380CC4-5D6E-409C-BE32-E72D297353CC}">
              <c16:uniqueId val="{00000000-3A57-4320-9ADD-8948011F9104}"/>
            </c:ext>
          </c:extLst>
        </c:ser>
        <c:dLbls>
          <c:showLegendKey val="0"/>
          <c:showVal val="0"/>
          <c:showCatName val="0"/>
          <c:showSerName val="0"/>
          <c:showPercent val="0"/>
          <c:showBubbleSize val="0"/>
        </c:dLbls>
        <c:gapWidth val="219"/>
        <c:axId val="1912437440"/>
        <c:axId val="1912422880"/>
      </c:barChart>
      <c:lineChart>
        <c:grouping val="standard"/>
        <c:varyColors val="0"/>
        <c:ser>
          <c:idx val="1"/>
          <c:order val="1"/>
          <c:tx>
            <c:strRef>
              <c:f>'Pivot 4'!$C$38</c:f>
              <c:strCache>
                <c:ptCount val="1"/>
                <c:pt idx="0">
                  <c:v>Average of 5yr_ROI_Pct</c:v>
                </c:pt>
              </c:strCache>
            </c:strRef>
          </c:tx>
          <c:spPr>
            <a:ln w="28575" cap="rnd">
              <a:solidFill>
                <a:schemeClr val="accent2"/>
              </a:solidFill>
              <a:round/>
            </a:ln>
            <a:effectLst/>
          </c:spPr>
          <c:marker>
            <c:symbol val="none"/>
          </c:marker>
          <c:cat>
            <c:strRef>
              <c:f>'Pivot 4'!$A$39:$A$46</c:f>
              <c:strCache>
                <c:ptCount val="7"/>
                <c:pt idx="0">
                  <c:v>Bus Depot</c:v>
                </c:pt>
                <c:pt idx="1">
                  <c:v>Fleet Depot</c:v>
                </c:pt>
                <c:pt idx="2">
                  <c:v>Mall / Retail</c:v>
                </c:pt>
                <c:pt idx="3">
                  <c:v>Office Complex</c:v>
                </c:pt>
                <c:pt idx="4">
                  <c:v>Petrol Station</c:v>
                </c:pt>
                <c:pt idx="5">
                  <c:v>Public Parking</c:v>
                </c:pt>
                <c:pt idx="6">
                  <c:v>Residential Complex</c:v>
                </c:pt>
              </c:strCache>
            </c:strRef>
          </c:cat>
          <c:val>
            <c:numRef>
              <c:f>'Pivot 4'!$C$39:$C$46</c:f>
              <c:numCache>
                <c:formatCode>General</c:formatCode>
                <c:ptCount val="7"/>
                <c:pt idx="0">
                  <c:v>51.81818181818182</c:v>
                </c:pt>
                <c:pt idx="1">
                  <c:v>27.900000000000002</c:v>
                </c:pt>
                <c:pt idx="2">
                  <c:v>27.72</c:v>
                </c:pt>
                <c:pt idx="3">
                  <c:v>48.872727272727275</c:v>
                </c:pt>
                <c:pt idx="4">
                  <c:v>48.085714285714289</c:v>
                </c:pt>
                <c:pt idx="5">
                  <c:v>44.846153846153847</c:v>
                </c:pt>
                <c:pt idx="6">
                  <c:v>61.260000000000005</c:v>
                </c:pt>
              </c:numCache>
            </c:numRef>
          </c:val>
          <c:smooth val="0"/>
          <c:extLst>
            <c:ext xmlns:c16="http://schemas.microsoft.com/office/drawing/2014/chart" uri="{C3380CC4-5D6E-409C-BE32-E72D297353CC}">
              <c16:uniqueId val="{00000001-3A57-4320-9ADD-8948011F9104}"/>
            </c:ext>
          </c:extLst>
        </c:ser>
        <c:dLbls>
          <c:showLegendKey val="0"/>
          <c:showVal val="0"/>
          <c:showCatName val="0"/>
          <c:showSerName val="0"/>
          <c:showPercent val="0"/>
          <c:showBubbleSize val="0"/>
        </c:dLbls>
        <c:marker val="1"/>
        <c:smooth val="0"/>
        <c:axId val="847083167"/>
        <c:axId val="847078175"/>
      </c:lineChart>
      <c:catAx>
        <c:axId val="191243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22880"/>
        <c:crosses val="autoZero"/>
        <c:auto val="1"/>
        <c:lblAlgn val="ctr"/>
        <c:lblOffset val="100"/>
        <c:noMultiLvlLbl val="0"/>
      </c:catAx>
      <c:valAx>
        <c:axId val="1912422880"/>
        <c:scaling>
          <c:orientation val="minMax"/>
        </c:scaling>
        <c:delete val="0"/>
        <c:axPos val="l"/>
        <c:majorGridlines>
          <c:spPr>
            <a:ln w="9525" cap="flat" cmpd="sng" algn="ctr">
              <a:solidFill>
                <a:schemeClr val="tx1">
                  <a:lumMod val="15000"/>
                  <a:lumOff val="85000"/>
                </a:schemeClr>
              </a:solidFill>
              <a:round/>
            </a:ln>
            <a:effectLst/>
          </c:spPr>
        </c:majorGridlines>
        <c:numFmt formatCode="[$₹-446]\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37440"/>
        <c:crosses val="autoZero"/>
        <c:crossBetween val="between"/>
      </c:valAx>
      <c:valAx>
        <c:axId val="8470781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83167"/>
        <c:crosses val="max"/>
        <c:crossBetween val="between"/>
      </c:valAx>
      <c:catAx>
        <c:axId val="847083167"/>
        <c:scaling>
          <c:orientation val="minMax"/>
        </c:scaling>
        <c:delete val="1"/>
        <c:axPos val="b"/>
        <c:numFmt formatCode="General" sourceLinked="1"/>
        <c:majorTickMark val="out"/>
        <c:minorTickMark val="none"/>
        <c:tickLblPos val="nextTo"/>
        <c:crossAx val="84707817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 4!PivotTable34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Projected EV Demand vs 5-Year ROI by District</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4'!$B$61</c:f>
              <c:strCache>
                <c:ptCount val="1"/>
                <c:pt idx="0">
                  <c:v>Average of Projected_EVs_District</c:v>
                </c:pt>
              </c:strCache>
            </c:strRef>
          </c:tx>
          <c:spPr>
            <a:solidFill>
              <a:schemeClr val="accent1"/>
            </a:solidFill>
            <a:ln>
              <a:noFill/>
            </a:ln>
            <a:effectLst/>
          </c:spPr>
          <c:invertIfNegative val="0"/>
          <c:cat>
            <c:strRef>
              <c:f>'Pivot 4'!$A$62:$A$80</c:f>
              <c:strCache>
                <c:ptCount val="18"/>
                <c:pt idx="0">
                  <c:v>Jayanagar</c:v>
                </c:pt>
                <c:pt idx="1">
                  <c:v>Rajajinagar</c:v>
                </c:pt>
                <c:pt idx="2">
                  <c:v>Indiranagar</c:v>
                </c:pt>
                <c:pt idx="3">
                  <c:v>HSR Layout</c:v>
                </c:pt>
                <c:pt idx="4">
                  <c:v>Koramangala</c:v>
                </c:pt>
                <c:pt idx="5">
                  <c:v>Yelahanka</c:v>
                </c:pt>
                <c:pt idx="6">
                  <c:v>Banashankari</c:v>
                </c:pt>
                <c:pt idx="7">
                  <c:v>Whitefield</c:v>
                </c:pt>
                <c:pt idx="8">
                  <c:v>Hebbal</c:v>
                </c:pt>
                <c:pt idx="9">
                  <c:v>Marathahalli</c:v>
                </c:pt>
                <c:pt idx="10">
                  <c:v>Kengeri</c:v>
                </c:pt>
                <c:pt idx="11">
                  <c:v>JP Nagar</c:v>
                </c:pt>
                <c:pt idx="12">
                  <c:v>Bommanahalli</c:v>
                </c:pt>
                <c:pt idx="13">
                  <c:v>Electronic City</c:v>
                </c:pt>
                <c:pt idx="14">
                  <c:v>Dasarahalli</c:v>
                </c:pt>
                <c:pt idx="15">
                  <c:v>Rajarajeshwari Nagar</c:v>
                </c:pt>
                <c:pt idx="16">
                  <c:v>Anekal</c:v>
                </c:pt>
                <c:pt idx="17">
                  <c:v>Byatarayanapura</c:v>
                </c:pt>
              </c:strCache>
            </c:strRef>
          </c:cat>
          <c:val>
            <c:numRef>
              <c:f>'Pivot 4'!$B$62:$B$80</c:f>
              <c:numCache>
                <c:formatCode>General</c:formatCode>
                <c:ptCount val="18"/>
                <c:pt idx="0">
                  <c:v>3600</c:v>
                </c:pt>
                <c:pt idx="1">
                  <c:v>3400</c:v>
                </c:pt>
                <c:pt idx="2">
                  <c:v>3200</c:v>
                </c:pt>
                <c:pt idx="3">
                  <c:v>3100</c:v>
                </c:pt>
                <c:pt idx="4">
                  <c:v>2900</c:v>
                </c:pt>
                <c:pt idx="5">
                  <c:v>2600</c:v>
                </c:pt>
                <c:pt idx="6">
                  <c:v>2500</c:v>
                </c:pt>
                <c:pt idx="7">
                  <c:v>2000</c:v>
                </c:pt>
                <c:pt idx="8">
                  <c:v>2000</c:v>
                </c:pt>
                <c:pt idx="9">
                  <c:v>1700</c:v>
                </c:pt>
                <c:pt idx="10">
                  <c:v>1500</c:v>
                </c:pt>
                <c:pt idx="11">
                  <c:v>1300</c:v>
                </c:pt>
                <c:pt idx="12">
                  <c:v>1200</c:v>
                </c:pt>
                <c:pt idx="13">
                  <c:v>1100</c:v>
                </c:pt>
                <c:pt idx="14">
                  <c:v>1000</c:v>
                </c:pt>
                <c:pt idx="15">
                  <c:v>800</c:v>
                </c:pt>
                <c:pt idx="16">
                  <c:v>700</c:v>
                </c:pt>
                <c:pt idx="17">
                  <c:v>600</c:v>
                </c:pt>
              </c:numCache>
            </c:numRef>
          </c:val>
          <c:extLst>
            <c:ext xmlns:c16="http://schemas.microsoft.com/office/drawing/2014/chart" uri="{C3380CC4-5D6E-409C-BE32-E72D297353CC}">
              <c16:uniqueId val="{00000000-B44D-4E9F-A503-E7140B3B5E6B}"/>
            </c:ext>
          </c:extLst>
        </c:ser>
        <c:dLbls>
          <c:showLegendKey val="0"/>
          <c:showVal val="0"/>
          <c:showCatName val="0"/>
          <c:showSerName val="0"/>
          <c:showPercent val="0"/>
          <c:showBubbleSize val="0"/>
        </c:dLbls>
        <c:gapWidth val="219"/>
        <c:overlap val="-27"/>
        <c:axId val="1912421216"/>
        <c:axId val="1912440352"/>
      </c:barChart>
      <c:lineChart>
        <c:grouping val="standard"/>
        <c:varyColors val="0"/>
        <c:ser>
          <c:idx val="1"/>
          <c:order val="1"/>
          <c:tx>
            <c:strRef>
              <c:f>'Pivot 4'!$C$61</c:f>
              <c:strCache>
                <c:ptCount val="1"/>
                <c:pt idx="0">
                  <c:v>Average of 5yr_ROI_Pct</c:v>
                </c:pt>
              </c:strCache>
            </c:strRef>
          </c:tx>
          <c:spPr>
            <a:ln w="28575" cap="rnd">
              <a:solidFill>
                <a:schemeClr val="accent2"/>
              </a:solidFill>
              <a:round/>
            </a:ln>
            <a:effectLst/>
          </c:spPr>
          <c:marker>
            <c:symbol val="none"/>
          </c:marker>
          <c:cat>
            <c:strRef>
              <c:f>'Pivot 4'!$A$62:$A$80</c:f>
              <c:strCache>
                <c:ptCount val="18"/>
                <c:pt idx="0">
                  <c:v>Jayanagar</c:v>
                </c:pt>
                <c:pt idx="1">
                  <c:v>Rajajinagar</c:v>
                </c:pt>
                <c:pt idx="2">
                  <c:v>Indiranagar</c:v>
                </c:pt>
                <c:pt idx="3">
                  <c:v>HSR Layout</c:v>
                </c:pt>
                <c:pt idx="4">
                  <c:v>Koramangala</c:v>
                </c:pt>
                <c:pt idx="5">
                  <c:v>Yelahanka</c:v>
                </c:pt>
                <c:pt idx="6">
                  <c:v>Banashankari</c:v>
                </c:pt>
                <c:pt idx="7">
                  <c:v>Whitefield</c:v>
                </c:pt>
                <c:pt idx="8">
                  <c:v>Hebbal</c:v>
                </c:pt>
                <c:pt idx="9">
                  <c:v>Marathahalli</c:v>
                </c:pt>
                <c:pt idx="10">
                  <c:v>Kengeri</c:v>
                </c:pt>
                <c:pt idx="11">
                  <c:v>JP Nagar</c:v>
                </c:pt>
                <c:pt idx="12">
                  <c:v>Bommanahalli</c:v>
                </c:pt>
                <c:pt idx="13">
                  <c:v>Electronic City</c:v>
                </c:pt>
                <c:pt idx="14">
                  <c:v>Dasarahalli</c:v>
                </c:pt>
                <c:pt idx="15">
                  <c:v>Rajarajeshwari Nagar</c:v>
                </c:pt>
                <c:pt idx="16">
                  <c:v>Anekal</c:v>
                </c:pt>
                <c:pt idx="17">
                  <c:v>Byatarayanapura</c:v>
                </c:pt>
              </c:strCache>
            </c:strRef>
          </c:cat>
          <c:val>
            <c:numRef>
              <c:f>'Pivot 4'!$C$62:$C$80</c:f>
              <c:numCache>
                <c:formatCode>General</c:formatCode>
                <c:ptCount val="18"/>
                <c:pt idx="0">
                  <c:v>59.112499999999997</c:v>
                </c:pt>
                <c:pt idx="1">
                  <c:v>54</c:v>
                </c:pt>
                <c:pt idx="2">
                  <c:v>8.2874999999999996</c:v>
                </c:pt>
                <c:pt idx="3">
                  <c:v>65.575000000000003</c:v>
                </c:pt>
                <c:pt idx="4">
                  <c:v>-3.95</c:v>
                </c:pt>
                <c:pt idx="5">
                  <c:v>54.424999999999997</c:v>
                </c:pt>
                <c:pt idx="6">
                  <c:v>80.174999999999997</c:v>
                </c:pt>
                <c:pt idx="7">
                  <c:v>9.5</c:v>
                </c:pt>
                <c:pt idx="8">
                  <c:v>34.228571428571428</c:v>
                </c:pt>
                <c:pt idx="9">
                  <c:v>82.4</c:v>
                </c:pt>
                <c:pt idx="10">
                  <c:v>-12.8</c:v>
                </c:pt>
                <c:pt idx="11">
                  <c:v>62.833333333333336</c:v>
                </c:pt>
                <c:pt idx="12">
                  <c:v>144.73333333333332</c:v>
                </c:pt>
                <c:pt idx="13">
                  <c:v>75.033333333333331</c:v>
                </c:pt>
                <c:pt idx="14">
                  <c:v>-21.766666666666666</c:v>
                </c:pt>
                <c:pt idx="15">
                  <c:v>46.9</c:v>
                </c:pt>
                <c:pt idx="16">
                  <c:v>-7.3</c:v>
                </c:pt>
                <c:pt idx="17">
                  <c:v>14.233333333333334</c:v>
                </c:pt>
              </c:numCache>
            </c:numRef>
          </c:val>
          <c:smooth val="0"/>
          <c:extLst>
            <c:ext xmlns:c16="http://schemas.microsoft.com/office/drawing/2014/chart" uri="{C3380CC4-5D6E-409C-BE32-E72D297353CC}">
              <c16:uniqueId val="{00000001-B44D-4E9F-A503-E7140B3B5E6B}"/>
            </c:ext>
          </c:extLst>
        </c:ser>
        <c:dLbls>
          <c:showLegendKey val="0"/>
          <c:showVal val="0"/>
          <c:showCatName val="0"/>
          <c:showSerName val="0"/>
          <c:showPercent val="0"/>
          <c:showBubbleSize val="0"/>
        </c:dLbls>
        <c:marker val="1"/>
        <c:smooth val="0"/>
        <c:axId val="1912441600"/>
        <c:axId val="1912441184"/>
      </c:lineChart>
      <c:catAx>
        <c:axId val="191242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40352"/>
        <c:crosses val="autoZero"/>
        <c:auto val="1"/>
        <c:lblAlgn val="ctr"/>
        <c:lblOffset val="100"/>
        <c:noMultiLvlLbl val="0"/>
      </c:catAx>
      <c:valAx>
        <c:axId val="191244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21216"/>
        <c:crosses val="autoZero"/>
        <c:crossBetween val="between"/>
      </c:valAx>
      <c:valAx>
        <c:axId val="19124411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41600"/>
        <c:crosses val="max"/>
        <c:crossBetween val="between"/>
      </c:valAx>
      <c:catAx>
        <c:axId val="1912441600"/>
        <c:scaling>
          <c:orientation val="minMax"/>
        </c:scaling>
        <c:delete val="1"/>
        <c:axPos val="b"/>
        <c:numFmt formatCode="General" sourceLinked="1"/>
        <c:majorTickMark val="out"/>
        <c:minorTickMark val="none"/>
        <c:tickLblPos val="nextTo"/>
        <c:crossAx val="191244118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[TATA_POWER_VibhaPateshwari.xlsx]Pivot 4!PivotTable35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Cambria" panose="02040503050406030204" pitchFamily="18" charset="0"/>
                <a:ea typeface="Cambria" panose="02040503050406030204" pitchFamily="18" charset="0"/>
              </a:rPr>
              <a:t>Projected EV Demand vs Existing Stations</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4'!$C$85</c:f>
              <c:strCache>
                <c:ptCount val="1"/>
                <c:pt idx="0">
                  <c:v>Average of Projected_EVs_District</c:v>
                </c:pt>
              </c:strCache>
            </c:strRef>
          </c:tx>
          <c:spPr>
            <a:solidFill>
              <a:schemeClr val="accent2"/>
            </a:solidFill>
            <a:ln>
              <a:noFill/>
            </a:ln>
            <a:effectLst/>
          </c:spPr>
          <c:invertIfNegative val="0"/>
          <c:cat>
            <c:strRef>
              <c:f>'Pivot 4'!$A$86:$A$104</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'Pivot 4'!$C$86:$C$104</c:f>
              <c:numCache>
                <c:formatCode>General</c:formatCode>
                <c:ptCount val="18"/>
                <c:pt idx="0">
                  <c:v>700</c:v>
                </c:pt>
                <c:pt idx="1">
                  <c:v>2500</c:v>
                </c:pt>
                <c:pt idx="2">
                  <c:v>1200</c:v>
                </c:pt>
                <c:pt idx="3">
                  <c:v>600</c:v>
                </c:pt>
                <c:pt idx="4">
                  <c:v>1000</c:v>
                </c:pt>
                <c:pt idx="5">
                  <c:v>1100</c:v>
                </c:pt>
                <c:pt idx="6">
                  <c:v>2000</c:v>
                </c:pt>
                <c:pt idx="7">
                  <c:v>3100</c:v>
                </c:pt>
                <c:pt idx="8">
                  <c:v>3200</c:v>
                </c:pt>
                <c:pt idx="9">
                  <c:v>3600</c:v>
                </c:pt>
                <c:pt idx="10">
                  <c:v>1300</c:v>
                </c:pt>
                <c:pt idx="11">
                  <c:v>1500</c:v>
                </c:pt>
                <c:pt idx="12">
                  <c:v>2900</c:v>
                </c:pt>
                <c:pt idx="13">
                  <c:v>1700</c:v>
                </c:pt>
                <c:pt idx="14">
                  <c:v>3400</c:v>
                </c:pt>
                <c:pt idx="15">
                  <c:v>800</c:v>
                </c:pt>
                <c:pt idx="16">
                  <c:v>2000</c:v>
                </c:pt>
                <c:pt idx="17">
                  <c:v>2600</c:v>
                </c:pt>
              </c:numCache>
            </c:numRef>
          </c:val>
          <c:extLst>
            <c:ext xmlns:c16="http://schemas.microsoft.com/office/drawing/2014/chart" uri="{C3380CC4-5D6E-409C-BE32-E72D297353CC}">
              <c16:uniqueId val="{00000001-1923-4E9E-9989-4BE817F1059C}"/>
            </c:ext>
          </c:extLst>
        </c:ser>
        <c:dLbls>
          <c:showLegendKey val="0"/>
          <c:showVal val="0"/>
          <c:showCatName val="0"/>
          <c:showSerName val="0"/>
          <c:showPercent val="0"/>
          <c:showBubbleSize val="0"/>
        </c:dLbls>
        <c:gapWidth val="219"/>
        <c:axId val="376836367"/>
        <c:axId val="376828047"/>
      </c:barChart>
      <c:lineChart>
        <c:grouping val="standard"/>
        <c:varyColors val="0"/>
        <c:ser>
          <c:idx val="0"/>
          <c:order val="0"/>
          <c:tx>
            <c:strRef>
              <c:f>'Pivot 4'!$B$85</c:f>
              <c:strCache>
                <c:ptCount val="1"/>
                <c:pt idx="0">
                  <c:v>Average of Existing_Stations_District</c:v>
                </c:pt>
              </c:strCache>
            </c:strRef>
          </c:tx>
          <c:spPr>
            <a:ln w="28575" cap="rnd">
              <a:solidFill>
                <a:schemeClr val="accent1"/>
              </a:solidFill>
              <a:round/>
            </a:ln>
            <a:effectLst/>
          </c:spPr>
          <c:marker>
            <c:symbol val="none"/>
          </c:marker>
          <c:cat>
            <c:strRef>
              <c:f>'Pivot 4'!$A$86:$A$104</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'Pivot 4'!$B$86:$B$104</c:f>
              <c:numCache>
                <c:formatCode>General</c:formatCode>
                <c:ptCount val="18"/>
                <c:pt idx="0">
                  <c:v>2</c:v>
                </c:pt>
                <c:pt idx="1">
                  <c:v>4</c:v>
                </c:pt>
                <c:pt idx="2">
                  <c:v>3</c:v>
                </c:pt>
                <c:pt idx="3">
                  <c:v>2</c:v>
                </c:pt>
                <c:pt idx="4">
                  <c:v>3</c:v>
                </c:pt>
                <c:pt idx="5">
                  <c:v>4</c:v>
                </c:pt>
                <c:pt idx="6">
                  <c:v>3</c:v>
                </c:pt>
                <c:pt idx="7">
                  <c:v>4</c:v>
                </c:pt>
                <c:pt idx="8">
                  <c:v>5</c:v>
                </c:pt>
                <c:pt idx="9">
                  <c:v>5</c:v>
                </c:pt>
                <c:pt idx="10">
                  <c:v>4</c:v>
                </c:pt>
                <c:pt idx="11">
                  <c:v>3</c:v>
                </c:pt>
                <c:pt idx="12">
                  <c:v>4</c:v>
                </c:pt>
                <c:pt idx="13">
                  <c:v>4</c:v>
                </c:pt>
                <c:pt idx="14">
                  <c:v>5</c:v>
                </c:pt>
                <c:pt idx="15">
                  <c:v>3</c:v>
                </c:pt>
                <c:pt idx="16">
                  <c:v>4</c:v>
                </c:pt>
                <c:pt idx="17">
                  <c:v>3</c:v>
                </c:pt>
              </c:numCache>
            </c:numRef>
          </c:val>
          <c:smooth val="0"/>
          <c:extLst>
            <c:ext xmlns:c16="http://schemas.microsoft.com/office/drawing/2014/chart" uri="{C3380CC4-5D6E-409C-BE32-E72D297353CC}">
              <c16:uniqueId val="{00000000-1923-4E9E-9989-4BE817F1059C}"/>
            </c:ext>
          </c:extLst>
        </c:ser>
        <c:dLbls>
          <c:showLegendKey val="0"/>
          <c:showVal val="0"/>
          <c:showCatName val="0"/>
          <c:showSerName val="0"/>
          <c:showPercent val="0"/>
          <c:showBubbleSize val="0"/>
        </c:dLbls>
        <c:marker val="1"/>
        <c:smooth val="0"/>
        <c:axId val="116435903"/>
        <c:axId val="116438399"/>
      </c:lineChart>
      <c:catAx>
        <c:axId val="37683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28047"/>
        <c:crosses val="autoZero"/>
        <c:auto val="1"/>
        <c:lblAlgn val="ctr"/>
        <c:lblOffset val="100"/>
        <c:noMultiLvlLbl val="0"/>
      </c:catAx>
      <c:valAx>
        <c:axId val="37682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36367"/>
        <c:crosses val="autoZero"/>
        <c:crossBetween val="between"/>
      </c:valAx>
      <c:valAx>
        <c:axId val="1164383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5903"/>
        <c:crosses val="max"/>
        <c:crossBetween val="between"/>
      </c:valAx>
      <c:catAx>
        <c:axId val="116435903"/>
        <c:scaling>
          <c:orientation val="minMax"/>
        </c:scaling>
        <c:delete val="1"/>
        <c:axPos val="b"/>
        <c:numFmt formatCode="General" sourceLinked="1"/>
        <c:majorTickMark val="out"/>
        <c:minorTickMark val="none"/>
        <c:tickLblPos val="nextTo"/>
        <c:crossAx val="116438399"/>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5" Type="http://schemas.openxmlformats.org/officeDocument/2006/relationships/chart" Target="../charts/chart29.xml"/><Relationship Id="rId4"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5" Type="http://schemas.openxmlformats.org/officeDocument/2006/relationships/chart" Target="../charts/chart34.xml"/><Relationship Id="rId4"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144319</xdr:rowOff>
    </xdr:from>
    <xdr:to>
      <xdr:col>12</xdr:col>
      <xdr:colOff>80963</xdr:colOff>
      <xdr:row>31</xdr:row>
      <xdr:rowOff>122670</xdr:rowOff>
    </xdr:to>
    <xdr:graphicFrame macro="">
      <xdr:nvGraphicFramePr>
        <xdr:cNvPr id="2" name="Chart 1">
          <a:extLst>
            <a:ext uri="{FF2B5EF4-FFF2-40B4-BE49-F238E27FC236}">
              <a16:creationId xmlns:a16="http://schemas.microsoft.com/office/drawing/2014/main" id="{A662AC21-27C4-4683-AD64-4901904C7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97559</xdr:colOff>
      <xdr:row>20</xdr:row>
      <xdr:rowOff>57725</xdr:rowOff>
    </xdr:from>
    <xdr:to>
      <xdr:col>15</xdr:col>
      <xdr:colOff>254722</xdr:colOff>
      <xdr:row>31</xdr:row>
      <xdr:rowOff>125699</xdr:rowOff>
    </xdr:to>
    <mc:AlternateContent xmlns:mc="http://schemas.openxmlformats.org/markup-compatibility/2006">
      <mc:Choice xmlns:a14="http://schemas.microsoft.com/office/drawing/2010/main" Requires="a14">
        <xdr:graphicFrame macro="">
          <xdr:nvGraphicFramePr>
            <xdr:cNvPr id="3" name="district_name 1">
              <a:extLst>
                <a:ext uri="{FF2B5EF4-FFF2-40B4-BE49-F238E27FC236}">
                  <a16:creationId xmlns:a16="http://schemas.microsoft.com/office/drawing/2014/main" id="{9B2083B8-7D8D-46A0-BA03-C61F2B19079D}"/>
                </a:ext>
              </a:extLst>
            </xdr:cNvPr>
            <xdr:cNvGraphicFramePr/>
          </xdr:nvGraphicFramePr>
          <xdr:xfrm>
            <a:off x="0" y="0"/>
            <a:ext cx="0" cy="0"/>
          </xdr:xfrm>
          <a:graphic>
            <a:graphicData uri="http://schemas.microsoft.com/office/drawing/2010/slicer">
              <sle:slicer xmlns:sle="http://schemas.microsoft.com/office/drawing/2010/slicer" name="district_name 1"/>
            </a:graphicData>
          </a:graphic>
        </xdr:graphicFrame>
      </mc:Choice>
      <mc:Fallback>
        <xdr:sp macro="" textlink="">
          <xdr:nvSpPr>
            <xdr:cNvPr id="0" name=""/>
            <xdr:cNvSpPr>
              <a:spLocks noTextEdit="1"/>
            </xdr:cNvSpPr>
          </xdr:nvSpPr>
          <xdr:spPr>
            <a:xfrm>
              <a:off x="7908059" y="3708975"/>
              <a:ext cx="2109788" cy="2076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137102</xdr:rowOff>
    </xdr:from>
    <xdr:to>
      <xdr:col>7</xdr:col>
      <xdr:colOff>61022</xdr:colOff>
      <xdr:row>47</xdr:row>
      <xdr:rowOff>20779</xdr:rowOff>
    </xdr:to>
    <xdr:graphicFrame macro="">
      <xdr:nvGraphicFramePr>
        <xdr:cNvPr id="4" name="Chart 3">
          <a:extLst>
            <a:ext uri="{FF2B5EF4-FFF2-40B4-BE49-F238E27FC236}">
              <a16:creationId xmlns:a16="http://schemas.microsoft.com/office/drawing/2014/main" id="{2220DC18-D6F4-41B6-BFF0-619354A7A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59460</xdr:colOff>
      <xdr:row>31</xdr:row>
      <xdr:rowOff>112857</xdr:rowOff>
    </xdr:from>
    <xdr:to>
      <xdr:col>15</xdr:col>
      <xdr:colOff>302348</xdr:colOff>
      <xdr:row>47</xdr:row>
      <xdr:rowOff>7215</xdr:rowOff>
    </xdr:to>
    <xdr:graphicFrame macro="">
      <xdr:nvGraphicFramePr>
        <xdr:cNvPr id="5" name="Chart 4">
          <a:extLst>
            <a:ext uri="{FF2B5EF4-FFF2-40B4-BE49-F238E27FC236}">
              <a16:creationId xmlns:a16="http://schemas.microsoft.com/office/drawing/2014/main" id="{8D056422-922D-4101-BF89-281CDC613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xdr:colOff>
      <xdr:row>3</xdr:row>
      <xdr:rowOff>9525</xdr:rowOff>
    </xdr:from>
    <xdr:to>
      <xdr:col>5</xdr:col>
      <xdr:colOff>633413</xdr:colOff>
      <xdr:row>7</xdr:row>
      <xdr:rowOff>166688</xdr:rowOff>
    </xdr:to>
    <xdr:sp macro="" textlink="">
      <xdr:nvSpPr>
        <xdr:cNvPr id="6" name="Rectangle 5">
          <a:extLst>
            <a:ext uri="{FF2B5EF4-FFF2-40B4-BE49-F238E27FC236}">
              <a16:creationId xmlns:a16="http://schemas.microsoft.com/office/drawing/2014/main" id="{F9D57814-99A1-420D-B504-FD30AB1D4584}"/>
            </a:ext>
          </a:extLst>
        </xdr:cNvPr>
        <xdr:cNvSpPr/>
      </xdr:nvSpPr>
      <xdr:spPr>
        <a:xfrm>
          <a:off x="1304925" y="914400"/>
          <a:ext cx="2566988" cy="881063"/>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a:solidFill>
                <a:schemeClr val="bg1"/>
              </a:solidFill>
            </a:rPr>
            <a:t>Total</a:t>
          </a:r>
          <a:r>
            <a:rPr lang="en-US" sz="1400" baseline="0">
              <a:solidFill>
                <a:schemeClr val="bg1"/>
              </a:solidFill>
            </a:rPr>
            <a:t> Charging Sessions</a:t>
          </a:r>
          <a:endParaRPr lang="en-US" sz="1400">
            <a:solidFill>
              <a:schemeClr val="bg1"/>
            </a:solidFill>
          </a:endParaRPr>
        </a:p>
      </xdr:txBody>
    </xdr:sp>
    <xdr:clientData/>
  </xdr:twoCellAnchor>
  <xdr:twoCellAnchor>
    <xdr:from>
      <xdr:col>2</xdr:col>
      <xdr:colOff>9525</xdr:colOff>
      <xdr:row>7</xdr:row>
      <xdr:rowOff>161925</xdr:rowOff>
    </xdr:from>
    <xdr:to>
      <xdr:col>5</xdr:col>
      <xdr:colOff>633413</xdr:colOff>
      <xdr:row>12</xdr:row>
      <xdr:rowOff>138113</xdr:rowOff>
    </xdr:to>
    <xdr:sp macro="" textlink="">
      <xdr:nvSpPr>
        <xdr:cNvPr id="7" name="Rectangle 6">
          <a:extLst>
            <a:ext uri="{FF2B5EF4-FFF2-40B4-BE49-F238E27FC236}">
              <a16:creationId xmlns:a16="http://schemas.microsoft.com/office/drawing/2014/main" id="{45FB99DC-AB54-47DD-8C61-F6BC4B0FED70}"/>
            </a:ext>
          </a:extLst>
        </xdr:cNvPr>
        <xdr:cNvSpPr/>
      </xdr:nvSpPr>
      <xdr:spPr>
        <a:xfrm>
          <a:off x="1304925" y="1428750"/>
          <a:ext cx="2566988" cy="881063"/>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a:solidFill>
                <a:schemeClr val="lt1"/>
              </a:solidFill>
              <a:latin typeface="+mn-lt"/>
              <a:ea typeface="+mn-ea"/>
              <a:cs typeface="+mn-cs"/>
            </a:rPr>
            <a:t>Number of active customers</a:t>
          </a:r>
          <a:endParaRPr lang="en-US" sz="1400"/>
        </a:p>
      </xdr:txBody>
    </xdr:sp>
    <xdr:clientData/>
  </xdr:twoCellAnchor>
  <xdr:twoCellAnchor>
    <xdr:from>
      <xdr:col>5</xdr:col>
      <xdr:colOff>638176</xdr:colOff>
      <xdr:row>7</xdr:row>
      <xdr:rowOff>152400</xdr:rowOff>
    </xdr:from>
    <xdr:to>
      <xdr:col>9</xdr:col>
      <xdr:colOff>614364</xdr:colOff>
      <xdr:row>12</xdr:row>
      <xdr:rowOff>128588</xdr:rowOff>
    </xdr:to>
    <xdr:sp macro="" textlink="">
      <xdr:nvSpPr>
        <xdr:cNvPr id="8" name="Rectangle 7">
          <a:extLst>
            <a:ext uri="{FF2B5EF4-FFF2-40B4-BE49-F238E27FC236}">
              <a16:creationId xmlns:a16="http://schemas.microsoft.com/office/drawing/2014/main" id="{D96E5B5C-BCEC-4065-ACA0-2B05C5E688BA}"/>
            </a:ext>
          </a:extLst>
        </xdr:cNvPr>
        <xdr:cNvSpPr/>
      </xdr:nvSpPr>
      <xdr:spPr>
        <a:xfrm>
          <a:off x="3876676" y="1781175"/>
          <a:ext cx="2566988" cy="881063"/>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a:solidFill>
                <a:schemeClr val="lt1"/>
              </a:solidFill>
              <a:latin typeface="+mn-lt"/>
              <a:ea typeface="+mn-ea"/>
              <a:cs typeface="+mn-cs"/>
            </a:rPr>
            <a:t>Average revenue per session</a:t>
          </a:r>
          <a:endParaRPr lang="en-US" sz="1400"/>
        </a:p>
      </xdr:txBody>
    </xdr:sp>
    <xdr:clientData/>
  </xdr:twoCellAnchor>
  <xdr:twoCellAnchor>
    <xdr:from>
      <xdr:col>9</xdr:col>
      <xdr:colOff>619125</xdr:colOff>
      <xdr:row>7</xdr:row>
      <xdr:rowOff>147638</xdr:rowOff>
    </xdr:from>
    <xdr:to>
      <xdr:col>13</xdr:col>
      <xdr:colOff>595313</xdr:colOff>
      <xdr:row>12</xdr:row>
      <xdr:rowOff>123826</xdr:rowOff>
    </xdr:to>
    <xdr:sp macro="" textlink="">
      <xdr:nvSpPr>
        <xdr:cNvPr id="9" name="Rectangle 8">
          <a:extLst>
            <a:ext uri="{FF2B5EF4-FFF2-40B4-BE49-F238E27FC236}">
              <a16:creationId xmlns:a16="http://schemas.microsoft.com/office/drawing/2014/main" id="{3CEFF722-F441-4720-BB13-029B236F32A2}"/>
            </a:ext>
          </a:extLst>
        </xdr:cNvPr>
        <xdr:cNvSpPr/>
      </xdr:nvSpPr>
      <xdr:spPr>
        <a:xfrm>
          <a:off x="6448425" y="1776413"/>
          <a:ext cx="2566988" cy="881063"/>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a:solidFill>
                <a:schemeClr val="lt1"/>
              </a:solidFill>
              <a:latin typeface="+mn-lt"/>
              <a:ea typeface="+mn-ea"/>
              <a:cs typeface="+mn-cs"/>
            </a:rPr>
            <a:t>Average kWh per session</a:t>
          </a:r>
          <a:endParaRPr lang="en-US" sz="1600"/>
        </a:p>
      </xdr:txBody>
    </xdr:sp>
    <xdr:clientData/>
  </xdr:twoCellAnchor>
  <xdr:twoCellAnchor>
    <xdr:from>
      <xdr:col>9</xdr:col>
      <xdr:colOff>614362</xdr:colOff>
      <xdr:row>2</xdr:row>
      <xdr:rowOff>171450</xdr:rowOff>
    </xdr:from>
    <xdr:to>
      <xdr:col>13</xdr:col>
      <xdr:colOff>590550</xdr:colOff>
      <xdr:row>7</xdr:row>
      <xdr:rowOff>142876</xdr:rowOff>
    </xdr:to>
    <xdr:sp macro="" textlink="">
      <xdr:nvSpPr>
        <xdr:cNvPr id="10" name="Rectangle 9">
          <a:extLst>
            <a:ext uri="{FF2B5EF4-FFF2-40B4-BE49-F238E27FC236}">
              <a16:creationId xmlns:a16="http://schemas.microsoft.com/office/drawing/2014/main" id="{7A98D3DA-B661-4BD2-AB25-594821480773}"/>
            </a:ext>
          </a:extLst>
        </xdr:cNvPr>
        <xdr:cNvSpPr/>
      </xdr:nvSpPr>
      <xdr:spPr>
        <a:xfrm>
          <a:off x="6443662" y="533400"/>
          <a:ext cx="2566988" cy="876301"/>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a:solidFill>
                <a:schemeClr val="lt1"/>
              </a:solidFill>
              <a:latin typeface="+mn-lt"/>
              <a:ea typeface="+mn-ea"/>
              <a:cs typeface="+mn-cs"/>
            </a:rPr>
            <a:t>Total revenue </a:t>
          </a:r>
        </a:p>
        <a:p>
          <a:pPr algn="ctr"/>
          <a:r>
            <a:rPr lang="en-US" sz="1100">
              <a:solidFill>
                <a:schemeClr val="lt1"/>
              </a:solidFill>
              <a:latin typeface="+mn-lt"/>
              <a:ea typeface="+mn-ea"/>
              <a:cs typeface="+mn-cs"/>
            </a:rPr>
            <a:t>(from charging sessions)</a:t>
          </a:r>
          <a:endParaRPr lang="en-US" sz="1100"/>
        </a:p>
      </xdr:txBody>
    </xdr:sp>
    <xdr:clientData/>
  </xdr:twoCellAnchor>
  <xdr:twoCellAnchor>
    <xdr:from>
      <xdr:col>5</xdr:col>
      <xdr:colOff>623887</xdr:colOff>
      <xdr:row>2</xdr:row>
      <xdr:rowOff>171450</xdr:rowOff>
    </xdr:from>
    <xdr:to>
      <xdr:col>9</xdr:col>
      <xdr:colOff>600075</xdr:colOff>
      <xdr:row>7</xdr:row>
      <xdr:rowOff>147638</xdr:rowOff>
    </xdr:to>
    <xdr:sp macro="" textlink="">
      <xdr:nvSpPr>
        <xdr:cNvPr id="11" name="Rectangle 10">
          <a:extLst>
            <a:ext uri="{FF2B5EF4-FFF2-40B4-BE49-F238E27FC236}">
              <a16:creationId xmlns:a16="http://schemas.microsoft.com/office/drawing/2014/main" id="{190FCB94-FEB3-4A80-BB76-F534B5843A71}"/>
            </a:ext>
          </a:extLst>
        </xdr:cNvPr>
        <xdr:cNvSpPr/>
      </xdr:nvSpPr>
      <xdr:spPr>
        <a:xfrm>
          <a:off x="3862387" y="533400"/>
          <a:ext cx="2566988" cy="881063"/>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a:solidFill>
                <a:schemeClr val="lt1"/>
              </a:solidFill>
              <a:latin typeface="+mn-lt"/>
              <a:ea typeface="+mn-ea"/>
              <a:cs typeface="+mn-cs"/>
            </a:rPr>
            <a:t>Total energy consumed</a:t>
          </a:r>
        </a:p>
        <a:p>
          <a:pPr algn="ctr"/>
          <a:r>
            <a:rPr lang="en-US" sz="1100">
              <a:solidFill>
                <a:schemeClr val="lt1"/>
              </a:solidFill>
              <a:latin typeface="+mn-lt"/>
              <a:ea typeface="+mn-ea"/>
              <a:cs typeface="+mn-cs"/>
            </a:rPr>
            <a:t> (kWh charged)</a:t>
          </a:r>
          <a:endParaRPr lang="en-US" sz="1100"/>
        </a:p>
      </xdr:txBody>
    </xdr:sp>
    <xdr:clientData/>
  </xdr:twoCellAnchor>
  <xdr:twoCellAnchor editAs="oneCell">
    <xdr:from>
      <xdr:col>12</xdr:col>
      <xdr:colOff>101021</xdr:colOff>
      <xdr:row>12</xdr:row>
      <xdr:rowOff>122670</xdr:rowOff>
    </xdr:from>
    <xdr:to>
      <xdr:col>15</xdr:col>
      <xdr:colOff>245341</xdr:colOff>
      <xdr:row>20</xdr:row>
      <xdr:rowOff>21647</xdr:rowOff>
    </xdr:to>
    <mc:AlternateContent xmlns:mc="http://schemas.openxmlformats.org/markup-compatibility/2006">
      <mc:Choice xmlns:tsle="http://schemas.microsoft.com/office/drawing/2012/timeslicer" Requires="tsle">
        <xdr:graphicFrame macro="">
          <xdr:nvGraphicFramePr>
            <xdr:cNvPr id="13" name="session_start_date 1">
              <a:extLst>
                <a:ext uri="{FF2B5EF4-FFF2-40B4-BE49-F238E27FC236}">
                  <a16:creationId xmlns:a16="http://schemas.microsoft.com/office/drawing/2014/main" id="{C35B231C-5AF5-48D1-8858-65385B5AD1D1}"/>
                </a:ext>
              </a:extLst>
            </xdr:cNvPr>
            <xdr:cNvGraphicFramePr/>
          </xdr:nvGraphicFramePr>
          <xdr:xfrm>
            <a:off x="0" y="0"/>
            <a:ext cx="0" cy="0"/>
          </xdr:xfrm>
          <a:graphic>
            <a:graphicData uri="http://schemas.microsoft.com/office/drawing/2012/timeslicer">
              <tsle:timeslicer xmlns:tsle="http://schemas.microsoft.com/office/drawing/2012/timeslicer" name="session_start_date 1"/>
            </a:graphicData>
          </a:graphic>
        </xdr:graphicFrame>
      </mc:Choice>
      <mc:Fallback>
        <xdr:sp macro="" textlink="">
          <xdr:nvSpPr>
            <xdr:cNvPr id="0" name=""/>
            <xdr:cNvSpPr>
              <a:spLocks noTextEdit="1"/>
            </xdr:cNvSpPr>
          </xdr:nvSpPr>
          <xdr:spPr>
            <a:xfrm>
              <a:off x="7911521" y="2313420"/>
              <a:ext cx="2096945" cy="135947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228600</xdr:colOff>
      <xdr:row>3</xdr:row>
      <xdr:rowOff>123825</xdr:rowOff>
    </xdr:from>
    <xdr:to>
      <xdr:col>5</xdr:col>
      <xdr:colOff>423863</xdr:colOff>
      <xdr:row>6</xdr:row>
      <xdr:rowOff>71438</xdr:rowOff>
    </xdr:to>
    <xdr:sp macro="" textlink="">
      <xdr:nvSpPr>
        <xdr:cNvPr id="12" name="TextBox 11">
          <a:extLst>
            <a:ext uri="{FF2B5EF4-FFF2-40B4-BE49-F238E27FC236}">
              <a16:creationId xmlns:a16="http://schemas.microsoft.com/office/drawing/2014/main" id="{31642AC2-AB78-43F0-9FA2-53456D486D93}"/>
            </a:ext>
          </a:extLst>
        </xdr:cNvPr>
        <xdr:cNvSpPr txBox="1"/>
      </xdr:nvSpPr>
      <xdr:spPr>
        <a:xfrm>
          <a:off x="1524000" y="666750"/>
          <a:ext cx="2138363" cy="490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chemeClr val="dk1"/>
              </a:solidFill>
              <a:effectLst/>
              <a:latin typeface="+mn-lt"/>
              <a:ea typeface="+mn-ea"/>
              <a:cs typeface="+mn-cs"/>
            </a:rPr>
            <a:t>114,000</a:t>
          </a:r>
          <a:r>
            <a:rPr lang="en-US" sz="2400"/>
            <a:t> </a:t>
          </a:r>
        </a:p>
      </xdr:txBody>
    </xdr:sp>
    <xdr:clientData/>
  </xdr:twoCellAnchor>
  <xdr:twoCellAnchor>
    <xdr:from>
      <xdr:col>6</xdr:col>
      <xdr:colOff>423862</xdr:colOff>
      <xdr:row>3</xdr:row>
      <xdr:rowOff>76200</xdr:rowOff>
    </xdr:from>
    <xdr:to>
      <xdr:col>9</xdr:col>
      <xdr:colOff>228599</xdr:colOff>
      <xdr:row>5</xdr:row>
      <xdr:rowOff>128587</xdr:rowOff>
    </xdr:to>
    <xdr:sp macro="" textlink="">
      <xdr:nvSpPr>
        <xdr:cNvPr id="14" name="TextBox 13">
          <a:extLst>
            <a:ext uri="{FF2B5EF4-FFF2-40B4-BE49-F238E27FC236}">
              <a16:creationId xmlns:a16="http://schemas.microsoft.com/office/drawing/2014/main" id="{74771261-CA24-45D9-9224-FD93B9486229}"/>
            </a:ext>
          </a:extLst>
        </xdr:cNvPr>
        <xdr:cNvSpPr txBox="1"/>
      </xdr:nvSpPr>
      <xdr:spPr>
        <a:xfrm>
          <a:off x="4310062" y="619125"/>
          <a:ext cx="1747837" cy="4143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chemeClr val="dk1"/>
              </a:solidFill>
              <a:effectLst/>
              <a:latin typeface="+mn-lt"/>
              <a:ea typeface="+mn-ea"/>
              <a:cs typeface="+mn-cs"/>
            </a:rPr>
            <a:t>2,859,771.70</a:t>
          </a:r>
          <a:r>
            <a:rPr lang="en-US"/>
            <a:t> </a:t>
          </a:r>
          <a:endParaRPr lang="en-US" sz="1100"/>
        </a:p>
      </xdr:txBody>
    </xdr:sp>
    <xdr:clientData/>
  </xdr:twoCellAnchor>
  <xdr:twoCellAnchor>
    <xdr:from>
      <xdr:col>10</xdr:col>
      <xdr:colOff>195263</xdr:colOff>
      <xdr:row>3</xdr:row>
      <xdr:rowOff>142876</xdr:rowOff>
    </xdr:from>
    <xdr:to>
      <xdr:col>13</xdr:col>
      <xdr:colOff>309563</xdr:colOff>
      <xdr:row>5</xdr:row>
      <xdr:rowOff>138114</xdr:rowOff>
    </xdr:to>
    <xdr:sp macro="" textlink="">
      <xdr:nvSpPr>
        <xdr:cNvPr id="15" name="TextBox 14">
          <a:extLst>
            <a:ext uri="{FF2B5EF4-FFF2-40B4-BE49-F238E27FC236}">
              <a16:creationId xmlns:a16="http://schemas.microsoft.com/office/drawing/2014/main" id="{F976CA9D-C8A6-4550-9862-9F98119E5044}"/>
            </a:ext>
          </a:extLst>
        </xdr:cNvPr>
        <xdr:cNvSpPr txBox="1"/>
      </xdr:nvSpPr>
      <xdr:spPr>
        <a:xfrm>
          <a:off x="6672263" y="685801"/>
          <a:ext cx="2057400" cy="357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chemeClr val="dk1"/>
              </a:solidFill>
              <a:effectLst/>
              <a:latin typeface="+mn-lt"/>
              <a:ea typeface="+mn-ea"/>
              <a:cs typeface="+mn-cs"/>
            </a:rPr>
            <a:t>₹ 49,693,947.04</a:t>
          </a:r>
          <a:r>
            <a:rPr lang="en-US" sz="2000"/>
            <a:t> </a:t>
          </a:r>
        </a:p>
      </xdr:txBody>
    </xdr:sp>
    <xdr:clientData/>
  </xdr:twoCellAnchor>
  <xdr:twoCellAnchor>
    <xdr:from>
      <xdr:col>2</xdr:col>
      <xdr:colOff>419100</xdr:colOff>
      <xdr:row>9</xdr:row>
      <xdr:rowOff>4763</xdr:rowOff>
    </xdr:from>
    <xdr:to>
      <xdr:col>5</xdr:col>
      <xdr:colOff>300038</xdr:colOff>
      <xdr:row>10</xdr:row>
      <xdr:rowOff>176213</xdr:rowOff>
    </xdr:to>
    <xdr:sp macro="" textlink="">
      <xdr:nvSpPr>
        <xdr:cNvPr id="16" name="TextBox 15">
          <a:extLst>
            <a:ext uri="{FF2B5EF4-FFF2-40B4-BE49-F238E27FC236}">
              <a16:creationId xmlns:a16="http://schemas.microsoft.com/office/drawing/2014/main" id="{ADEC6DE3-588E-4583-B64C-5AFF59C94E14}"/>
            </a:ext>
          </a:extLst>
        </xdr:cNvPr>
        <xdr:cNvSpPr txBox="1"/>
      </xdr:nvSpPr>
      <xdr:spPr>
        <a:xfrm>
          <a:off x="1714500" y="1633538"/>
          <a:ext cx="1824038"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chemeClr val="dk1"/>
              </a:solidFill>
              <a:effectLst/>
              <a:latin typeface="+mn-lt"/>
              <a:ea typeface="+mn-ea"/>
              <a:cs typeface="+mn-cs"/>
            </a:rPr>
            <a:t>8,000</a:t>
          </a:r>
          <a:r>
            <a:rPr lang="en-US" sz="2400"/>
            <a:t> </a:t>
          </a:r>
        </a:p>
      </xdr:txBody>
    </xdr:sp>
    <xdr:clientData/>
  </xdr:twoCellAnchor>
  <xdr:twoCellAnchor>
    <xdr:from>
      <xdr:col>6</xdr:col>
      <xdr:colOff>366713</xdr:colOff>
      <xdr:row>8</xdr:row>
      <xdr:rowOff>95250</xdr:rowOff>
    </xdr:from>
    <xdr:to>
      <xdr:col>9</xdr:col>
      <xdr:colOff>352425</xdr:colOff>
      <xdr:row>10</xdr:row>
      <xdr:rowOff>171450</xdr:rowOff>
    </xdr:to>
    <xdr:sp macro="" textlink="">
      <xdr:nvSpPr>
        <xdr:cNvPr id="17" name="TextBox 16">
          <a:extLst>
            <a:ext uri="{FF2B5EF4-FFF2-40B4-BE49-F238E27FC236}">
              <a16:creationId xmlns:a16="http://schemas.microsoft.com/office/drawing/2014/main" id="{B25FB06E-8071-4D77-9520-B7DC9950544C}"/>
            </a:ext>
          </a:extLst>
        </xdr:cNvPr>
        <xdr:cNvSpPr txBox="1"/>
      </xdr:nvSpPr>
      <xdr:spPr>
        <a:xfrm>
          <a:off x="4252913" y="1543050"/>
          <a:ext cx="1928812"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chemeClr val="dk1"/>
              </a:solidFill>
              <a:effectLst/>
              <a:latin typeface="+mn-lt"/>
              <a:ea typeface="+mn-ea"/>
              <a:cs typeface="+mn-cs"/>
            </a:rPr>
            <a:t>₹ 435.91</a:t>
          </a:r>
          <a:r>
            <a:rPr lang="en-US" sz="2000"/>
            <a:t> </a:t>
          </a:r>
        </a:p>
      </xdr:txBody>
    </xdr:sp>
    <xdr:clientData/>
  </xdr:twoCellAnchor>
  <xdr:twoCellAnchor>
    <xdr:from>
      <xdr:col>10</xdr:col>
      <xdr:colOff>547688</xdr:colOff>
      <xdr:row>8</xdr:row>
      <xdr:rowOff>80962</xdr:rowOff>
    </xdr:from>
    <xdr:to>
      <xdr:col>13</xdr:col>
      <xdr:colOff>257175</xdr:colOff>
      <xdr:row>10</xdr:row>
      <xdr:rowOff>80963</xdr:rowOff>
    </xdr:to>
    <xdr:sp macro="" textlink="">
      <xdr:nvSpPr>
        <xdr:cNvPr id="18" name="TextBox 17">
          <a:extLst>
            <a:ext uri="{FF2B5EF4-FFF2-40B4-BE49-F238E27FC236}">
              <a16:creationId xmlns:a16="http://schemas.microsoft.com/office/drawing/2014/main" id="{A9BF55DB-EAB8-44AA-BD44-424626103D00}"/>
            </a:ext>
          </a:extLst>
        </xdr:cNvPr>
        <xdr:cNvSpPr txBox="1"/>
      </xdr:nvSpPr>
      <xdr:spPr>
        <a:xfrm>
          <a:off x="7024688" y="1528762"/>
          <a:ext cx="1652587" cy="361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chemeClr val="dk1"/>
              </a:solidFill>
              <a:effectLst/>
              <a:latin typeface="+mn-lt"/>
              <a:ea typeface="+mn-ea"/>
              <a:cs typeface="+mn-cs"/>
            </a:rPr>
            <a:t>25.09</a:t>
          </a:r>
          <a:r>
            <a:rPr lang="en-US" sz="2000"/>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495542</xdr:colOff>
      <xdr:row>1</xdr:row>
      <xdr:rowOff>36254</xdr:rowOff>
    </xdr:from>
    <xdr:to>
      <xdr:col>8</xdr:col>
      <xdr:colOff>693181</xdr:colOff>
      <xdr:row>15</xdr:row>
      <xdr:rowOff>176421</xdr:rowOff>
    </xdr:to>
    <xdr:graphicFrame macro="">
      <xdr:nvGraphicFramePr>
        <xdr:cNvPr id="2" name="Chart 1">
          <a:extLst>
            <a:ext uri="{FF2B5EF4-FFF2-40B4-BE49-F238E27FC236}">
              <a16:creationId xmlns:a16="http://schemas.microsoft.com/office/drawing/2014/main" id="{2931B2D1-FBA6-45EE-AC29-9DDC624AC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280986</xdr:colOff>
      <xdr:row>17</xdr:row>
      <xdr:rowOff>16668</xdr:rowOff>
    </xdr:from>
    <xdr:to>
      <xdr:col>10</xdr:col>
      <xdr:colOff>423913</xdr:colOff>
      <xdr:row>32</xdr:row>
      <xdr:rowOff>45243</xdr:rowOff>
    </xdr:to>
    <xdr:graphicFrame macro="">
      <xdr:nvGraphicFramePr>
        <xdr:cNvPr id="3" name="Chart 2">
          <a:extLst>
            <a:ext uri="{FF2B5EF4-FFF2-40B4-BE49-F238E27FC236}">
              <a16:creationId xmlns:a16="http://schemas.microsoft.com/office/drawing/2014/main" id="{38FCC101-42CB-42EF-AD9E-F7D4CC2C9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1070694</xdr:colOff>
      <xdr:row>38</xdr:row>
      <xdr:rowOff>18410</xdr:rowOff>
    </xdr:from>
    <xdr:to>
      <xdr:col>7</xdr:col>
      <xdr:colOff>364064</xdr:colOff>
      <xdr:row>53</xdr:row>
      <xdr:rowOff>49514</xdr:rowOff>
    </xdr:to>
    <xdr:graphicFrame macro="">
      <xdr:nvGraphicFramePr>
        <xdr:cNvPr id="4" name="Chart 3">
          <a:extLst>
            <a:ext uri="{FF2B5EF4-FFF2-40B4-BE49-F238E27FC236}">
              <a16:creationId xmlns:a16="http://schemas.microsoft.com/office/drawing/2014/main" id="{8DA258BF-D6F9-4E28-BACF-0132CAEF7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701977</xdr:colOff>
      <xdr:row>1</xdr:row>
      <xdr:rowOff>31400</xdr:rowOff>
    </xdr:from>
    <xdr:to>
      <xdr:col>11</xdr:col>
      <xdr:colOff>91295</xdr:colOff>
      <xdr:row>16</xdr:row>
      <xdr:rowOff>124170</xdr:rowOff>
    </xdr:to>
    <mc:AlternateContent xmlns:mc="http://schemas.openxmlformats.org/markup-compatibility/2006">
      <mc:Choice xmlns:a14="http://schemas.microsoft.com/office/drawing/2010/main" Requires="a14">
        <xdr:graphicFrame macro="">
          <xdr:nvGraphicFramePr>
            <xdr:cNvPr id="6" name="district_name">
              <a:extLst>
                <a:ext uri="{FF2B5EF4-FFF2-40B4-BE49-F238E27FC236}">
                  <a16:creationId xmlns:a16="http://schemas.microsoft.com/office/drawing/2014/main" id="{9EB05288-0391-427C-BA52-720660FBF7FD}"/>
                </a:ext>
              </a:extLst>
            </xdr:cNvPr>
            <xdr:cNvGraphicFramePr/>
          </xdr:nvGraphicFramePr>
          <xdr:xfrm>
            <a:off x="0" y="0"/>
            <a:ext cx="0" cy="0"/>
          </xdr:xfrm>
          <a:graphic>
            <a:graphicData uri="http://schemas.microsoft.com/office/drawing/2010/slicer">
              <sle:slicer xmlns:sle="http://schemas.microsoft.com/office/drawing/2010/slicer" name="district_name"/>
            </a:graphicData>
          </a:graphic>
        </xdr:graphicFrame>
      </mc:Choice>
      <mc:Fallback>
        <xdr:sp macro="" textlink="">
          <xdr:nvSpPr>
            <xdr:cNvPr id="0" name=""/>
            <xdr:cNvSpPr>
              <a:spLocks noTextEdit="1"/>
            </xdr:cNvSpPr>
          </xdr:nvSpPr>
          <xdr:spPr>
            <a:xfrm>
              <a:off x="8881964" y="214574"/>
              <a:ext cx="1833369" cy="2840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27948</xdr:colOff>
      <xdr:row>7</xdr:row>
      <xdr:rowOff>104670</xdr:rowOff>
    </xdr:from>
    <xdr:to>
      <xdr:col>2</xdr:col>
      <xdr:colOff>397747</xdr:colOff>
      <xdr:row>15</xdr:row>
      <xdr:rowOff>10885</xdr:rowOff>
    </xdr:to>
    <mc:AlternateContent xmlns:mc="http://schemas.openxmlformats.org/markup-compatibility/2006">
      <mc:Choice xmlns:tsle="http://schemas.microsoft.com/office/drawing/2012/timeslicer" Requires="tsle">
        <xdr:graphicFrame macro="">
          <xdr:nvGraphicFramePr>
            <xdr:cNvPr id="8" name="session_start_date">
              <a:extLst>
                <a:ext uri="{FF2B5EF4-FFF2-40B4-BE49-F238E27FC236}">
                  <a16:creationId xmlns:a16="http://schemas.microsoft.com/office/drawing/2014/main" id="{8F5A5128-CFB5-406D-ADE2-777A6E88DE3B}"/>
                </a:ext>
              </a:extLst>
            </xdr:cNvPr>
            <xdr:cNvGraphicFramePr/>
          </xdr:nvGraphicFramePr>
          <xdr:xfrm>
            <a:off x="0" y="0"/>
            <a:ext cx="0" cy="0"/>
          </xdr:xfrm>
          <a:graphic>
            <a:graphicData uri="http://schemas.microsoft.com/office/drawing/2012/timeslicer">
              <tsle:timeslicer xmlns:tsle="http://schemas.microsoft.com/office/drawing/2012/timeslicer" name="session_start_date"/>
            </a:graphicData>
          </a:graphic>
        </xdr:graphicFrame>
      </mc:Choice>
      <mc:Fallback>
        <xdr:sp macro="" textlink="">
          <xdr:nvSpPr>
            <xdr:cNvPr id="0" name=""/>
            <xdr:cNvSpPr>
              <a:spLocks noTextEdit="1"/>
            </xdr:cNvSpPr>
          </xdr:nvSpPr>
          <xdr:spPr>
            <a:xfrm>
              <a:off x="27948" y="1386882"/>
              <a:ext cx="255217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16665</xdr:colOff>
      <xdr:row>1</xdr:row>
      <xdr:rowOff>16668</xdr:rowOff>
    </xdr:from>
    <xdr:to>
      <xdr:col>16</xdr:col>
      <xdr:colOff>463020</xdr:colOff>
      <xdr:row>19</xdr:row>
      <xdr:rowOff>79374</xdr:rowOff>
    </xdr:to>
    <xdr:graphicFrame macro="">
      <xdr:nvGraphicFramePr>
        <xdr:cNvPr id="2" name="Chart 1">
          <a:extLst>
            <a:ext uri="{FF2B5EF4-FFF2-40B4-BE49-F238E27FC236}">
              <a16:creationId xmlns:a16="http://schemas.microsoft.com/office/drawing/2014/main" id="{A246B5B8-B70B-47F1-8A4D-D58589AB8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16666</xdr:colOff>
      <xdr:row>22</xdr:row>
      <xdr:rowOff>16668</xdr:rowOff>
    </xdr:from>
    <xdr:to>
      <xdr:col>10</xdr:col>
      <xdr:colOff>633412</xdr:colOff>
      <xdr:row>37</xdr:row>
      <xdr:rowOff>45243</xdr:rowOff>
    </xdr:to>
    <xdr:graphicFrame macro="">
      <xdr:nvGraphicFramePr>
        <xdr:cNvPr id="3" name="Chart 2">
          <a:extLst>
            <a:ext uri="{FF2B5EF4-FFF2-40B4-BE49-F238E27FC236}">
              <a16:creationId xmlns:a16="http://schemas.microsoft.com/office/drawing/2014/main" id="{0A7EA249-4160-4069-A24B-767F334AA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6149</xdr:colOff>
      <xdr:row>43</xdr:row>
      <xdr:rowOff>454580</xdr:rowOff>
    </xdr:from>
    <xdr:to>
      <xdr:col>6</xdr:col>
      <xdr:colOff>168580</xdr:colOff>
      <xdr:row>60</xdr:row>
      <xdr:rowOff>161689</xdr:rowOff>
    </xdr:to>
    <xdr:graphicFrame macro="">
      <xdr:nvGraphicFramePr>
        <xdr:cNvPr id="4" name="Chart 3">
          <a:extLst>
            <a:ext uri="{FF2B5EF4-FFF2-40B4-BE49-F238E27FC236}">
              <a16:creationId xmlns:a16="http://schemas.microsoft.com/office/drawing/2014/main" id="{CDFE6BAE-1D99-4F32-8E20-0202D489F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6404</xdr:colOff>
      <xdr:row>66</xdr:row>
      <xdr:rowOff>19716</xdr:rowOff>
    </xdr:from>
    <xdr:to>
      <xdr:col>8</xdr:col>
      <xdr:colOff>526676</xdr:colOff>
      <xdr:row>78</xdr:row>
      <xdr:rowOff>93807</xdr:rowOff>
    </xdr:to>
    <xdr:graphicFrame macro="">
      <xdr:nvGraphicFramePr>
        <xdr:cNvPr id="5" name="Chart 4">
          <a:extLst>
            <a:ext uri="{FF2B5EF4-FFF2-40B4-BE49-F238E27FC236}">
              <a16:creationId xmlns:a16="http://schemas.microsoft.com/office/drawing/2014/main" id="{9A55F0A5-B95E-47D3-8186-36A7F3B9D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1201538</xdr:colOff>
      <xdr:row>84</xdr:row>
      <xdr:rowOff>166291</xdr:rowOff>
    </xdr:from>
    <xdr:to>
      <xdr:col>8</xdr:col>
      <xdr:colOff>519905</xdr:colOff>
      <xdr:row>100</xdr:row>
      <xdr:rowOff>51991</xdr:rowOff>
    </xdr:to>
    <xdr:graphicFrame macro="">
      <xdr:nvGraphicFramePr>
        <xdr:cNvPr id="6" name="Chart 5">
          <a:extLst>
            <a:ext uri="{FF2B5EF4-FFF2-40B4-BE49-F238E27FC236}">
              <a16:creationId xmlns:a16="http://schemas.microsoft.com/office/drawing/2014/main" id="{582605ED-6EF0-47B4-9463-BFF2C1BD7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17369</xdr:colOff>
      <xdr:row>22</xdr:row>
      <xdr:rowOff>21291</xdr:rowOff>
    </xdr:from>
    <xdr:to>
      <xdr:col>12</xdr:col>
      <xdr:colOff>1846169</xdr:colOff>
      <xdr:row>36</xdr:row>
      <xdr:rowOff>35298</xdr:rowOff>
    </xdr:to>
    <mc:AlternateContent xmlns:mc="http://schemas.openxmlformats.org/markup-compatibility/2006">
      <mc:Choice xmlns:a14="http://schemas.microsoft.com/office/drawing/2010/main" Requires="a14">
        <xdr:graphicFrame macro="">
          <xdr:nvGraphicFramePr>
            <xdr:cNvPr id="7" name="district_name 2">
              <a:extLst>
                <a:ext uri="{FF2B5EF4-FFF2-40B4-BE49-F238E27FC236}">
                  <a16:creationId xmlns:a16="http://schemas.microsoft.com/office/drawing/2014/main" id="{6A6A336A-4AEF-4E5D-B5A8-2C21AFC40D76}"/>
                </a:ext>
              </a:extLst>
            </xdr:cNvPr>
            <xdr:cNvGraphicFramePr/>
          </xdr:nvGraphicFramePr>
          <xdr:xfrm>
            <a:off x="0" y="0"/>
            <a:ext cx="0" cy="0"/>
          </xdr:xfrm>
          <a:graphic>
            <a:graphicData uri="http://schemas.microsoft.com/office/drawing/2010/slicer">
              <sle:slicer xmlns:sle="http://schemas.microsoft.com/office/drawing/2010/slicer" name="district_name 2"/>
            </a:graphicData>
          </a:graphic>
        </xdr:graphicFrame>
      </mc:Choice>
      <mc:Fallback>
        <xdr:sp macro="" textlink="">
          <xdr:nvSpPr>
            <xdr:cNvPr id="0" name=""/>
            <xdr:cNvSpPr>
              <a:spLocks noTextEdit="1"/>
            </xdr:cNvSpPr>
          </xdr:nvSpPr>
          <xdr:spPr>
            <a:xfrm>
              <a:off x="10322609" y="4337940"/>
              <a:ext cx="1828800" cy="2567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28222</xdr:rowOff>
    </xdr:from>
    <xdr:to>
      <xdr:col>13</xdr:col>
      <xdr:colOff>613833</xdr:colOff>
      <xdr:row>26</xdr:row>
      <xdr:rowOff>149928</xdr:rowOff>
    </xdr:to>
    <xdr:graphicFrame macro="">
      <xdr:nvGraphicFramePr>
        <xdr:cNvPr id="2" name="Chart 1">
          <a:extLst>
            <a:ext uri="{FF2B5EF4-FFF2-40B4-BE49-F238E27FC236}">
              <a16:creationId xmlns:a16="http://schemas.microsoft.com/office/drawing/2014/main" id="{DD81A838-1872-410D-AFB8-53BEEE51A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171095</xdr:rowOff>
    </xdr:from>
    <xdr:to>
      <xdr:col>9</xdr:col>
      <xdr:colOff>63499</xdr:colOff>
      <xdr:row>41</xdr:row>
      <xdr:rowOff>174460</xdr:rowOff>
    </xdr:to>
    <xdr:graphicFrame macro="">
      <xdr:nvGraphicFramePr>
        <xdr:cNvPr id="3" name="Chart 2">
          <a:extLst>
            <a:ext uri="{FF2B5EF4-FFF2-40B4-BE49-F238E27FC236}">
              <a16:creationId xmlns:a16="http://schemas.microsoft.com/office/drawing/2014/main" id="{A6449B75-DD39-4575-B62D-FE1265CB2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30867</xdr:colOff>
      <xdr:row>26</xdr:row>
      <xdr:rowOff>164039</xdr:rowOff>
    </xdr:from>
    <xdr:to>
      <xdr:col>17</xdr:col>
      <xdr:colOff>747887</xdr:colOff>
      <xdr:row>41</xdr:row>
      <xdr:rowOff>155576</xdr:rowOff>
    </xdr:to>
    <xdr:graphicFrame macro="">
      <xdr:nvGraphicFramePr>
        <xdr:cNvPr id="4" name="Chart 3">
          <a:extLst>
            <a:ext uri="{FF2B5EF4-FFF2-40B4-BE49-F238E27FC236}">
              <a16:creationId xmlns:a16="http://schemas.microsoft.com/office/drawing/2014/main" id="{B9819E62-CB25-48A1-9FDE-C589913A5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41</xdr:row>
      <xdr:rowOff>169336</xdr:rowOff>
    </xdr:from>
    <xdr:to>
      <xdr:col>9</xdr:col>
      <xdr:colOff>84666</xdr:colOff>
      <xdr:row>54</xdr:row>
      <xdr:rowOff>38047</xdr:rowOff>
    </xdr:to>
    <xdr:graphicFrame macro="">
      <xdr:nvGraphicFramePr>
        <xdr:cNvPr id="5" name="Chart 4">
          <a:extLst>
            <a:ext uri="{FF2B5EF4-FFF2-40B4-BE49-F238E27FC236}">
              <a16:creationId xmlns:a16="http://schemas.microsoft.com/office/drawing/2014/main" id="{82C827C4-3A27-4BEA-9445-6A72CF7B0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35690</xdr:colOff>
      <xdr:row>41</xdr:row>
      <xdr:rowOff>151355</xdr:rowOff>
    </xdr:from>
    <xdr:to>
      <xdr:col>17</xdr:col>
      <xdr:colOff>788456</xdr:colOff>
      <xdr:row>54</xdr:row>
      <xdr:rowOff>29569</xdr:rowOff>
    </xdr:to>
    <xdr:graphicFrame macro="">
      <xdr:nvGraphicFramePr>
        <xdr:cNvPr id="6" name="Chart 5">
          <a:extLst>
            <a:ext uri="{FF2B5EF4-FFF2-40B4-BE49-F238E27FC236}">
              <a16:creationId xmlns:a16="http://schemas.microsoft.com/office/drawing/2014/main" id="{AA6925C4-9BB0-4FD0-A4AB-6941A9101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596194</xdr:colOff>
      <xdr:row>12</xdr:row>
      <xdr:rowOff>37746</xdr:rowOff>
    </xdr:from>
    <xdr:to>
      <xdr:col>17</xdr:col>
      <xdr:colOff>744360</xdr:colOff>
      <xdr:row>26</xdr:row>
      <xdr:rowOff>155221</xdr:rowOff>
    </xdr:to>
    <mc:AlternateContent xmlns:mc="http://schemas.openxmlformats.org/markup-compatibility/2006">
      <mc:Choice xmlns:a14="http://schemas.microsoft.com/office/drawing/2010/main" Requires="a14">
        <xdr:graphicFrame macro="">
          <xdr:nvGraphicFramePr>
            <xdr:cNvPr id="7" name="district_name 3">
              <a:extLst>
                <a:ext uri="{FF2B5EF4-FFF2-40B4-BE49-F238E27FC236}">
                  <a16:creationId xmlns:a16="http://schemas.microsoft.com/office/drawing/2014/main" id="{398B7120-9EBA-45E8-9B8D-472E0732C01E}"/>
                </a:ext>
              </a:extLst>
            </xdr:cNvPr>
            <xdr:cNvGraphicFramePr/>
          </xdr:nvGraphicFramePr>
          <xdr:xfrm>
            <a:off x="0" y="0"/>
            <a:ext cx="0" cy="0"/>
          </xdr:xfrm>
          <a:graphic>
            <a:graphicData uri="http://schemas.microsoft.com/office/drawing/2010/slicer">
              <sle:slicer xmlns:sle="http://schemas.microsoft.com/office/drawing/2010/slicer" name="district_name 3"/>
            </a:graphicData>
          </a:graphic>
        </xdr:graphicFrame>
      </mc:Choice>
      <mc:Fallback>
        <xdr:sp macro="" textlink="">
          <xdr:nvSpPr>
            <xdr:cNvPr id="0" name=""/>
            <xdr:cNvSpPr>
              <a:spLocks noTextEdit="1"/>
            </xdr:cNvSpPr>
          </xdr:nvSpPr>
          <xdr:spPr>
            <a:xfrm>
              <a:off x="8965848" y="2321983"/>
              <a:ext cx="2723443" cy="2710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179184</xdr:colOff>
      <xdr:row>4</xdr:row>
      <xdr:rowOff>6667</xdr:rowOff>
    </xdr:from>
    <xdr:to>
      <xdr:col>6</xdr:col>
      <xdr:colOff>168430</xdr:colOff>
      <xdr:row>7</xdr:row>
      <xdr:rowOff>180262</xdr:rowOff>
    </xdr:to>
    <xdr:sp macro="" textlink="">
      <xdr:nvSpPr>
        <xdr:cNvPr id="8" name="Rectangle 7">
          <a:extLst>
            <a:ext uri="{FF2B5EF4-FFF2-40B4-BE49-F238E27FC236}">
              <a16:creationId xmlns:a16="http://schemas.microsoft.com/office/drawing/2014/main" id="{948A7496-F520-4B10-9B4A-53302F6B247C}"/>
            </a:ext>
          </a:extLst>
        </xdr:cNvPr>
        <xdr:cNvSpPr/>
      </xdr:nvSpPr>
      <xdr:spPr>
        <a:xfrm>
          <a:off x="1466823" y="809237"/>
          <a:ext cx="2564524" cy="729219"/>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0" u="none" strike="noStrike">
              <a:solidFill>
                <a:schemeClr val="lt1"/>
              </a:solidFill>
              <a:effectLst/>
              <a:latin typeface="+mn-lt"/>
              <a:ea typeface="+mn-ea"/>
              <a:cs typeface="+mn-cs"/>
            </a:rPr>
            <a:t>No_of_session_per_station</a:t>
          </a:r>
          <a:r>
            <a:rPr lang="en-US" sz="1200"/>
            <a:t> </a:t>
          </a:r>
        </a:p>
      </xdr:txBody>
    </xdr:sp>
    <xdr:clientData/>
  </xdr:twoCellAnchor>
  <xdr:twoCellAnchor>
    <xdr:from>
      <xdr:col>2</xdr:col>
      <xdr:colOff>157132</xdr:colOff>
      <xdr:row>8</xdr:row>
      <xdr:rowOff>7200</xdr:rowOff>
    </xdr:from>
    <xdr:to>
      <xdr:col>6</xdr:col>
      <xdr:colOff>146378</xdr:colOff>
      <xdr:row>11</xdr:row>
      <xdr:rowOff>175632</xdr:rowOff>
    </xdr:to>
    <xdr:sp macro="" textlink="">
      <xdr:nvSpPr>
        <xdr:cNvPr id="9" name="Rectangle 8">
          <a:extLst>
            <a:ext uri="{FF2B5EF4-FFF2-40B4-BE49-F238E27FC236}">
              <a16:creationId xmlns:a16="http://schemas.microsoft.com/office/drawing/2014/main" id="{77E60564-C266-4F46-A459-7A65F406F3AF}"/>
            </a:ext>
          </a:extLst>
        </xdr:cNvPr>
        <xdr:cNvSpPr/>
      </xdr:nvSpPr>
      <xdr:spPr>
        <a:xfrm>
          <a:off x="1444771" y="1550604"/>
          <a:ext cx="2564524" cy="724056"/>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0" u="none" strike="noStrike">
              <a:solidFill>
                <a:schemeClr val="lt1"/>
              </a:solidFill>
              <a:effectLst/>
              <a:latin typeface="+mn-lt"/>
              <a:ea typeface="+mn-ea"/>
              <a:cs typeface="+mn-cs"/>
            </a:rPr>
            <a:t>Average kWh per station</a:t>
          </a:r>
          <a:r>
            <a:rPr lang="en-US" sz="1200"/>
            <a:t> </a:t>
          </a:r>
        </a:p>
      </xdr:txBody>
    </xdr:sp>
    <xdr:clientData/>
  </xdr:twoCellAnchor>
  <xdr:twoCellAnchor>
    <xdr:from>
      <xdr:col>6</xdr:col>
      <xdr:colOff>173153</xdr:colOff>
      <xdr:row>7</xdr:row>
      <xdr:rowOff>179177</xdr:rowOff>
    </xdr:from>
    <xdr:to>
      <xdr:col>10</xdr:col>
      <xdr:colOff>162400</xdr:colOff>
      <xdr:row>11</xdr:row>
      <xdr:rowOff>162399</xdr:rowOff>
    </xdr:to>
    <xdr:sp macro="" textlink="">
      <xdr:nvSpPr>
        <xdr:cNvPr id="10" name="Rectangle 9">
          <a:extLst>
            <a:ext uri="{FF2B5EF4-FFF2-40B4-BE49-F238E27FC236}">
              <a16:creationId xmlns:a16="http://schemas.microsoft.com/office/drawing/2014/main" id="{E4575810-EDA9-4D5B-8D87-C088606BC105}"/>
            </a:ext>
          </a:extLst>
        </xdr:cNvPr>
        <xdr:cNvSpPr/>
      </xdr:nvSpPr>
      <xdr:spPr>
        <a:xfrm>
          <a:off x="4036070" y="1537371"/>
          <a:ext cx="2564524" cy="724056"/>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0" u="none" strike="noStrike">
              <a:solidFill>
                <a:schemeClr val="lt1"/>
              </a:solidFill>
              <a:effectLst/>
              <a:latin typeface="+mn-lt"/>
              <a:ea typeface="+mn-ea"/>
              <a:cs typeface="+mn-cs"/>
            </a:rPr>
            <a:t>District-wise station density</a:t>
          </a:r>
          <a:r>
            <a:rPr lang="en-US" sz="1200"/>
            <a:t> </a:t>
          </a:r>
        </a:p>
      </xdr:txBody>
    </xdr:sp>
    <xdr:clientData/>
  </xdr:twoCellAnchor>
  <xdr:twoCellAnchor>
    <xdr:from>
      <xdr:col>10</xdr:col>
      <xdr:colOff>180569</xdr:colOff>
      <xdr:row>7</xdr:row>
      <xdr:rowOff>181433</xdr:rowOff>
    </xdr:from>
    <xdr:to>
      <xdr:col>14</xdr:col>
      <xdr:colOff>169816</xdr:colOff>
      <xdr:row>11</xdr:row>
      <xdr:rowOff>169816</xdr:rowOff>
    </xdr:to>
    <xdr:sp macro="" textlink="">
      <xdr:nvSpPr>
        <xdr:cNvPr id="11" name="Rectangle 10">
          <a:extLst>
            <a:ext uri="{FF2B5EF4-FFF2-40B4-BE49-F238E27FC236}">
              <a16:creationId xmlns:a16="http://schemas.microsoft.com/office/drawing/2014/main" id="{83559C0D-DB4A-448C-B997-EFABD1C28242}"/>
            </a:ext>
          </a:extLst>
        </xdr:cNvPr>
        <xdr:cNvSpPr/>
      </xdr:nvSpPr>
      <xdr:spPr>
        <a:xfrm>
          <a:off x="6618763" y="1539627"/>
          <a:ext cx="2564525" cy="729217"/>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0" u="none" strike="noStrike">
              <a:solidFill>
                <a:schemeClr val="lt1"/>
              </a:solidFill>
              <a:effectLst/>
              <a:latin typeface="+mn-lt"/>
              <a:ea typeface="+mn-ea"/>
              <a:cs typeface="+mn-cs"/>
            </a:rPr>
            <a:t>Sessions per plug ratio</a:t>
          </a:r>
          <a:r>
            <a:rPr lang="en-US" sz="1200"/>
            <a:t> </a:t>
          </a:r>
        </a:p>
      </xdr:txBody>
    </xdr:sp>
    <xdr:clientData/>
  </xdr:twoCellAnchor>
  <xdr:twoCellAnchor>
    <xdr:from>
      <xdr:col>6</xdr:col>
      <xdr:colOff>178952</xdr:colOff>
      <xdr:row>4</xdr:row>
      <xdr:rowOff>6435</xdr:rowOff>
    </xdr:from>
    <xdr:to>
      <xdr:col>10</xdr:col>
      <xdr:colOff>163436</xdr:colOff>
      <xdr:row>7</xdr:row>
      <xdr:rowOff>180030</xdr:rowOff>
    </xdr:to>
    <xdr:sp macro="" textlink="">
      <xdr:nvSpPr>
        <xdr:cNvPr id="12" name="Rectangle 11">
          <a:extLst>
            <a:ext uri="{FF2B5EF4-FFF2-40B4-BE49-F238E27FC236}">
              <a16:creationId xmlns:a16="http://schemas.microsoft.com/office/drawing/2014/main" id="{B3F3A6D6-7874-4101-B061-D9463E152941}"/>
            </a:ext>
          </a:extLst>
        </xdr:cNvPr>
        <xdr:cNvSpPr/>
      </xdr:nvSpPr>
      <xdr:spPr>
        <a:xfrm>
          <a:off x="4041869" y="809005"/>
          <a:ext cx="2559761" cy="729219"/>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0" u="none" strike="noStrike">
              <a:solidFill>
                <a:schemeClr val="lt1"/>
              </a:solidFill>
              <a:effectLst/>
              <a:latin typeface="+mn-lt"/>
              <a:ea typeface="+mn-ea"/>
              <a:cs typeface="+mn-cs"/>
            </a:rPr>
            <a:t>Average utilization per station (sessions per plug)</a:t>
          </a:r>
          <a:r>
            <a:rPr lang="en-US" sz="1200"/>
            <a:t> </a:t>
          </a:r>
        </a:p>
      </xdr:txBody>
    </xdr:sp>
    <xdr:clientData/>
  </xdr:twoCellAnchor>
  <xdr:twoCellAnchor>
    <xdr:from>
      <xdr:col>10</xdr:col>
      <xdr:colOff>177551</xdr:colOff>
      <xdr:row>4</xdr:row>
      <xdr:rowOff>6970</xdr:rowOff>
    </xdr:from>
    <xdr:to>
      <xdr:col>14</xdr:col>
      <xdr:colOff>166798</xdr:colOff>
      <xdr:row>7</xdr:row>
      <xdr:rowOff>175402</xdr:rowOff>
    </xdr:to>
    <xdr:sp macro="" textlink="">
      <xdr:nvSpPr>
        <xdr:cNvPr id="13" name="Rectangle 12">
          <a:extLst>
            <a:ext uri="{FF2B5EF4-FFF2-40B4-BE49-F238E27FC236}">
              <a16:creationId xmlns:a16="http://schemas.microsoft.com/office/drawing/2014/main" id="{577D4D75-98F2-4837-9D51-9956EB67083C}"/>
            </a:ext>
          </a:extLst>
        </xdr:cNvPr>
        <xdr:cNvSpPr/>
      </xdr:nvSpPr>
      <xdr:spPr>
        <a:xfrm>
          <a:off x="6615745" y="809540"/>
          <a:ext cx="2564525" cy="724056"/>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0" u="none" strike="noStrike">
              <a:solidFill>
                <a:schemeClr val="lt1"/>
              </a:solidFill>
              <a:effectLst/>
              <a:latin typeface="+mn-lt"/>
              <a:ea typeface="+mn-ea"/>
              <a:cs typeface="+mn-cs"/>
            </a:rPr>
            <a:t>Plugs count vs actual usage</a:t>
          </a:r>
          <a:r>
            <a:rPr lang="en-US" sz="1200"/>
            <a:t> </a:t>
          </a:r>
        </a:p>
      </xdr:txBody>
    </xdr:sp>
    <xdr:clientData/>
  </xdr:twoCellAnchor>
  <xdr:twoCellAnchor>
    <xdr:from>
      <xdr:col>3</xdr:col>
      <xdr:colOff>5808</xdr:colOff>
      <xdr:row>4</xdr:row>
      <xdr:rowOff>17638</xdr:rowOff>
    </xdr:from>
    <xdr:to>
      <xdr:col>4</xdr:col>
      <xdr:colOff>574986</xdr:colOff>
      <xdr:row>6</xdr:row>
      <xdr:rowOff>79374</xdr:rowOff>
    </xdr:to>
    <xdr:sp macro="" textlink="">
      <xdr:nvSpPr>
        <xdr:cNvPr id="14" name="TextBox 13">
          <a:extLst>
            <a:ext uri="{FF2B5EF4-FFF2-40B4-BE49-F238E27FC236}">
              <a16:creationId xmlns:a16="http://schemas.microsoft.com/office/drawing/2014/main" id="{311DF39A-DD55-4B69-9545-99C7DB5266ED}"/>
            </a:ext>
          </a:extLst>
        </xdr:cNvPr>
        <xdr:cNvSpPr txBox="1"/>
      </xdr:nvSpPr>
      <xdr:spPr>
        <a:xfrm>
          <a:off x="1937267" y="820208"/>
          <a:ext cx="1212997" cy="4321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Cambria" panose="02040503050406030204" pitchFamily="18" charset="0"/>
              <a:ea typeface="Cambria" panose="02040503050406030204" pitchFamily="18" charset="0"/>
              <a:cs typeface="+mn-cs"/>
            </a:rPr>
            <a:t>1,754</a:t>
          </a:r>
          <a:r>
            <a:rPr lang="en-US" sz="1800" b="1">
              <a:latin typeface="Cambria" panose="02040503050406030204" pitchFamily="18" charset="0"/>
              <a:ea typeface="Cambria" panose="02040503050406030204" pitchFamily="18" charset="0"/>
            </a:rPr>
            <a:t> </a:t>
          </a:r>
        </a:p>
      </xdr:txBody>
    </xdr:sp>
    <xdr:clientData/>
  </xdr:twoCellAnchor>
  <xdr:twoCellAnchor>
    <xdr:from>
      <xdr:col>6</xdr:col>
      <xdr:colOff>615641</xdr:colOff>
      <xdr:row>3</xdr:row>
      <xdr:rowOff>167570</xdr:rowOff>
    </xdr:from>
    <xdr:to>
      <xdr:col>9</xdr:col>
      <xdr:colOff>116160</xdr:colOff>
      <xdr:row>5</xdr:row>
      <xdr:rowOff>158750</xdr:rowOff>
    </xdr:to>
    <xdr:sp macro="" textlink="">
      <xdr:nvSpPr>
        <xdr:cNvPr id="15" name="TextBox 14">
          <a:extLst>
            <a:ext uri="{FF2B5EF4-FFF2-40B4-BE49-F238E27FC236}">
              <a16:creationId xmlns:a16="http://schemas.microsoft.com/office/drawing/2014/main" id="{7D799002-424E-43F9-8CB3-B86629770084}"/>
            </a:ext>
          </a:extLst>
        </xdr:cNvPr>
        <xdr:cNvSpPr txBox="1"/>
      </xdr:nvSpPr>
      <xdr:spPr>
        <a:xfrm>
          <a:off x="4478558" y="784931"/>
          <a:ext cx="1431978" cy="3615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dk1"/>
              </a:solidFill>
              <a:effectLst/>
              <a:latin typeface="Cambria" panose="02040503050406030204" pitchFamily="18" charset="0"/>
              <a:ea typeface="Cambria" panose="02040503050406030204" pitchFamily="18" charset="0"/>
              <a:cs typeface="+mn-cs"/>
            </a:rPr>
            <a:t>292.31</a:t>
          </a:r>
          <a:r>
            <a:rPr lang="en-US" sz="1600" b="1">
              <a:latin typeface="Cambria" panose="02040503050406030204" pitchFamily="18" charset="0"/>
              <a:ea typeface="Cambria" panose="02040503050406030204" pitchFamily="18" charset="0"/>
            </a:rPr>
            <a:t> </a:t>
          </a:r>
        </a:p>
      </xdr:txBody>
    </xdr:sp>
    <xdr:clientData/>
  </xdr:twoCellAnchor>
  <xdr:twoCellAnchor>
    <xdr:from>
      <xdr:col>10</xdr:col>
      <xdr:colOff>604025</xdr:colOff>
      <xdr:row>4</xdr:row>
      <xdr:rowOff>44097</xdr:rowOff>
    </xdr:from>
    <xdr:to>
      <xdr:col>12</xdr:col>
      <xdr:colOff>609833</xdr:colOff>
      <xdr:row>6</xdr:row>
      <xdr:rowOff>105832</xdr:rowOff>
    </xdr:to>
    <xdr:sp macro="" textlink="">
      <xdr:nvSpPr>
        <xdr:cNvPr id="17" name="TextBox 16">
          <a:extLst>
            <a:ext uri="{FF2B5EF4-FFF2-40B4-BE49-F238E27FC236}">
              <a16:creationId xmlns:a16="http://schemas.microsoft.com/office/drawing/2014/main" id="{EA9FB7B5-56D7-4C49-A9C1-93D1D5A74CBF}"/>
            </a:ext>
          </a:extLst>
        </xdr:cNvPr>
        <xdr:cNvSpPr txBox="1"/>
      </xdr:nvSpPr>
      <xdr:spPr>
        <a:xfrm>
          <a:off x="7042219" y="846667"/>
          <a:ext cx="1293447" cy="432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Cambria" panose="02040503050406030204" pitchFamily="18" charset="0"/>
              <a:ea typeface="Cambria" panose="02040503050406030204" pitchFamily="18" charset="0"/>
              <a:cs typeface="+mn-cs"/>
            </a:rPr>
            <a:t>36.55%</a:t>
          </a:r>
          <a:r>
            <a:rPr lang="en-US" sz="1800" b="1">
              <a:latin typeface="Cambria" panose="02040503050406030204" pitchFamily="18" charset="0"/>
              <a:ea typeface="Cambria" panose="02040503050406030204" pitchFamily="18" charset="0"/>
            </a:rPr>
            <a:t> </a:t>
          </a:r>
        </a:p>
      </xdr:txBody>
    </xdr:sp>
    <xdr:clientData/>
  </xdr:twoCellAnchor>
  <xdr:twoCellAnchor>
    <xdr:from>
      <xdr:col>2</xdr:col>
      <xdr:colOff>406554</xdr:colOff>
      <xdr:row>8</xdr:row>
      <xdr:rowOff>35277</xdr:rowOff>
    </xdr:from>
    <xdr:to>
      <xdr:col>5</xdr:col>
      <xdr:colOff>220700</xdr:colOff>
      <xdr:row>10</xdr:row>
      <xdr:rowOff>97013</xdr:rowOff>
    </xdr:to>
    <xdr:sp macro="" textlink="">
      <xdr:nvSpPr>
        <xdr:cNvPr id="18" name="TextBox 17">
          <a:extLst>
            <a:ext uri="{FF2B5EF4-FFF2-40B4-BE49-F238E27FC236}">
              <a16:creationId xmlns:a16="http://schemas.microsoft.com/office/drawing/2014/main" id="{2EAE3E81-9436-41C3-83AD-FB5D4FBFE305}"/>
            </a:ext>
          </a:extLst>
        </xdr:cNvPr>
        <xdr:cNvSpPr txBox="1"/>
      </xdr:nvSpPr>
      <xdr:spPr>
        <a:xfrm>
          <a:off x="1694193" y="1578681"/>
          <a:ext cx="1745605" cy="432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Cambria" panose="02040503050406030204" pitchFamily="18" charset="0"/>
              <a:ea typeface="Cambria" panose="02040503050406030204" pitchFamily="18" charset="0"/>
              <a:cs typeface="+mn-cs"/>
            </a:rPr>
            <a:t>43,996.49</a:t>
          </a:r>
          <a:r>
            <a:rPr lang="en-US" sz="1800" b="1">
              <a:latin typeface="Cambria" panose="02040503050406030204" pitchFamily="18" charset="0"/>
              <a:ea typeface="Cambria" panose="02040503050406030204" pitchFamily="18" charset="0"/>
            </a:rPr>
            <a:t> </a:t>
          </a:r>
        </a:p>
      </xdr:txBody>
    </xdr:sp>
    <xdr:clientData/>
  </xdr:twoCellAnchor>
  <xdr:twoCellAnchor>
    <xdr:from>
      <xdr:col>7</xdr:col>
      <xdr:colOff>75503</xdr:colOff>
      <xdr:row>8</xdr:row>
      <xdr:rowOff>17639</xdr:rowOff>
    </xdr:from>
    <xdr:to>
      <xdr:col>8</xdr:col>
      <xdr:colOff>476250</xdr:colOff>
      <xdr:row>10</xdr:row>
      <xdr:rowOff>70555</xdr:rowOff>
    </xdr:to>
    <xdr:sp macro="" textlink="">
      <xdr:nvSpPr>
        <xdr:cNvPr id="19" name="TextBox 18">
          <a:extLst>
            <a:ext uri="{FF2B5EF4-FFF2-40B4-BE49-F238E27FC236}">
              <a16:creationId xmlns:a16="http://schemas.microsoft.com/office/drawing/2014/main" id="{3E637ADB-3AAB-4EF7-94FF-81FB03419A69}"/>
            </a:ext>
          </a:extLst>
        </xdr:cNvPr>
        <xdr:cNvSpPr txBox="1"/>
      </xdr:nvSpPr>
      <xdr:spPr>
        <a:xfrm>
          <a:off x="4582240" y="1561043"/>
          <a:ext cx="1044566" cy="4233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dk1"/>
              </a:solidFill>
              <a:effectLst/>
              <a:latin typeface="Cambria" panose="02040503050406030204" pitchFamily="18" charset="0"/>
              <a:ea typeface="Cambria" panose="02040503050406030204" pitchFamily="18" charset="0"/>
              <a:cs typeface="+mn-cs"/>
            </a:rPr>
            <a:t>65</a:t>
          </a:r>
          <a:r>
            <a:rPr lang="en-US" sz="2000" b="1">
              <a:latin typeface="Cambria" panose="02040503050406030204" pitchFamily="18" charset="0"/>
              <a:ea typeface="Cambria" panose="02040503050406030204" pitchFamily="18" charset="0"/>
            </a:rPr>
            <a:t> </a:t>
          </a:r>
        </a:p>
      </xdr:txBody>
    </xdr:sp>
    <xdr:clientData/>
  </xdr:twoCellAnchor>
  <xdr:twoCellAnchor>
    <xdr:from>
      <xdr:col>11</xdr:col>
      <xdr:colOff>-1</xdr:colOff>
      <xdr:row>8</xdr:row>
      <xdr:rowOff>8818</xdr:rowOff>
    </xdr:from>
    <xdr:to>
      <xdr:col>13</xdr:col>
      <xdr:colOff>232318</xdr:colOff>
      <xdr:row>10</xdr:row>
      <xdr:rowOff>79374</xdr:rowOff>
    </xdr:to>
    <xdr:sp macro="" textlink="">
      <xdr:nvSpPr>
        <xdr:cNvPr id="20" name="TextBox 19">
          <a:extLst>
            <a:ext uri="{FF2B5EF4-FFF2-40B4-BE49-F238E27FC236}">
              <a16:creationId xmlns:a16="http://schemas.microsoft.com/office/drawing/2014/main" id="{18F3302A-3C0F-4571-B1F3-14BA1278A0D4}"/>
            </a:ext>
          </a:extLst>
        </xdr:cNvPr>
        <xdr:cNvSpPr txBox="1"/>
      </xdr:nvSpPr>
      <xdr:spPr>
        <a:xfrm>
          <a:off x="7082014" y="1552222"/>
          <a:ext cx="1519958" cy="4409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dk1"/>
              </a:solidFill>
              <a:effectLst/>
              <a:latin typeface="Cambria" panose="02040503050406030204" pitchFamily="18" charset="0"/>
              <a:ea typeface="Cambria" panose="02040503050406030204" pitchFamily="18" charset="0"/>
              <a:cs typeface="+mn-cs"/>
            </a:rPr>
            <a:t>292.31</a:t>
          </a:r>
          <a:r>
            <a:rPr lang="en-US" sz="2000" b="1">
              <a:latin typeface="Cambria" panose="02040503050406030204" pitchFamily="18" charset="0"/>
              <a:ea typeface="Cambria" panose="02040503050406030204" pitchFamily="18" charset="0"/>
            </a:rPr>
            <a:t>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4763</xdr:colOff>
      <xdr:row>0</xdr:row>
      <xdr:rowOff>4762</xdr:rowOff>
    </xdr:from>
    <xdr:to>
      <xdr:col>8</xdr:col>
      <xdr:colOff>0</xdr:colOff>
      <xdr:row>15</xdr:row>
      <xdr:rowOff>28574</xdr:rowOff>
    </xdr:to>
    <xdr:graphicFrame macro="">
      <xdr:nvGraphicFramePr>
        <xdr:cNvPr id="2" name="Chart 1">
          <a:extLst>
            <a:ext uri="{FF2B5EF4-FFF2-40B4-BE49-F238E27FC236}">
              <a16:creationId xmlns:a16="http://schemas.microsoft.com/office/drawing/2014/main" id="{94D3DD83-CF66-4510-8480-DC1FAAB58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21430</xdr:colOff>
      <xdr:row>17</xdr:row>
      <xdr:rowOff>2380</xdr:rowOff>
    </xdr:from>
    <xdr:to>
      <xdr:col>7</xdr:col>
      <xdr:colOff>288130</xdr:colOff>
      <xdr:row>32</xdr:row>
      <xdr:rowOff>30955</xdr:rowOff>
    </xdr:to>
    <xdr:graphicFrame macro="">
      <xdr:nvGraphicFramePr>
        <xdr:cNvPr id="3" name="Chart 2">
          <a:extLst>
            <a:ext uri="{FF2B5EF4-FFF2-40B4-BE49-F238E27FC236}">
              <a16:creationId xmlns:a16="http://schemas.microsoft.com/office/drawing/2014/main" id="{073D5A25-9783-4CFD-B01B-7C4047F82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14286</xdr:colOff>
      <xdr:row>34</xdr:row>
      <xdr:rowOff>16667</xdr:rowOff>
    </xdr:from>
    <xdr:to>
      <xdr:col>7</xdr:col>
      <xdr:colOff>600075</xdr:colOff>
      <xdr:row>49</xdr:row>
      <xdr:rowOff>171449</xdr:rowOff>
    </xdr:to>
    <xdr:graphicFrame macro="">
      <xdr:nvGraphicFramePr>
        <xdr:cNvPr id="4" name="Chart 3">
          <a:extLst>
            <a:ext uri="{FF2B5EF4-FFF2-40B4-BE49-F238E27FC236}">
              <a16:creationId xmlns:a16="http://schemas.microsoft.com/office/drawing/2014/main" id="{8F16736F-327A-4C99-99B5-C424A9ED6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2380</xdr:colOff>
      <xdr:row>64</xdr:row>
      <xdr:rowOff>7142</xdr:rowOff>
    </xdr:from>
    <xdr:to>
      <xdr:col>8</xdr:col>
      <xdr:colOff>4764</xdr:colOff>
      <xdr:row>83</xdr:row>
      <xdr:rowOff>119063</xdr:rowOff>
    </xdr:to>
    <xdr:graphicFrame macro="">
      <xdr:nvGraphicFramePr>
        <xdr:cNvPr id="5" name="Chart 4">
          <a:extLst>
            <a:ext uri="{FF2B5EF4-FFF2-40B4-BE49-F238E27FC236}">
              <a16:creationId xmlns:a16="http://schemas.microsoft.com/office/drawing/2014/main" id="{87110292-6F48-403F-8F44-545619007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8</xdr:row>
      <xdr:rowOff>0</xdr:rowOff>
    </xdr:from>
    <xdr:to>
      <xdr:col>8</xdr:col>
      <xdr:colOff>642937</xdr:colOff>
      <xdr:row>24</xdr:row>
      <xdr:rowOff>4763</xdr:rowOff>
    </xdr:to>
    <xdr:graphicFrame macro="">
      <xdr:nvGraphicFramePr>
        <xdr:cNvPr id="2" name="Chart 1">
          <a:extLst>
            <a:ext uri="{FF2B5EF4-FFF2-40B4-BE49-F238E27FC236}">
              <a16:creationId xmlns:a16="http://schemas.microsoft.com/office/drawing/2014/main" id="{E9A04D13-C053-4840-B090-E1A08A7A7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8</xdr:row>
      <xdr:rowOff>0</xdr:rowOff>
    </xdr:from>
    <xdr:to>
      <xdr:col>18</xdr:col>
      <xdr:colOff>614695</xdr:colOff>
      <xdr:row>24</xdr:row>
      <xdr:rowOff>14288</xdr:rowOff>
    </xdr:to>
    <xdr:graphicFrame macro="">
      <xdr:nvGraphicFramePr>
        <xdr:cNvPr id="3" name="Chart 2">
          <a:extLst>
            <a:ext uri="{FF2B5EF4-FFF2-40B4-BE49-F238E27FC236}">
              <a16:creationId xmlns:a16="http://schemas.microsoft.com/office/drawing/2014/main" id="{7E6F9251-D568-4B58-BCAD-0D1F5E9DB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0</xdr:rowOff>
    </xdr:from>
    <xdr:to>
      <xdr:col>8</xdr:col>
      <xdr:colOff>638175</xdr:colOff>
      <xdr:row>43</xdr:row>
      <xdr:rowOff>175459</xdr:rowOff>
    </xdr:to>
    <xdr:graphicFrame macro="">
      <xdr:nvGraphicFramePr>
        <xdr:cNvPr id="4" name="Chart 3">
          <a:extLst>
            <a:ext uri="{FF2B5EF4-FFF2-40B4-BE49-F238E27FC236}">
              <a16:creationId xmlns:a16="http://schemas.microsoft.com/office/drawing/2014/main" id="{41099B53-6C1F-4E3E-98A0-93B5EB0E5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24</xdr:row>
      <xdr:rowOff>0</xdr:rowOff>
    </xdr:from>
    <xdr:to>
      <xdr:col>18</xdr:col>
      <xdr:colOff>626645</xdr:colOff>
      <xdr:row>44</xdr:row>
      <xdr:rowOff>0</xdr:rowOff>
    </xdr:to>
    <xdr:graphicFrame macro="">
      <xdr:nvGraphicFramePr>
        <xdr:cNvPr id="5" name="Chart 4">
          <a:extLst>
            <a:ext uri="{FF2B5EF4-FFF2-40B4-BE49-F238E27FC236}">
              <a16:creationId xmlns:a16="http://schemas.microsoft.com/office/drawing/2014/main" id="{069D05A0-036B-4A37-92DE-F5C173A75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25066</xdr:colOff>
      <xdr:row>4</xdr:row>
      <xdr:rowOff>0</xdr:rowOff>
    </xdr:from>
    <xdr:to>
      <xdr:col>5</xdr:col>
      <xdr:colOff>639177</xdr:colOff>
      <xdr:row>8</xdr:row>
      <xdr:rowOff>0</xdr:rowOff>
    </xdr:to>
    <xdr:sp macro="" textlink="">
      <xdr:nvSpPr>
        <xdr:cNvPr id="7" name="Rectangle 6">
          <a:extLst>
            <a:ext uri="{FF2B5EF4-FFF2-40B4-BE49-F238E27FC236}">
              <a16:creationId xmlns:a16="http://schemas.microsoft.com/office/drawing/2014/main" id="{C33C1215-93EA-4F97-BA54-D73479001C7D}"/>
            </a:ext>
          </a:extLst>
        </xdr:cNvPr>
        <xdr:cNvSpPr/>
      </xdr:nvSpPr>
      <xdr:spPr>
        <a:xfrm>
          <a:off x="1322675" y="897283"/>
          <a:ext cx="2560524" cy="8526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i="0" u="none" strike="noStrike">
              <a:solidFill>
                <a:schemeClr val="lt1"/>
              </a:solidFill>
              <a:effectLst/>
              <a:latin typeface="Cambria" panose="02040503050406030204" pitchFamily="18" charset="0"/>
              <a:ea typeface="Cambria" panose="02040503050406030204" pitchFamily="18" charset="0"/>
              <a:cs typeface="+mn-cs"/>
            </a:rPr>
            <a:t>Unique customers count</a:t>
          </a:r>
          <a:r>
            <a:rPr lang="en-US" sz="1400">
              <a:latin typeface="Cambria" panose="02040503050406030204" pitchFamily="18" charset="0"/>
              <a:ea typeface="Cambria" panose="02040503050406030204" pitchFamily="18" charset="0"/>
            </a:rPr>
            <a:t> </a:t>
          </a:r>
        </a:p>
      </xdr:txBody>
    </xdr:sp>
    <xdr:clientData/>
  </xdr:twoCellAnchor>
  <xdr:twoCellAnchor>
    <xdr:from>
      <xdr:col>13</xdr:col>
      <xdr:colOff>609849</xdr:colOff>
      <xdr:row>4</xdr:row>
      <xdr:rowOff>6902</xdr:rowOff>
    </xdr:from>
    <xdr:to>
      <xdr:col>17</xdr:col>
      <xdr:colOff>578517</xdr:colOff>
      <xdr:row>8</xdr:row>
      <xdr:rowOff>0</xdr:rowOff>
    </xdr:to>
    <xdr:sp macro="" textlink="">
      <xdr:nvSpPr>
        <xdr:cNvPr id="8" name="Rectangle 7">
          <a:extLst>
            <a:ext uri="{FF2B5EF4-FFF2-40B4-BE49-F238E27FC236}">
              <a16:creationId xmlns:a16="http://schemas.microsoft.com/office/drawing/2014/main" id="{F77766C5-E134-43B9-97DF-021ECE29215D}"/>
            </a:ext>
          </a:extLst>
        </xdr:cNvPr>
        <xdr:cNvSpPr/>
      </xdr:nvSpPr>
      <xdr:spPr>
        <a:xfrm>
          <a:off x="9044306" y="904185"/>
          <a:ext cx="2563885" cy="8477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i="0" u="none" strike="noStrike">
              <a:solidFill>
                <a:schemeClr val="lt1"/>
              </a:solidFill>
              <a:effectLst/>
              <a:latin typeface="Cambria" panose="02040503050406030204" pitchFamily="18" charset="0"/>
              <a:ea typeface="Cambria" panose="02040503050406030204" pitchFamily="18" charset="0"/>
              <a:cs typeface="+mn-cs"/>
            </a:rPr>
            <a:t>Revenue per Customer</a:t>
          </a:r>
          <a:r>
            <a:rPr lang="en-US" sz="1400">
              <a:latin typeface="Cambria" panose="02040503050406030204" pitchFamily="18" charset="0"/>
              <a:ea typeface="Cambria" panose="02040503050406030204" pitchFamily="18" charset="0"/>
            </a:rPr>
            <a:t> </a:t>
          </a:r>
        </a:p>
      </xdr:txBody>
    </xdr:sp>
    <xdr:clientData/>
  </xdr:twoCellAnchor>
  <xdr:twoCellAnchor>
    <xdr:from>
      <xdr:col>9</xdr:col>
      <xdr:colOff>624388</xdr:colOff>
      <xdr:row>4</xdr:row>
      <xdr:rowOff>6902</xdr:rowOff>
    </xdr:from>
    <xdr:to>
      <xdr:col>13</xdr:col>
      <xdr:colOff>593055</xdr:colOff>
      <xdr:row>8</xdr:row>
      <xdr:rowOff>0</xdr:rowOff>
    </xdr:to>
    <xdr:sp macro="" textlink="">
      <xdr:nvSpPr>
        <xdr:cNvPr id="9" name="Rectangle 8">
          <a:extLst>
            <a:ext uri="{FF2B5EF4-FFF2-40B4-BE49-F238E27FC236}">
              <a16:creationId xmlns:a16="http://schemas.microsoft.com/office/drawing/2014/main" id="{D61E5B9E-9C3E-462F-A691-49DADE74F351}"/>
            </a:ext>
          </a:extLst>
        </xdr:cNvPr>
        <xdr:cNvSpPr/>
      </xdr:nvSpPr>
      <xdr:spPr>
        <a:xfrm>
          <a:off x="6463627" y="904185"/>
          <a:ext cx="2563885" cy="84353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i="0" u="none" strike="noStrike">
              <a:solidFill>
                <a:schemeClr val="lt1"/>
              </a:solidFill>
              <a:effectLst/>
              <a:latin typeface="Cambria" panose="02040503050406030204" pitchFamily="18" charset="0"/>
              <a:ea typeface="Cambria" panose="02040503050406030204" pitchFamily="18" charset="0"/>
              <a:cs typeface="+mn-cs"/>
            </a:rPr>
            <a:t>Average kWh per customer</a:t>
          </a:r>
          <a:r>
            <a:rPr lang="en-US" sz="1400">
              <a:latin typeface="Cambria" panose="02040503050406030204" pitchFamily="18" charset="0"/>
              <a:ea typeface="Cambria" panose="02040503050406030204" pitchFamily="18" charset="0"/>
            </a:rPr>
            <a:t> </a:t>
          </a:r>
        </a:p>
      </xdr:txBody>
    </xdr:sp>
    <xdr:clientData/>
  </xdr:twoCellAnchor>
  <xdr:twoCellAnchor>
    <xdr:from>
      <xdr:col>6</xdr:col>
      <xdr:colOff>18550</xdr:colOff>
      <xdr:row>4</xdr:row>
      <xdr:rowOff>6902</xdr:rowOff>
    </xdr:from>
    <xdr:to>
      <xdr:col>9</xdr:col>
      <xdr:colOff>632661</xdr:colOff>
      <xdr:row>8</xdr:row>
      <xdr:rowOff>0</xdr:rowOff>
    </xdr:to>
    <xdr:sp macro="" textlink="">
      <xdr:nvSpPr>
        <xdr:cNvPr id="10" name="Rectangle 9">
          <a:extLst>
            <a:ext uri="{FF2B5EF4-FFF2-40B4-BE49-F238E27FC236}">
              <a16:creationId xmlns:a16="http://schemas.microsoft.com/office/drawing/2014/main" id="{22D9D3C0-3A73-4F17-9068-ACFB7732F9A4}"/>
            </a:ext>
          </a:extLst>
        </xdr:cNvPr>
        <xdr:cNvSpPr/>
      </xdr:nvSpPr>
      <xdr:spPr>
        <a:xfrm>
          <a:off x="3911376" y="904185"/>
          <a:ext cx="2560524" cy="8518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i="0" u="none" strike="noStrike">
              <a:solidFill>
                <a:schemeClr val="lt1"/>
              </a:solidFill>
              <a:effectLst/>
              <a:latin typeface="Cambria" panose="02040503050406030204" pitchFamily="18" charset="0"/>
              <a:ea typeface="Cambria" panose="02040503050406030204" pitchFamily="18" charset="0"/>
              <a:cs typeface="+mn-cs"/>
            </a:rPr>
            <a:t>Sessions per Customer</a:t>
          </a:r>
          <a:r>
            <a:rPr lang="en-US" sz="1400">
              <a:latin typeface="Cambria" panose="02040503050406030204" pitchFamily="18" charset="0"/>
              <a:ea typeface="Cambria" panose="02040503050406030204" pitchFamily="18" charset="0"/>
            </a:rPr>
            <a:t> </a:t>
          </a:r>
        </a:p>
      </xdr:txBody>
    </xdr:sp>
    <xdr:clientData/>
  </xdr:twoCellAnchor>
  <xdr:twoCellAnchor>
    <xdr:from>
      <xdr:col>3</xdr:col>
      <xdr:colOff>112795</xdr:colOff>
      <xdr:row>4</xdr:row>
      <xdr:rowOff>162927</xdr:rowOff>
    </xdr:from>
    <xdr:to>
      <xdr:col>4</xdr:col>
      <xdr:colOff>589046</xdr:colOff>
      <xdr:row>6</xdr:row>
      <xdr:rowOff>156661</xdr:rowOff>
    </xdr:to>
    <xdr:sp macro="" textlink="">
      <xdr:nvSpPr>
        <xdr:cNvPr id="11" name="TextBox 10">
          <a:extLst>
            <a:ext uri="{FF2B5EF4-FFF2-40B4-BE49-F238E27FC236}">
              <a16:creationId xmlns:a16="http://schemas.microsoft.com/office/drawing/2014/main" id="{E3FB79E3-129F-4FDF-80EB-B4A0983CC924}"/>
            </a:ext>
          </a:extLst>
        </xdr:cNvPr>
        <xdr:cNvSpPr txBox="1"/>
      </xdr:nvSpPr>
      <xdr:spPr>
        <a:xfrm>
          <a:off x="2049128" y="1071563"/>
          <a:ext cx="1121694" cy="3759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Cambria" panose="02040503050406030204" pitchFamily="18" charset="0"/>
              <a:ea typeface="Cambria" panose="02040503050406030204" pitchFamily="18" charset="0"/>
              <a:cs typeface="+mn-cs"/>
            </a:rPr>
            <a:t>8,000</a:t>
          </a:r>
          <a:r>
            <a:rPr lang="en-US" sz="1800" b="1">
              <a:latin typeface="Cambria" panose="02040503050406030204" pitchFamily="18" charset="0"/>
              <a:ea typeface="Cambria" panose="02040503050406030204" pitchFamily="18" charset="0"/>
            </a:rPr>
            <a:t> </a:t>
          </a:r>
        </a:p>
      </xdr:txBody>
    </xdr:sp>
    <xdr:clientData/>
  </xdr:twoCellAnchor>
  <xdr:twoCellAnchor>
    <xdr:from>
      <xdr:col>7</xdr:col>
      <xdr:colOff>131594</xdr:colOff>
      <xdr:row>5</xdr:row>
      <xdr:rowOff>6266</xdr:rowOff>
    </xdr:from>
    <xdr:to>
      <xdr:col>9</xdr:col>
      <xdr:colOff>37597</xdr:colOff>
      <xdr:row>6</xdr:row>
      <xdr:rowOff>194260</xdr:rowOff>
    </xdr:to>
    <xdr:sp macro="" textlink="">
      <xdr:nvSpPr>
        <xdr:cNvPr id="12" name="TextBox 11">
          <a:extLst>
            <a:ext uri="{FF2B5EF4-FFF2-40B4-BE49-F238E27FC236}">
              <a16:creationId xmlns:a16="http://schemas.microsoft.com/office/drawing/2014/main" id="{F4248A68-8F70-40FD-9CE5-D6503F91A212}"/>
            </a:ext>
          </a:extLst>
        </xdr:cNvPr>
        <xdr:cNvSpPr txBox="1"/>
      </xdr:nvSpPr>
      <xdr:spPr>
        <a:xfrm>
          <a:off x="4649703" y="1096628"/>
          <a:ext cx="1196891" cy="388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Cambria" panose="02040503050406030204" pitchFamily="18" charset="0"/>
              <a:ea typeface="Cambria" panose="02040503050406030204" pitchFamily="18" charset="0"/>
              <a:cs typeface="+mn-cs"/>
            </a:rPr>
            <a:t>14.25</a:t>
          </a:r>
          <a:r>
            <a:rPr lang="en-US" sz="1800" b="1">
              <a:latin typeface="Cambria" panose="02040503050406030204" pitchFamily="18" charset="0"/>
              <a:ea typeface="Cambria" panose="02040503050406030204" pitchFamily="18" charset="0"/>
            </a:rPr>
            <a:t> </a:t>
          </a:r>
        </a:p>
      </xdr:txBody>
    </xdr:sp>
    <xdr:clientData/>
  </xdr:twoCellAnchor>
  <xdr:twoCellAnchor>
    <xdr:from>
      <xdr:col>10</xdr:col>
      <xdr:colOff>607845</xdr:colOff>
      <xdr:row>4</xdr:row>
      <xdr:rowOff>150394</xdr:rowOff>
    </xdr:from>
    <xdr:to>
      <xdr:col>12</xdr:col>
      <xdr:colOff>576513</xdr:colOff>
      <xdr:row>6</xdr:row>
      <xdr:rowOff>131596</xdr:rowOff>
    </xdr:to>
    <xdr:sp macro="" textlink="">
      <xdr:nvSpPr>
        <xdr:cNvPr id="13" name="TextBox 12">
          <a:extLst>
            <a:ext uri="{FF2B5EF4-FFF2-40B4-BE49-F238E27FC236}">
              <a16:creationId xmlns:a16="http://schemas.microsoft.com/office/drawing/2014/main" id="{FD3E03CD-EBEF-4515-8681-D37B69732679}"/>
            </a:ext>
          </a:extLst>
        </xdr:cNvPr>
        <xdr:cNvSpPr txBox="1"/>
      </xdr:nvSpPr>
      <xdr:spPr>
        <a:xfrm>
          <a:off x="7062286" y="1059030"/>
          <a:ext cx="1259556" cy="3634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Cambria" panose="02040503050406030204" pitchFamily="18" charset="0"/>
              <a:ea typeface="Cambria" panose="02040503050406030204" pitchFamily="18" charset="0"/>
              <a:cs typeface="+mn-cs"/>
            </a:rPr>
            <a:t>357.47</a:t>
          </a:r>
          <a:r>
            <a:rPr lang="en-US" sz="1800" b="1">
              <a:latin typeface="Cambria" panose="02040503050406030204" pitchFamily="18" charset="0"/>
              <a:ea typeface="Cambria" panose="02040503050406030204" pitchFamily="18" charset="0"/>
            </a:rPr>
            <a:t> </a:t>
          </a:r>
        </a:p>
      </xdr:txBody>
    </xdr:sp>
    <xdr:clientData/>
  </xdr:twoCellAnchor>
  <xdr:twoCellAnchor>
    <xdr:from>
      <xdr:col>14</xdr:col>
      <xdr:colOff>476250</xdr:colOff>
      <xdr:row>4</xdr:row>
      <xdr:rowOff>156660</xdr:rowOff>
    </xdr:from>
    <xdr:to>
      <xdr:col>17</xdr:col>
      <xdr:colOff>31332</xdr:colOff>
      <xdr:row>6</xdr:row>
      <xdr:rowOff>169194</xdr:rowOff>
    </xdr:to>
    <xdr:sp macro="" textlink="">
      <xdr:nvSpPr>
        <xdr:cNvPr id="14" name="TextBox 13">
          <a:extLst>
            <a:ext uri="{FF2B5EF4-FFF2-40B4-BE49-F238E27FC236}">
              <a16:creationId xmlns:a16="http://schemas.microsoft.com/office/drawing/2014/main" id="{3D46D14A-1CA2-422D-9118-1FFC3CD614B8}"/>
            </a:ext>
          </a:extLst>
        </xdr:cNvPr>
        <xdr:cNvSpPr txBox="1"/>
      </xdr:nvSpPr>
      <xdr:spPr>
        <a:xfrm>
          <a:off x="9512467" y="1065296"/>
          <a:ext cx="1491415" cy="3947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dk1"/>
              </a:solidFill>
              <a:effectLst/>
              <a:latin typeface="Cambria" panose="02040503050406030204" pitchFamily="18" charset="0"/>
              <a:ea typeface="Cambria" panose="02040503050406030204" pitchFamily="18" charset="0"/>
              <a:cs typeface="+mn-cs"/>
            </a:rPr>
            <a:t>₹ 6,211.74</a:t>
          </a:r>
          <a:r>
            <a:rPr lang="en-US" sz="1800" b="1">
              <a:latin typeface="Cambria" panose="02040503050406030204" pitchFamily="18" charset="0"/>
              <a:ea typeface="Cambria" panose="02040503050406030204" pitchFamily="18" charset="0"/>
            </a:rPr>
            <a:t>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11</xdr:row>
      <xdr:rowOff>154459</xdr:rowOff>
    </xdr:from>
    <xdr:to>
      <xdr:col>8</xdr:col>
      <xdr:colOff>642938</xdr:colOff>
      <xdr:row>28</xdr:row>
      <xdr:rowOff>174284</xdr:rowOff>
    </xdr:to>
    <xdr:graphicFrame macro="">
      <xdr:nvGraphicFramePr>
        <xdr:cNvPr id="3" name="Chart 2">
          <a:extLst>
            <a:ext uri="{FF2B5EF4-FFF2-40B4-BE49-F238E27FC236}">
              <a16:creationId xmlns:a16="http://schemas.microsoft.com/office/drawing/2014/main" id="{926BEE0E-DDA0-4C7A-B82A-6F05DE246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648795</xdr:colOff>
      <xdr:row>11</xdr:row>
      <xdr:rowOff>140564</xdr:rowOff>
    </xdr:from>
    <xdr:to>
      <xdr:col>18</xdr:col>
      <xdr:colOff>648796</xdr:colOff>
      <xdr:row>29</xdr:row>
      <xdr:rowOff>5412</xdr:rowOff>
    </xdr:to>
    <xdr:graphicFrame macro="">
      <xdr:nvGraphicFramePr>
        <xdr:cNvPr id="4" name="Chart 3">
          <a:extLst>
            <a:ext uri="{FF2B5EF4-FFF2-40B4-BE49-F238E27FC236}">
              <a16:creationId xmlns:a16="http://schemas.microsoft.com/office/drawing/2014/main" id="{14C8CB24-E07F-42DA-9056-2830B78E6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10824</xdr:colOff>
      <xdr:row>49</xdr:row>
      <xdr:rowOff>6144</xdr:rowOff>
    </xdr:from>
    <xdr:to>
      <xdr:col>8</xdr:col>
      <xdr:colOff>639474</xdr:colOff>
      <xdr:row>69</xdr:row>
      <xdr:rowOff>13147</xdr:rowOff>
    </xdr:to>
    <xdr:graphicFrame macro="">
      <xdr:nvGraphicFramePr>
        <xdr:cNvPr id="5" name="Chart 4">
          <a:extLst>
            <a:ext uri="{FF2B5EF4-FFF2-40B4-BE49-F238E27FC236}">
              <a16:creationId xmlns:a16="http://schemas.microsoft.com/office/drawing/2014/main" id="{440CD7C9-6FE2-4A03-B97B-2E33DB147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642823</xdr:colOff>
      <xdr:row>49</xdr:row>
      <xdr:rowOff>0</xdr:rowOff>
    </xdr:from>
    <xdr:to>
      <xdr:col>18</xdr:col>
      <xdr:colOff>644019</xdr:colOff>
      <xdr:row>68</xdr:row>
      <xdr:rowOff>175504</xdr:rowOff>
    </xdr:to>
    <xdr:graphicFrame macro="">
      <xdr:nvGraphicFramePr>
        <xdr:cNvPr id="6" name="Chart 5">
          <a:extLst>
            <a:ext uri="{FF2B5EF4-FFF2-40B4-BE49-F238E27FC236}">
              <a16:creationId xmlns:a16="http://schemas.microsoft.com/office/drawing/2014/main" id="{F262DA38-12C8-4B01-A17C-3994C7DEF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515066</xdr:colOff>
      <xdr:row>7</xdr:row>
      <xdr:rowOff>161901</xdr:rowOff>
    </xdr:from>
    <xdr:to>
      <xdr:col>10</xdr:col>
      <xdr:colOff>135151</xdr:colOff>
      <xdr:row>11</xdr:row>
      <xdr:rowOff>137968</xdr:rowOff>
    </xdr:to>
    <xdr:sp macro="" textlink="">
      <xdr:nvSpPr>
        <xdr:cNvPr id="8" name="Rectangle 7">
          <a:extLst>
            <a:ext uri="{FF2B5EF4-FFF2-40B4-BE49-F238E27FC236}">
              <a16:creationId xmlns:a16="http://schemas.microsoft.com/office/drawing/2014/main" id="{C3BE5959-C309-4F70-96C0-23854EE3B246}"/>
            </a:ext>
          </a:extLst>
        </xdr:cNvPr>
        <xdr:cNvSpPr/>
      </xdr:nvSpPr>
      <xdr:spPr>
        <a:xfrm>
          <a:off x="4415167" y="1423320"/>
          <a:ext cx="2220153" cy="6968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0">
              <a:solidFill>
                <a:schemeClr val="lt1"/>
              </a:solidFill>
              <a:effectLst/>
              <a:latin typeface="+mn-lt"/>
              <a:ea typeface="+mn-ea"/>
              <a:cs typeface="+mn-cs"/>
            </a:rPr>
            <a:t>Existing Stations</a:t>
          </a:r>
          <a:r>
            <a:rPr lang="en-US" sz="1200">
              <a:solidFill>
                <a:schemeClr val="lt1"/>
              </a:solidFill>
              <a:effectLst/>
              <a:latin typeface="+mn-lt"/>
              <a:ea typeface="+mn-ea"/>
              <a:cs typeface="+mn-cs"/>
            </a:rPr>
            <a:t> </a:t>
          </a:r>
          <a:endParaRPr lang="en-US" sz="1200">
            <a:effectLst/>
          </a:endParaRPr>
        </a:p>
      </xdr:txBody>
    </xdr:sp>
    <xdr:clientData/>
  </xdr:twoCellAnchor>
  <xdr:twoCellAnchor>
    <xdr:from>
      <xdr:col>3</xdr:col>
      <xdr:colOff>239887</xdr:colOff>
      <xdr:row>7</xdr:row>
      <xdr:rowOff>152600</xdr:rowOff>
    </xdr:from>
    <xdr:to>
      <xdr:col>6</xdr:col>
      <xdr:colOff>495558</xdr:colOff>
      <xdr:row>11</xdr:row>
      <xdr:rowOff>128667</xdr:rowOff>
    </xdr:to>
    <xdr:sp macro="" textlink="">
      <xdr:nvSpPr>
        <xdr:cNvPr id="9" name="Rectangle 8">
          <a:extLst>
            <a:ext uri="{FF2B5EF4-FFF2-40B4-BE49-F238E27FC236}">
              <a16:creationId xmlns:a16="http://schemas.microsoft.com/office/drawing/2014/main" id="{588F5ECA-B5AA-4A9C-83F9-4D679D2F87FA}"/>
            </a:ext>
          </a:extLst>
        </xdr:cNvPr>
        <xdr:cNvSpPr/>
      </xdr:nvSpPr>
      <xdr:spPr>
        <a:xfrm>
          <a:off x="2189938" y="1414019"/>
          <a:ext cx="2205721" cy="6968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0">
              <a:solidFill>
                <a:schemeClr val="lt1"/>
              </a:solidFill>
              <a:effectLst/>
              <a:latin typeface="+mn-lt"/>
              <a:ea typeface="+mn-ea"/>
              <a:cs typeface="+mn-cs"/>
            </a:rPr>
            <a:t>Average 5-Year ROI (%)</a:t>
          </a:r>
          <a:r>
            <a:rPr lang="en-US" sz="1200">
              <a:solidFill>
                <a:schemeClr val="lt1"/>
              </a:solidFill>
              <a:effectLst/>
              <a:latin typeface="+mn-lt"/>
              <a:ea typeface="+mn-ea"/>
              <a:cs typeface="+mn-cs"/>
            </a:rPr>
            <a:t> </a:t>
          </a:r>
          <a:endParaRPr lang="en-US" sz="1200">
            <a:effectLst/>
          </a:endParaRPr>
        </a:p>
      </xdr:txBody>
    </xdr:sp>
    <xdr:clientData/>
  </xdr:twoCellAnchor>
  <xdr:twoCellAnchor>
    <xdr:from>
      <xdr:col>12</xdr:col>
      <xdr:colOff>233001</xdr:colOff>
      <xdr:row>3</xdr:row>
      <xdr:rowOff>175481</xdr:rowOff>
    </xdr:from>
    <xdr:to>
      <xdr:col>15</xdr:col>
      <xdr:colOff>540608</xdr:colOff>
      <xdr:row>7</xdr:row>
      <xdr:rowOff>151548</xdr:rowOff>
    </xdr:to>
    <xdr:sp macro="" textlink="">
      <xdr:nvSpPr>
        <xdr:cNvPr id="10" name="Rectangle 9">
          <a:extLst>
            <a:ext uri="{FF2B5EF4-FFF2-40B4-BE49-F238E27FC236}">
              <a16:creationId xmlns:a16="http://schemas.microsoft.com/office/drawing/2014/main" id="{C8E70C00-38B4-483A-8F87-326ACAF2EAA6}"/>
            </a:ext>
          </a:extLst>
        </xdr:cNvPr>
        <xdr:cNvSpPr/>
      </xdr:nvSpPr>
      <xdr:spPr>
        <a:xfrm>
          <a:off x="8033204" y="716089"/>
          <a:ext cx="2257658" cy="6968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b="1" i="0" u="none" strike="noStrike">
              <a:solidFill>
                <a:schemeClr val="lt1"/>
              </a:solidFill>
              <a:effectLst/>
              <a:latin typeface="+mn-lt"/>
              <a:ea typeface="+mn-ea"/>
              <a:cs typeface="+mn-cs"/>
            </a:rPr>
            <a:t>Payback Period — Without Subsidy</a:t>
          </a:r>
          <a:r>
            <a:rPr lang="en-US" sz="1100" b="1"/>
            <a:t> </a:t>
          </a:r>
        </a:p>
      </xdr:txBody>
    </xdr:sp>
    <xdr:clientData/>
  </xdr:twoCellAnchor>
  <xdr:twoCellAnchor>
    <xdr:from>
      <xdr:col>1</xdr:col>
      <xdr:colOff>939627</xdr:colOff>
      <xdr:row>3</xdr:row>
      <xdr:rowOff>172616</xdr:rowOff>
    </xdr:from>
    <xdr:to>
      <xdr:col>5</xdr:col>
      <xdr:colOff>263868</xdr:colOff>
      <xdr:row>7</xdr:row>
      <xdr:rowOff>148683</xdr:rowOff>
    </xdr:to>
    <xdr:sp macro="" textlink="">
      <xdr:nvSpPr>
        <xdr:cNvPr id="11" name="Rectangle 10">
          <a:extLst>
            <a:ext uri="{FF2B5EF4-FFF2-40B4-BE49-F238E27FC236}">
              <a16:creationId xmlns:a16="http://schemas.microsoft.com/office/drawing/2014/main" id="{C2F44C6A-2C10-4291-BBFF-54953C79998D}"/>
            </a:ext>
          </a:extLst>
        </xdr:cNvPr>
        <xdr:cNvSpPr/>
      </xdr:nvSpPr>
      <xdr:spPr>
        <a:xfrm>
          <a:off x="1589645" y="713224"/>
          <a:ext cx="2490659" cy="6968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0" u="none" strike="noStrike">
              <a:solidFill>
                <a:schemeClr val="lt1"/>
              </a:solidFill>
              <a:effectLst/>
              <a:latin typeface="+mn-lt"/>
              <a:ea typeface="+mn-ea"/>
              <a:cs typeface="+mn-cs"/>
            </a:rPr>
            <a:t>Total CAPEX (Lakh)</a:t>
          </a:r>
          <a:r>
            <a:rPr lang="en-US" sz="1800" b="1"/>
            <a:t> </a:t>
          </a:r>
        </a:p>
      </xdr:txBody>
    </xdr:sp>
    <xdr:clientData/>
  </xdr:twoCellAnchor>
  <xdr:twoCellAnchor>
    <xdr:from>
      <xdr:col>8</xdr:col>
      <xdr:colOff>557510</xdr:colOff>
      <xdr:row>3</xdr:row>
      <xdr:rowOff>168746</xdr:rowOff>
    </xdr:from>
    <xdr:to>
      <xdr:col>12</xdr:col>
      <xdr:colOff>205946</xdr:colOff>
      <xdr:row>7</xdr:row>
      <xdr:rowOff>144813</xdr:rowOff>
    </xdr:to>
    <xdr:sp macro="" textlink="">
      <xdr:nvSpPr>
        <xdr:cNvPr id="12" name="Rectangle 11">
          <a:extLst>
            <a:ext uri="{FF2B5EF4-FFF2-40B4-BE49-F238E27FC236}">
              <a16:creationId xmlns:a16="http://schemas.microsoft.com/office/drawing/2014/main" id="{406B8749-2385-4743-A9BB-16851F9DF916}"/>
            </a:ext>
          </a:extLst>
        </xdr:cNvPr>
        <xdr:cNvSpPr/>
      </xdr:nvSpPr>
      <xdr:spPr>
        <a:xfrm>
          <a:off x="5757645" y="709354"/>
          <a:ext cx="2248504" cy="6968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b="1" i="0" u="none" strike="noStrike">
              <a:solidFill>
                <a:schemeClr val="lt1"/>
              </a:solidFill>
              <a:effectLst/>
              <a:latin typeface="+mn-lt"/>
              <a:ea typeface="+mn-ea"/>
              <a:cs typeface="+mn-cs"/>
            </a:rPr>
            <a:t>Annual EBITDA</a:t>
          </a:r>
          <a:r>
            <a:rPr lang="en-US" sz="1600" b="1"/>
            <a:t> </a:t>
          </a:r>
        </a:p>
      </xdr:txBody>
    </xdr:sp>
    <xdr:clientData/>
  </xdr:twoCellAnchor>
  <xdr:twoCellAnchor>
    <xdr:from>
      <xdr:col>5</xdr:col>
      <xdr:colOff>283335</xdr:colOff>
      <xdr:row>3</xdr:row>
      <xdr:rowOff>172319</xdr:rowOff>
    </xdr:from>
    <xdr:to>
      <xdr:col>8</xdr:col>
      <xdr:colOff>553480</xdr:colOff>
      <xdr:row>7</xdr:row>
      <xdr:rowOff>148386</xdr:rowOff>
    </xdr:to>
    <xdr:sp macro="" textlink="">
      <xdr:nvSpPr>
        <xdr:cNvPr id="13" name="Rectangle 12">
          <a:extLst>
            <a:ext uri="{FF2B5EF4-FFF2-40B4-BE49-F238E27FC236}">
              <a16:creationId xmlns:a16="http://schemas.microsoft.com/office/drawing/2014/main" id="{43853CD9-76BF-4388-9A7D-30985B60179A}"/>
            </a:ext>
          </a:extLst>
        </xdr:cNvPr>
        <xdr:cNvSpPr/>
      </xdr:nvSpPr>
      <xdr:spPr>
        <a:xfrm>
          <a:off x="3533420" y="712927"/>
          <a:ext cx="2220195" cy="6968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b="1" i="0" u="none" strike="noStrike">
              <a:solidFill>
                <a:schemeClr val="lt1"/>
              </a:solidFill>
              <a:effectLst/>
              <a:latin typeface="+mn-lt"/>
              <a:ea typeface="+mn-ea"/>
              <a:cs typeface="+mn-cs"/>
            </a:rPr>
            <a:t>Annual Revenue</a:t>
          </a:r>
          <a:r>
            <a:rPr lang="en-US" sz="1600"/>
            <a:t> </a:t>
          </a:r>
        </a:p>
      </xdr:txBody>
    </xdr:sp>
    <xdr:clientData/>
  </xdr:twoCellAnchor>
  <xdr:twoCellAnchor>
    <xdr:from>
      <xdr:col>13</xdr:col>
      <xdr:colOff>469814</xdr:colOff>
      <xdr:row>7</xdr:row>
      <xdr:rowOff>146971</xdr:rowOff>
    </xdr:from>
    <xdr:to>
      <xdr:col>17</xdr:col>
      <xdr:colOff>113785</xdr:colOff>
      <xdr:row>11</xdr:row>
      <xdr:rowOff>123038</xdr:rowOff>
    </xdr:to>
    <xdr:sp macro="" textlink="">
      <xdr:nvSpPr>
        <xdr:cNvPr id="16" name="Rectangle 15">
          <a:extLst>
            <a:ext uri="{FF2B5EF4-FFF2-40B4-BE49-F238E27FC236}">
              <a16:creationId xmlns:a16="http://schemas.microsoft.com/office/drawing/2014/main" id="{04C17622-C867-47E6-8F19-B55E0D76496F}"/>
            </a:ext>
          </a:extLst>
        </xdr:cNvPr>
        <xdr:cNvSpPr/>
      </xdr:nvSpPr>
      <xdr:spPr>
        <a:xfrm>
          <a:off x="8920034" y="1408390"/>
          <a:ext cx="2244039" cy="6968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i="0" u="none" strike="noStrike">
              <a:solidFill>
                <a:schemeClr val="lt1"/>
              </a:solidFill>
              <a:effectLst/>
              <a:latin typeface="+mn-lt"/>
              <a:ea typeface="+mn-ea"/>
              <a:cs typeface="+mn-cs"/>
            </a:rPr>
            <a:t>Projected EVs per Plug</a:t>
          </a:r>
          <a:r>
            <a:rPr lang="en-US" sz="1400"/>
            <a:t> </a:t>
          </a:r>
        </a:p>
      </xdr:txBody>
    </xdr:sp>
    <xdr:clientData/>
  </xdr:twoCellAnchor>
  <xdr:twoCellAnchor>
    <xdr:from>
      <xdr:col>10</xdr:col>
      <xdr:colOff>154461</xdr:colOff>
      <xdr:row>7</xdr:row>
      <xdr:rowOff>144909</xdr:rowOff>
    </xdr:from>
    <xdr:to>
      <xdr:col>13</xdr:col>
      <xdr:colOff>459260</xdr:colOff>
      <xdr:row>11</xdr:row>
      <xdr:rowOff>128715</xdr:rowOff>
    </xdr:to>
    <xdr:sp macro="" textlink="">
      <xdr:nvSpPr>
        <xdr:cNvPr id="17" name="Rectangle 16">
          <a:extLst>
            <a:ext uri="{FF2B5EF4-FFF2-40B4-BE49-F238E27FC236}">
              <a16:creationId xmlns:a16="http://schemas.microsoft.com/office/drawing/2014/main" id="{A1161D4B-09C3-4965-B0F2-0AFA7372FED5}"/>
            </a:ext>
          </a:extLst>
        </xdr:cNvPr>
        <xdr:cNvSpPr/>
      </xdr:nvSpPr>
      <xdr:spPr>
        <a:xfrm>
          <a:off x="7220981" y="1406328"/>
          <a:ext cx="2254851" cy="70461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i="0">
              <a:solidFill>
                <a:schemeClr val="lt1"/>
              </a:solidFill>
              <a:effectLst/>
              <a:latin typeface="+mn-lt"/>
              <a:ea typeface="+mn-ea"/>
              <a:cs typeface="+mn-cs"/>
            </a:rPr>
            <a:t>Avg Projected EVs</a:t>
          </a:r>
          <a:r>
            <a:rPr lang="en-US" sz="1400">
              <a:solidFill>
                <a:schemeClr val="lt1"/>
              </a:solidFill>
              <a:effectLst/>
              <a:latin typeface="+mn-lt"/>
              <a:ea typeface="+mn-ea"/>
              <a:cs typeface="+mn-cs"/>
            </a:rPr>
            <a:t> </a:t>
          </a:r>
          <a:endParaRPr lang="en-US" sz="1400">
            <a:effectLst/>
          </a:endParaRPr>
        </a:p>
      </xdr:txBody>
    </xdr:sp>
    <xdr:clientData/>
  </xdr:twoCellAnchor>
  <xdr:twoCellAnchor>
    <xdr:from>
      <xdr:col>15</xdr:col>
      <xdr:colOff>552732</xdr:colOff>
      <xdr:row>3</xdr:row>
      <xdr:rowOff>166985</xdr:rowOff>
    </xdr:from>
    <xdr:to>
      <xdr:col>19</xdr:col>
      <xdr:colOff>210322</xdr:colOff>
      <xdr:row>7</xdr:row>
      <xdr:rowOff>143052</xdr:rowOff>
    </xdr:to>
    <xdr:sp macro="" textlink="">
      <xdr:nvSpPr>
        <xdr:cNvPr id="18" name="Rectangle 17">
          <a:extLst>
            <a:ext uri="{FF2B5EF4-FFF2-40B4-BE49-F238E27FC236}">
              <a16:creationId xmlns:a16="http://schemas.microsoft.com/office/drawing/2014/main" id="{7B263F8E-6D46-4E78-A7D5-46A3DEDAD706}"/>
            </a:ext>
          </a:extLst>
        </xdr:cNvPr>
        <xdr:cNvSpPr/>
      </xdr:nvSpPr>
      <xdr:spPr>
        <a:xfrm>
          <a:off x="10302986" y="707593"/>
          <a:ext cx="2257658" cy="6968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b="1" i="0">
              <a:solidFill>
                <a:schemeClr val="lt1"/>
              </a:solidFill>
              <a:effectLst/>
              <a:latin typeface="+mn-lt"/>
              <a:ea typeface="+mn-ea"/>
              <a:cs typeface="+mn-cs"/>
            </a:rPr>
            <a:t>Payback Period — With Subsidy</a:t>
          </a:r>
          <a:r>
            <a:rPr lang="en-US" sz="1100" b="1">
              <a:solidFill>
                <a:schemeClr val="lt1"/>
              </a:solidFill>
              <a:effectLst/>
              <a:latin typeface="+mn-lt"/>
              <a:ea typeface="+mn-ea"/>
              <a:cs typeface="+mn-cs"/>
            </a:rPr>
            <a:t> </a:t>
          </a:r>
          <a:endParaRPr lang="en-US" b="1">
            <a:effectLst/>
          </a:endParaRPr>
        </a:p>
      </xdr:txBody>
    </xdr:sp>
    <xdr:clientData/>
  </xdr:twoCellAnchor>
  <xdr:twoCellAnchor>
    <xdr:from>
      <xdr:col>2</xdr:col>
      <xdr:colOff>212383</xdr:colOff>
      <xdr:row>4</xdr:row>
      <xdr:rowOff>0</xdr:rowOff>
    </xdr:from>
    <xdr:to>
      <xdr:col>4</xdr:col>
      <xdr:colOff>418329</xdr:colOff>
      <xdr:row>6</xdr:row>
      <xdr:rowOff>38615</xdr:rowOff>
    </xdr:to>
    <xdr:sp macro="" textlink="">
      <xdr:nvSpPr>
        <xdr:cNvPr id="19" name="TextBox 18">
          <a:extLst>
            <a:ext uri="{FF2B5EF4-FFF2-40B4-BE49-F238E27FC236}">
              <a16:creationId xmlns:a16="http://schemas.microsoft.com/office/drawing/2014/main" id="{DD13D997-B00F-45D1-9D75-2287A48BA9BC}"/>
            </a:ext>
          </a:extLst>
        </xdr:cNvPr>
        <xdr:cNvSpPr txBox="1"/>
      </xdr:nvSpPr>
      <xdr:spPr>
        <a:xfrm>
          <a:off x="2078768" y="720811"/>
          <a:ext cx="1505980" cy="399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13,922</a:t>
          </a:r>
          <a:r>
            <a:rPr lang="en-US" sz="2400" b="1"/>
            <a:t> </a:t>
          </a:r>
        </a:p>
      </xdr:txBody>
    </xdr:sp>
    <xdr:clientData/>
  </xdr:twoCellAnchor>
  <xdr:twoCellAnchor>
    <xdr:from>
      <xdr:col>6</xdr:col>
      <xdr:colOff>77230</xdr:colOff>
      <xdr:row>4</xdr:row>
      <xdr:rowOff>25743</xdr:rowOff>
    </xdr:from>
    <xdr:to>
      <xdr:col>8</xdr:col>
      <xdr:colOff>154460</xdr:colOff>
      <xdr:row>6</xdr:row>
      <xdr:rowOff>77230</xdr:rowOff>
    </xdr:to>
    <xdr:sp macro="" textlink="">
      <xdr:nvSpPr>
        <xdr:cNvPr id="20" name="TextBox 19">
          <a:extLst>
            <a:ext uri="{FF2B5EF4-FFF2-40B4-BE49-F238E27FC236}">
              <a16:creationId xmlns:a16="http://schemas.microsoft.com/office/drawing/2014/main" id="{1DC551F8-4B3E-4D0E-AF12-B7B52F7F00CE}"/>
            </a:ext>
          </a:extLst>
        </xdr:cNvPr>
        <xdr:cNvSpPr txBox="1"/>
      </xdr:nvSpPr>
      <xdr:spPr>
        <a:xfrm>
          <a:off x="3977331" y="746554"/>
          <a:ext cx="1377264" cy="4118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dk1"/>
              </a:solidFill>
              <a:effectLst/>
              <a:latin typeface="+mn-lt"/>
              <a:ea typeface="+mn-ea"/>
              <a:cs typeface="+mn-cs"/>
            </a:rPr>
            <a:t> ₹ 4,628.64 </a:t>
          </a:r>
          <a:endParaRPr lang="en-US" sz="2000" b="1"/>
        </a:p>
      </xdr:txBody>
    </xdr:sp>
    <xdr:clientData/>
  </xdr:twoCellAnchor>
  <xdr:twoCellAnchor>
    <xdr:from>
      <xdr:col>9</xdr:col>
      <xdr:colOff>347534</xdr:colOff>
      <xdr:row>4</xdr:row>
      <xdr:rowOff>19307</xdr:rowOff>
    </xdr:from>
    <xdr:to>
      <xdr:col>11</xdr:col>
      <xdr:colOff>534172</xdr:colOff>
      <xdr:row>6</xdr:row>
      <xdr:rowOff>70794</xdr:rowOff>
    </xdr:to>
    <xdr:sp macro="" textlink="">
      <xdr:nvSpPr>
        <xdr:cNvPr id="21" name="TextBox 20">
          <a:extLst>
            <a:ext uri="{FF2B5EF4-FFF2-40B4-BE49-F238E27FC236}">
              <a16:creationId xmlns:a16="http://schemas.microsoft.com/office/drawing/2014/main" id="{C6999E0F-FEFB-41F8-861A-BAD84AB341BD}"/>
            </a:ext>
          </a:extLst>
        </xdr:cNvPr>
        <xdr:cNvSpPr txBox="1"/>
      </xdr:nvSpPr>
      <xdr:spPr>
        <a:xfrm>
          <a:off x="6764038" y="740118"/>
          <a:ext cx="1486672" cy="4118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 </a:t>
          </a:r>
          <a:r>
            <a:rPr lang="en-US" sz="2000" b="1" i="0" u="none" strike="noStrike">
              <a:solidFill>
                <a:schemeClr val="dk1"/>
              </a:solidFill>
              <a:effectLst/>
              <a:latin typeface="+mn-lt"/>
              <a:ea typeface="+mn-ea"/>
              <a:cs typeface="+mn-cs"/>
            </a:rPr>
            <a:t>₹</a:t>
          </a:r>
          <a:r>
            <a:rPr lang="en-US" sz="2000" b="1" i="0" u="none" strike="noStrike" baseline="0">
              <a:solidFill>
                <a:schemeClr val="dk1"/>
              </a:solidFill>
              <a:effectLst/>
              <a:latin typeface="+mn-lt"/>
              <a:ea typeface="+mn-ea"/>
              <a:cs typeface="+mn-cs"/>
            </a:rPr>
            <a:t> </a:t>
          </a:r>
          <a:r>
            <a:rPr lang="en-US" sz="2000" b="1" i="0" u="none" strike="noStrike">
              <a:solidFill>
                <a:schemeClr val="dk1"/>
              </a:solidFill>
              <a:effectLst/>
              <a:latin typeface="+mn-lt"/>
              <a:ea typeface="+mn-ea"/>
              <a:cs typeface="+mn-cs"/>
            </a:rPr>
            <a:t>3,238.53 </a:t>
          </a:r>
          <a:endParaRPr lang="en-US" sz="1100" b="1"/>
        </a:p>
      </xdr:txBody>
    </xdr:sp>
    <xdr:clientData/>
  </xdr:twoCellAnchor>
  <xdr:twoCellAnchor>
    <xdr:from>
      <xdr:col>13</xdr:col>
      <xdr:colOff>0</xdr:colOff>
      <xdr:row>4</xdr:row>
      <xdr:rowOff>19308</xdr:rowOff>
    </xdr:from>
    <xdr:to>
      <xdr:col>15</xdr:col>
      <xdr:colOff>122280</xdr:colOff>
      <xdr:row>6</xdr:row>
      <xdr:rowOff>64359</xdr:rowOff>
    </xdr:to>
    <xdr:sp macro="" textlink="">
      <xdr:nvSpPr>
        <xdr:cNvPr id="22" name="TextBox 21">
          <a:extLst>
            <a:ext uri="{FF2B5EF4-FFF2-40B4-BE49-F238E27FC236}">
              <a16:creationId xmlns:a16="http://schemas.microsoft.com/office/drawing/2014/main" id="{F96D1F77-2D6F-4172-AFC0-7241F20B4884}"/>
            </a:ext>
          </a:extLst>
        </xdr:cNvPr>
        <xdr:cNvSpPr txBox="1"/>
      </xdr:nvSpPr>
      <xdr:spPr>
        <a:xfrm>
          <a:off x="8450220" y="740119"/>
          <a:ext cx="1422314" cy="4054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dk1"/>
              </a:solidFill>
              <a:effectLst/>
              <a:latin typeface="+mn-lt"/>
              <a:ea typeface="+mn-ea"/>
              <a:cs typeface="+mn-cs"/>
            </a:rPr>
            <a:t>4.61</a:t>
          </a:r>
          <a:r>
            <a:rPr lang="en-US" sz="2800" b="1"/>
            <a:t> </a:t>
          </a:r>
        </a:p>
      </xdr:txBody>
    </xdr:sp>
    <xdr:clientData/>
  </xdr:twoCellAnchor>
  <xdr:twoCellAnchor>
    <xdr:from>
      <xdr:col>16</xdr:col>
      <xdr:colOff>399021</xdr:colOff>
      <xdr:row>4</xdr:row>
      <xdr:rowOff>70794</xdr:rowOff>
    </xdr:from>
    <xdr:to>
      <xdr:col>18</xdr:col>
      <xdr:colOff>360405</xdr:colOff>
      <xdr:row>6</xdr:row>
      <xdr:rowOff>90102</xdr:rowOff>
    </xdr:to>
    <xdr:sp macro="" textlink="">
      <xdr:nvSpPr>
        <xdr:cNvPr id="23" name="TextBox 22">
          <a:extLst>
            <a:ext uri="{FF2B5EF4-FFF2-40B4-BE49-F238E27FC236}">
              <a16:creationId xmlns:a16="http://schemas.microsoft.com/office/drawing/2014/main" id="{E696D3B1-15D1-40B8-9512-8D138027CDA8}"/>
            </a:ext>
          </a:extLst>
        </xdr:cNvPr>
        <xdr:cNvSpPr txBox="1"/>
      </xdr:nvSpPr>
      <xdr:spPr>
        <a:xfrm>
          <a:off x="10799291" y="791605"/>
          <a:ext cx="1261418" cy="379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4.34</a:t>
          </a:r>
          <a:r>
            <a:rPr lang="en-US" sz="2400" b="1"/>
            <a:t> </a:t>
          </a:r>
        </a:p>
      </xdr:txBody>
    </xdr:sp>
    <xdr:clientData/>
  </xdr:twoCellAnchor>
  <xdr:twoCellAnchor>
    <xdr:from>
      <xdr:col>4</xdr:col>
      <xdr:colOff>45050</xdr:colOff>
      <xdr:row>8</xdr:row>
      <xdr:rowOff>32179</xdr:rowOff>
    </xdr:from>
    <xdr:to>
      <xdr:col>6</xdr:col>
      <xdr:colOff>96538</xdr:colOff>
      <xdr:row>10</xdr:row>
      <xdr:rowOff>45051</xdr:rowOff>
    </xdr:to>
    <xdr:sp macro="" textlink="">
      <xdr:nvSpPr>
        <xdr:cNvPr id="24" name="TextBox 23">
          <a:extLst>
            <a:ext uri="{FF2B5EF4-FFF2-40B4-BE49-F238E27FC236}">
              <a16:creationId xmlns:a16="http://schemas.microsoft.com/office/drawing/2014/main" id="{815BCA8D-7DFF-4C33-BE79-7A538EC99E6E}"/>
            </a:ext>
          </a:extLst>
        </xdr:cNvPr>
        <xdr:cNvSpPr txBox="1"/>
      </xdr:nvSpPr>
      <xdr:spPr>
        <a:xfrm>
          <a:off x="2645118" y="1473801"/>
          <a:ext cx="1351521" cy="3732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dk1"/>
              </a:solidFill>
              <a:effectLst/>
              <a:latin typeface="+mn-lt"/>
              <a:ea typeface="+mn-ea"/>
              <a:cs typeface="+mn-cs"/>
            </a:rPr>
            <a:t>41.43</a:t>
          </a:r>
          <a:r>
            <a:rPr lang="en-US" sz="2000" b="1"/>
            <a:t> </a:t>
          </a:r>
        </a:p>
      </xdr:txBody>
    </xdr:sp>
    <xdr:clientData/>
  </xdr:twoCellAnchor>
  <xdr:twoCellAnchor>
    <xdr:from>
      <xdr:col>7</xdr:col>
      <xdr:colOff>257432</xdr:colOff>
      <xdr:row>8</xdr:row>
      <xdr:rowOff>0</xdr:rowOff>
    </xdr:from>
    <xdr:to>
      <xdr:col>9</xdr:col>
      <xdr:colOff>379712</xdr:colOff>
      <xdr:row>10</xdr:row>
      <xdr:rowOff>70794</xdr:rowOff>
    </xdr:to>
    <xdr:sp macro="" textlink="">
      <xdr:nvSpPr>
        <xdr:cNvPr id="25" name="TextBox 24">
          <a:extLst>
            <a:ext uri="{FF2B5EF4-FFF2-40B4-BE49-F238E27FC236}">
              <a16:creationId xmlns:a16="http://schemas.microsoft.com/office/drawing/2014/main" id="{5FB067C6-63EC-414F-AEF8-89F1A74BC616}"/>
            </a:ext>
          </a:extLst>
        </xdr:cNvPr>
        <xdr:cNvSpPr txBox="1"/>
      </xdr:nvSpPr>
      <xdr:spPr>
        <a:xfrm>
          <a:off x="4807551" y="1441622"/>
          <a:ext cx="1422314" cy="431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dk1"/>
              </a:solidFill>
              <a:effectLst/>
              <a:latin typeface="+mn-lt"/>
              <a:ea typeface="+mn-ea"/>
              <a:cs typeface="+mn-cs"/>
            </a:rPr>
            <a:t>376</a:t>
          </a:r>
          <a:r>
            <a:rPr lang="en-US" sz="2800" b="1"/>
            <a:t> </a:t>
          </a:r>
        </a:p>
      </xdr:txBody>
    </xdr:sp>
    <xdr:clientData/>
  </xdr:twoCellAnchor>
  <xdr:twoCellAnchor>
    <xdr:from>
      <xdr:col>11</xdr:col>
      <xdr:colOff>57922</xdr:colOff>
      <xdr:row>8</xdr:row>
      <xdr:rowOff>38614</xdr:rowOff>
    </xdr:from>
    <xdr:to>
      <xdr:col>13</xdr:col>
      <xdr:colOff>45050</xdr:colOff>
      <xdr:row>10</xdr:row>
      <xdr:rowOff>32179</xdr:rowOff>
    </xdr:to>
    <xdr:sp macro="" textlink="">
      <xdr:nvSpPr>
        <xdr:cNvPr id="26" name="TextBox 25">
          <a:extLst>
            <a:ext uri="{FF2B5EF4-FFF2-40B4-BE49-F238E27FC236}">
              <a16:creationId xmlns:a16="http://schemas.microsoft.com/office/drawing/2014/main" id="{0D802D36-6011-4D4B-BDA8-9E37FEE78863}"/>
            </a:ext>
          </a:extLst>
        </xdr:cNvPr>
        <xdr:cNvSpPr txBox="1"/>
      </xdr:nvSpPr>
      <xdr:spPr>
        <a:xfrm>
          <a:off x="7208108" y="1480236"/>
          <a:ext cx="1287162" cy="353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229,300</a:t>
          </a:r>
          <a:r>
            <a:rPr lang="en-US" sz="2400" b="1"/>
            <a:t> </a:t>
          </a:r>
        </a:p>
      </xdr:txBody>
    </xdr:sp>
    <xdr:clientData/>
  </xdr:twoCellAnchor>
  <xdr:twoCellAnchor>
    <xdr:from>
      <xdr:col>14</xdr:col>
      <xdr:colOff>167332</xdr:colOff>
      <xdr:row>8</xdr:row>
      <xdr:rowOff>19307</xdr:rowOff>
    </xdr:from>
    <xdr:to>
      <xdr:col>16</xdr:col>
      <xdr:colOff>411892</xdr:colOff>
      <xdr:row>10</xdr:row>
      <xdr:rowOff>38615</xdr:rowOff>
    </xdr:to>
    <xdr:sp macro="" textlink="">
      <xdr:nvSpPr>
        <xdr:cNvPr id="27" name="TextBox 26">
          <a:extLst>
            <a:ext uri="{FF2B5EF4-FFF2-40B4-BE49-F238E27FC236}">
              <a16:creationId xmlns:a16="http://schemas.microsoft.com/office/drawing/2014/main" id="{054F38BD-3E48-4EF5-9D83-2C02BB669F6E}"/>
            </a:ext>
          </a:extLst>
        </xdr:cNvPr>
        <xdr:cNvSpPr txBox="1"/>
      </xdr:nvSpPr>
      <xdr:spPr>
        <a:xfrm>
          <a:off x="9267568" y="1460929"/>
          <a:ext cx="1544594" cy="379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32.99</a:t>
          </a:r>
          <a:r>
            <a:rPr lang="en-US" sz="2400" b="1"/>
            <a:t> </a:t>
          </a:r>
        </a:p>
      </xdr:txBody>
    </xdr:sp>
    <xdr:clientData/>
  </xdr:twoCellAnchor>
  <xdr:twoCellAnchor>
    <xdr:from>
      <xdr:col>0</xdr:col>
      <xdr:colOff>0</xdr:colOff>
      <xdr:row>29</xdr:row>
      <xdr:rowOff>0</xdr:rowOff>
    </xdr:from>
    <xdr:to>
      <xdr:col>13</xdr:col>
      <xdr:colOff>441768</xdr:colOff>
      <xdr:row>49</xdr:row>
      <xdr:rowOff>3618</xdr:rowOff>
    </xdr:to>
    <xdr:graphicFrame macro="">
      <xdr:nvGraphicFramePr>
        <xdr:cNvPr id="28" name="Chart 27">
          <a:extLst>
            <a:ext uri="{FF2B5EF4-FFF2-40B4-BE49-F238E27FC236}">
              <a16:creationId xmlns:a16="http://schemas.microsoft.com/office/drawing/2014/main" id="{2925DB6F-F6D7-4355-AE83-0966E814C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346361</xdr:colOff>
      <xdr:row>28</xdr:row>
      <xdr:rowOff>178593</xdr:rowOff>
    </xdr:from>
    <xdr:to>
      <xdr:col>17</xdr:col>
      <xdr:colOff>270596</xdr:colOff>
      <xdr:row>48</xdr:row>
      <xdr:rowOff>173182</xdr:rowOff>
    </xdr:to>
    <mc:AlternateContent xmlns:mc="http://schemas.openxmlformats.org/markup-compatibility/2006">
      <mc:Choice xmlns:a14="http://schemas.microsoft.com/office/drawing/2010/main" Requires="a14">
        <xdr:graphicFrame macro="">
          <xdr:nvGraphicFramePr>
            <xdr:cNvPr id="29" name="District 1">
              <a:extLst>
                <a:ext uri="{FF2B5EF4-FFF2-40B4-BE49-F238E27FC236}">
                  <a16:creationId xmlns:a16="http://schemas.microsoft.com/office/drawing/2014/main" id="{5FCA0EC7-142A-4894-91D0-AEAF3E1F193F}"/>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dr:sp macro="" textlink="">
          <xdr:nvSpPr>
            <xdr:cNvPr id="0" name=""/>
            <xdr:cNvSpPr>
              <a:spLocks noTextEdit="1"/>
            </xdr:cNvSpPr>
          </xdr:nvSpPr>
          <xdr:spPr>
            <a:xfrm>
              <a:off x="9321406" y="5258593"/>
              <a:ext cx="2509592" cy="36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4762</xdr:colOff>
      <xdr:row>0</xdr:row>
      <xdr:rowOff>0</xdr:rowOff>
    </xdr:from>
    <xdr:to>
      <xdr:col>8</xdr:col>
      <xdr:colOff>642937</xdr:colOff>
      <xdr:row>16</xdr:row>
      <xdr:rowOff>176213</xdr:rowOff>
    </xdr:to>
    <xdr:graphicFrame macro="">
      <xdr:nvGraphicFramePr>
        <xdr:cNvPr id="2" name="Chart 1">
          <a:extLst>
            <a:ext uri="{FF2B5EF4-FFF2-40B4-BE49-F238E27FC236}">
              <a16:creationId xmlns:a16="http://schemas.microsoft.com/office/drawing/2014/main" id="{87A8162B-6E9E-49FC-9992-BF3BC0126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19049</xdr:colOff>
      <xdr:row>21</xdr:row>
      <xdr:rowOff>16668</xdr:rowOff>
    </xdr:from>
    <xdr:to>
      <xdr:col>11</xdr:col>
      <xdr:colOff>295275</xdr:colOff>
      <xdr:row>36</xdr:row>
      <xdr:rowOff>45243</xdr:rowOff>
    </xdr:to>
    <xdr:graphicFrame macro="">
      <xdr:nvGraphicFramePr>
        <xdr:cNvPr id="3" name="Chart 2">
          <a:extLst>
            <a:ext uri="{FF2B5EF4-FFF2-40B4-BE49-F238E27FC236}">
              <a16:creationId xmlns:a16="http://schemas.microsoft.com/office/drawing/2014/main" id="{972B16B0-7E56-40CD-8826-FF440D211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16667</xdr:colOff>
      <xdr:row>37</xdr:row>
      <xdr:rowOff>11905</xdr:rowOff>
    </xdr:from>
    <xdr:to>
      <xdr:col>12</xdr:col>
      <xdr:colOff>9524</xdr:colOff>
      <xdr:row>56</xdr:row>
      <xdr:rowOff>57149</xdr:rowOff>
    </xdr:to>
    <xdr:graphicFrame macro="">
      <xdr:nvGraphicFramePr>
        <xdr:cNvPr id="4" name="Chart 3">
          <a:extLst>
            <a:ext uri="{FF2B5EF4-FFF2-40B4-BE49-F238E27FC236}">
              <a16:creationId xmlns:a16="http://schemas.microsoft.com/office/drawing/2014/main" id="{34862B21-36BF-4CB1-AF9D-CEC969F27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16667</xdr:colOff>
      <xdr:row>60</xdr:row>
      <xdr:rowOff>2379</xdr:rowOff>
    </xdr:from>
    <xdr:to>
      <xdr:col>15</xdr:col>
      <xdr:colOff>19051</xdr:colOff>
      <xdr:row>79</xdr:row>
      <xdr:rowOff>171449</xdr:rowOff>
    </xdr:to>
    <xdr:graphicFrame macro="">
      <xdr:nvGraphicFramePr>
        <xdr:cNvPr id="5" name="Chart 4">
          <a:extLst>
            <a:ext uri="{FF2B5EF4-FFF2-40B4-BE49-F238E27FC236}">
              <a16:creationId xmlns:a16="http://schemas.microsoft.com/office/drawing/2014/main" id="{08E27D93-3AC9-4E50-9FC4-C9E233089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12056</xdr:colOff>
      <xdr:row>84</xdr:row>
      <xdr:rowOff>6028</xdr:rowOff>
    </xdr:from>
    <xdr:to>
      <xdr:col>14</xdr:col>
      <xdr:colOff>639019</xdr:colOff>
      <xdr:row>104</xdr:row>
      <xdr:rowOff>12056</xdr:rowOff>
    </xdr:to>
    <xdr:graphicFrame macro="">
      <xdr:nvGraphicFramePr>
        <xdr:cNvPr id="7" name="Chart 6">
          <a:extLst>
            <a:ext uri="{FF2B5EF4-FFF2-40B4-BE49-F238E27FC236}">
              <a16:creationId xmlns:a16="http://schemas.microsoft.com/office/drawing/2014/main" id="{E18930B6-31FA-428D-BCC2-E3E2A6A30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635823</xdr:colOff>
      <xdr:row>1</xdr:row>
      <xdr:rowOff>118580</xdr:rowOff>
    </xdr:from>
    <xdr:to>
      <xdr:col>11</xdr:col>
      <xdr:colOff>1012785</xdr:colOff>
      <xdr:row>19</xdr:row>
      <xdr:rowOff>102485</xdr:rowOff>
    </xdr:to>
    <mc:AlternateContent xmlns:mc="http://schemas.openxmlformats.org/markup-compatibility/2006">
      <mc:Choice xmlns:a14="http://schemas.microsoft.com/office/drawing/2010/main" Requires="a14">
        <xdr:graphicFrame macro="">
          <xdr:nvGraphicFramePr>
            <xdr:cNvPr id="8" name="District">
              <a:extLst>
                <a:ext uri="{FF2B5EF4-FFF2-40B4-BE49-F238E27FC236}">
                  <a16:creationId xmlns:a16="http://schemas.microsoft.com/office/drawing/2014/main" id="{9153EDAE-2A74-4E6E-9FAD-C06BC997A398}"/>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dr:sp macro="" textlink="">
          <xdr:nvSpPr>
            <xdr:cNvPr id="0" name=""/>
            <xdr:cNvSpPr>
              <a:spLocks noTextEdit="1"/>
            </xdr:cNvSpPr>
          </xdr:nvSpPr>
          <xdr:spPr>
            <a:xfrm>
              <a:off x="8900871" y="299434"/>
              <a:ext cx="2312104" cy="3239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39467589" backgroundQuery="1" createdVersion="7" refreshedVersion="7" minRefreshableVersion="3" recordCount="0" supportSubquery="1" supportAdvancedDrill="1" xr:uid="{E6A3EE6A-C1DF-4487-89B0-E423F66C05D6}">
  <cacheSource type="external" connectionId="7"/>
  <cacheFields count="7">
    <cacheField name="[Measures].[total_charging_sessions]" caption="total_charging_sessions" numFmtId="0" hierarchy="95" level="32767"/>
    <cacheField name="[Measures].[energy_consumed]" caption="energy_consumed" numFmtId="0" hierarchy="96" level="32767"/>
    <cacheField name="[Measures].[total_revenue]" caption="total_revenue" numFmtId="0" hierarchy="97" level="32767"/>
    <cacheField name="[Measures].[active_customers]" caption="active_customers" numFmtId="0" hierarchy="98" level="32767"/>
    <cacheField name="[Measures].[revenue_per_sessions]" caption="revenue_per_sessions" numFmtId="0" hierarchy="99" level="32767"/>
    <cacheField name="[Measures].[energy_per_session]" caption="energy_per_session" numFmtId="0" hierarchy="100" level="32767"/>
    <cacheField name="[districts].[district_name].[district_name]" caption="district_name" numFmtId="0" hierarchy="24" level="1">
      <sharedItems containsSemiMixedTypes="0" containsNonDate="0" containsString="0"/>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6"/>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oneField="1">
      <fieldsUsage count="1">
        <fieldUsage x="0"/>
      </fieldsUsage>
    </cacheHierarchy>
    <cacheHierarchy uniqueName="[Measures].[energy_consumed]" caption="energy_consumed" measure="1" displayFolder="" measureGroup="Tata Power" count="0" oneField="1">
      <fieldsUsage count="1">
        <fieldUsage x="1"/>
      </fieldsUsage>
    </cacheHierarchy>
    <cacheHierarchy uniqueName="[Measures].[total_revenue]" caption="total_revenue" measure="1" displayFolder="" measureGroup="Tata Power" count="0" oneField="1">
      <fieldsUsage count="1">
        <fieldUsage x="2"/>
      </fieldsUsage>
    </cacheHierarchy>
    <cacheHierarchy uniqueName="[Measures].[active_customers]" caption="active_customers" measure="1" displayFolder="" measureGroup="Tata Power" count="0" oneField="1">
      <fieldsUsage count="1">
        <fieldUsage x="3"/>
      </fieldsUsage>
    </cacheHierarchy>
    <cacheHierarchy uniqueName="[Measures].[revenue_per_sessions]" caption="revenue_per_sessions" measure="1" displayFolder="" measureGroup="Tata Power" count="0" oneField="1">
      <fieldsUsage count="1">
        <fieldUsage x="4"/>
      </fieldsUsage>
    </cacheHierarchy>
    <cacheHierarchy uniqueName="[Measures].[energy_per_session]" caption="energy_per_session" measure="1" displayFolder="" measureGroup="Tata Power" count="0" oneField="1">
      <fieldsUsage count="1">
        <fieldUsage x="5"/>
      </fieldsUsage>
    </cacheHierarchy>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41898152" backgroundQuery="1" createdVersion="7" refreshedVersion="7" minRefreshableVersion="3" recordCount="0" supportSubquery="1" supportAdvancedDrill="1" xr:uid="{05BCDC9E-0749-4362-8EAE-C1472DDF7D35}">
  <cacheSource type="external" connectionId="7"/>
  <cacheFields count="3">
    <cacheField name="[districts].[district_name].[district_name]" caption="district_name" numFmtId="0" hierarchy="24"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Sum of kwh_charged]" caption="Sum of kwh_charged" numFmtId="0" hierarchy="63" level="32767"/>
    <cacheField name="[Measures].[%_fulfillment_projected_plugs_]" caption="%_fulfillment_projected_plugs_" numFmtId="0" hierarchy="103"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oneField="1">
      <fieldsUsage count="1">
        <fieldUsage x="1"/>
      </fieldsUsage>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oneField="1">
      <fieldsUsage count="1">
        <fieldUsage x="2"/>
      </fieldsUsage>
    </cacheHierarchy>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44212961" backgroundQuery="1" createdVersion="7" refreshedVersion="7" minRefreshableVersion="3" recordCount="0" supportSubquery="1" supportAdvancedDrill="1" xr:uid="{246C03AE-B3B0-420E-8D65-61A09A27C93F}">
  <cacheSource type="external" connectionId="7"/>
  <cacheFields count="3">
    <cacheField name="[Measures].[Sum of kwh_charged]" caption="Sum of kwh_charged" numFmtId="0" hierarchy="63" level="32767"/>
    <cacheField name="[charging sessions].[hour].[hour]" caption="hour" numFmtId="0" hierarchy="1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harging sessions].[hour].&amp;[0]"/>
            <x15:cachedUniqueName index="1" name="[charging sessions].[hour].&amp;[1]"/>
            <x15:cachedUniqueName index="2" name="[charging sessions].[hour].&amp;[2]"/>
            <x15:cachedUniqueName index="3" name="[charging sessions].[hour].&amp;[3]"/>
            <x15:cachedUniqueName index="4" name="[charging sessions].[hour].&amp;[4]"/>
            <x15:cachedUniqueName index="5" name="[charging sessions].[hour].&amp;[5]"/>
            <x15:cachedUniqueName index="6" name="[charging sessions].[hour].&amp;[6]"/>
            <x15:cachedUniqueName index="7" name="[charging sessions].[hour].&amp;[7]"/>
            <x15:cachedUniqueName index="8" name="[charging sessions].[hour].&amp;[8]"/>
            <x15:cachedUniqueName index="9" name="[charging sessions].[hour].&amp;[9]"/>
            <x15:cachedUniqueName index="10" name="[charging sessions].[hour].&amp;[10]"/>
            <x15:cachedUniqueName index="11" name="[charging sessions].[hour].&amp;[11]"/>
            <x15:cachedUniqueName index="12" name="[charging sessions].[hour].&amp;[12]"/>
            <x15:cachedUniqueName index="13" name="[charging sessions].[hour].&amp;[13]"/>
            <x15:cachedUniqueName index="14" name="[charging sessions].[hour].&amp;[14]"/>
            <x15:cachedUniqueName index="15" name="[charging sessions].[hour].&amp;[15]"/>
            <x15:cachedUniqueName index="16" name="[charging sessions].[hour].&amp;[16]"/>
            <x15:cachedUniqueName index="17" name="[charging sessions].[hour].&amp;[17]"/>
            <x15:cachedUniqueName index="18" name="[charging sessions].[hour].&amp;[18]"/>
            <x15:cachedUniqueName index="19" name="[charging sessions].[hour].&amp;[19]"/>
            <x15:cachedUniqueName index="20" name="[charging sessions].[hour].&amp;[20]"/>
            <x15:cachedUniqueName index="21" name="[charging sessions].[hour].&amp;[21]"/>
            <x15:cachedUniqueName index="22" name="[charging sessions].[hour].&amp;[22]"/>
            <x15:cachedUniqueName index="23" name="[charging sessions].[hour].&amp;[23]"/>
          </x15:cachedUniqueNames>
        </ext>
      </extLst>
    </cacheField>
    <cacheField name="[districts].[district_name].[district_name]" caption="district_name" numFmtId="0" hierarchy="24" level="1">
      <sharedItems containsSemiMixedTypes="0" containsNonDate="0" containsString="0"/>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2" memberValueDatatype="20" unbalanced="0">
      <fieldsUsage count="2">
        <fieldUsage x="-1"/>
        <fieldUsage x="1"/>
      </fieldsUsage>
    </cacheHierarchy>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2"/>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oneField="1">
      <fieldsUsage count="1">
        <fieldUsage x="0"/>
      </fieldsUsage>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48842595" backgroundQuery="1" createdVersion="7" refreshedVersion="7" minRefreshableVersion="3" recordCount="0" supportSubquery="1" supportAdvancedDrill="1" xr:uid="{D6D0D4EE-56C8-4343-939B-2B4CF1700D51}">
  <cacheSource type="external" connectionId="7"/>
  <cacheFields count="4">
    <cacheField name="[charging sessions].[session_start_date].[session_start_date]" caption="session_start_date" numFmtId="0" hierarchy="8" level="1">
      <sharedItems containsSemiMixedTypes="0" containsNonDate="0" containsDate="1" containsString="0" minDate="2024-08-11T00:00:00" maxDate="2024-11-09T00:00:00" count="9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sharedItems>
    </cacheField>
    <cacheField name="[charging sessions].[session_start_date (Month)].[session_start_date (Month)]" caption="session_start_date (Month)" numFmtId="0" hierarchy="11" level="1">
      <sharedItems count="4">
        <s v="Aug"/>
        <s v="Sep"/>
        <s v="Oct"/>
        <s v="Nov"/>
      </sharedItems>
    </cacheField>
    <cacheField name="[Measures].[Sum of kwh_charged]" caption="Sum of kwh_charged" numFmtId="0" hierarchy="63" level="32767"/>
    <cacheField name="[districts].[district_name].[district_name]" caption="district_name" numFmtId="0" hierarchy="24" level="1">
      <sharedItems containsSemiMixedTypes="0" containsNonDate="0" containsString="0"/>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2" memberValueDatatype="7" unbalanced="0">
      <fieldsUsage count="2">
        <fieldUsage x="-1"/>
        <fieldUsage x="0"/>
      </fieldsUsage>
    </cacheHierarchy>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2" memberValueDatatype="130" unbalanced="0">
      <fieldsUsage count="2">
        <fieldUsage x="-1"/>
        <fieldUsage x="1"/>
      </fieldsUsage>
    </cacheHierarchy>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3"/>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oneField="1">
      <fieldsUsage count="1">
        <fieldUsage x="2"/>
      </fieldsUsage>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52083336" backgroundQuery="1" createdVersion="7" refreshedVersion="7" minRefreshableVersion="3" recordCount="0" supportSubquery="1" supportAdvancedDrill="1" xr:uid="{2075EA96-0921-4021-9EEE-CDCA6212EA81}">
  <cacheSource type="external" connectionId="7"/>
  <cacheFields count="1">
    <cacheField name="[Measures].[Sessions per plug ratio]" caption="Sessions per plug ratio" numFmtId="0" hierarchy="107"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oneField="1">
      <fieldsUsage count="1">
        <fieldUsage x="0"/>
      </fieldsUsage>
    </cacheHierarchy>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54050929" backgroundQuery="1" createdVersion="7" refreshedVersion="7" minRefreshableVersion="3" recordCount="0" supportSubquery="1" supportAdvancedDrill="1" xr:uid="{BC99C198-18B6-42A6-A7E0-E978F16DEB7D}">
  <cacheSource type="external" connectionId="7"/>
  <cacheFields count="1">
    <cacheField name="[Measures].[District-wise station density]" caption="District-wise station density" numFmtId="0" hierarchy="106"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oneField="1">
      <fieldsUsage count="1">
        <fieldUsage x="0"/>
      </fieldsUsage>
    </cacheHierarchy>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55671299" backgroundQuery="1" createdVersion="7" refreshedVersion="7" minRefreshableVersion="3" recordCount="0" supportSubquery="1" supportAdvancedDrill="1" xr:uid="{DD664B66-3835-4A9A-B17E-1BAEB819475C}">
  <cacheSource type="external" connectionId="7"/>
  <cacheFields count="1">
    <cacheField name="[Measures].[Average kWh per station]" caption="Average kWh per station" numFmtId="0" hierarchy="105"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oneField="1">
      <fieldsUsage count="1">
        <fieldUsage x="0"/>
      </fieldsUsage>
    </cacheHierarchy>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57523147" backgroundQuery="1" createdVersion="7" refreshedVersion="7" minRefreshableVersion="3" recordCount="0" supportSubquery="1" supportAdvancedDrill="1" xr:uid="{3A4BACEC-0685-4078-878C-170384D13688}">
  <cacheSource type="external" connectionId="7"/>
  <cacheFields count="1">
    <cacheField name="[Measures].[* Plugs count vs actual usage]" caption="* Plugs count vs actual usage" numFmtId="0" hierarchy="104"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oneField="1">
      <fieldsUsage count="1">
        <fieldUsage x="0"/>
      </fieldsUsage>
    </cacheHierarchy>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59143517" backgroundQuery="1" createdVersion="7" refreshedVersion="7" minRefreshableVersion="3" recordCount="0" supportSubquery="1" supportAdvancedDrill="1" xr:uid="{79F56323-FE1E-4205-BC12-35B184AFE91A}">
  <cacheSource type="external" connectionId="7"/>
  <cacheFields count="1">
    <cacheField name="[Measures].[Average utilization per station (sessions per plug)]" caption="Average utilization per station (sessions per plug)" numFmtId="0" hierarchy="102"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oneField="1">
      <fieldsUsage count="1">
        <fieldUsage x="0"/>
      </fieldsUsage>
    </cacheHierarchy>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60995372" backgroundQuery="1" createdVersion="7" refreshedVersion="7" minRefreshableVersion="3" recordCount="0" supportSubquery="1" supportAdvancedDrill="1" xr:uid="{6131BB0C-2A45-4EF5-A8DF-3B01B69AE48B}">
  <cacheSource type="external" connectionId="7"/>
  <cacheFields count="1">
    <cacheField name="[Measures].[No_of_session_per_station]" caption="No_of_session_per_station" numFmtId="0" hierarchy="101"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oneField="1">
      <fieldsUsage count="1">
        <fieldUsage x="0"/>
      </fieldsUsage>
    </cacheHierarchy>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63078704" backgroundQuery="1" createdVersion="7" refreshedVersion="7" minRefreshableVersion="3" recordCount="0" supportSubquery="1" supportAdvancedDrill="1" xr:uid="{A4AAC5C2-B5FD-4744-9559-B5F9DD49AAC4}">
  <cacheSource type="external" connectionId="7"/>
  <cacheFields count="2">
    <cacheField name="[charging stations].[station_id].[station_id]" caption="station_id" numFmtId="0" hierarchy="13" level="1">
      <sharedItems containsSemiMixedTypes="0" containsString="0" containsNumber="1" containsInteger="1" minValue="8" maxValue="185" count="10">
        <n v="8"/>
        <n v="57"/>
        <n v="72"/>
        <n v="75"/>
        <n v="76"/>
        <n v="151"/>
        <n v="155"/>
        <n v="181"/>
        <n v="182"/>
        <n v="185"/>
      </sharedItems>
      <extLst>
        <ext xmlns:x15="http://schemas.microsoft.com/office/spreadsheetml/2010/11/main" uri="{4F2E5C28-24EA-4eb8-9CBF-B6C8F9C3D259}">
          <x15:cachedUniqueNames>
            <x15:cachedUniqueName index="0" name="[charging stations].[station_id].&amp;[8]"/>
            <x15:cachedUniqueName index="1" name="[charging stations].[station_id].&amp;[57]"/>
            <x15:cachedUniqueName index="2" name="[charging stations].[station_id].&amp;[72]"/>
            <x15:cachedUniqueName index="3" name="[charging stations].[station_id].&amp;[75]"/>
            <x15:cachedUniqueName index="4" name="[charging stations].[station_id].&amp;[76]"/>
            <x15:cachedUniqueName index="5" name="[charging stations].[station_id].&amp;[151]"/>
            <x15:cachedUniqueName index="6" name="[charging stations].[station_id].&amp;[155]"/>
            <x15:cachedUniqueName index="7" name="[charging stations].[station_id].&amp;[181]"/>
            <x15:cachedUniqueName index="8" name="[charging stations].[station_id].&amp;[182]"/>
            <x15:cachedUniqueName index="9" name="[charging stations].[station_id].&amp;[185]"/>
          </x15:cachedUniqueNames>
        </ext>
      </extLst>
    </cacheField>
    <cacheField name="[Measures].[Count of session_id]" caption="Count of session_id" numFmtId="0" hierarchy="66"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2" memberValueDatatype="20" unbalanced="0">
      <fieldsUsage count="2">
        <fieldUsage x="-1"/>
        <fieldUsage x="0"/>
      </fieldsUsage>
    </cacheHierarchy>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oneField="1">
      <fieldsUsage count="1">
        <fieldUsage x="1"/>
      </fieldsUsage>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65046298" backgroundQuery="1" createdVersion="7" refreshedVersion="7" minRefreshableVersion="3" recordCount="0" supportSubquery="1" supportAdvancedDrill="1" xr:uid="{2735B3A9-188E-4930-8741-1318AD2F1F42}">
  <cacheSource type="external" connectionId="7"/>
  <cacheFields count="3">
    <cacheField name="[charging stations].[district_name].[district_name]" caption="district_name" numFmtId="0" hierarchy="14" level="1">
      <sharedItems count="10">
        <s v="Banashankari"/>
        <s v="Electronic City"/>
        <s v="HSR Layout"/>
        <s v="Indiranagar"/>
        <s v="Jayanagar"/>
        <s v="JP Nagar"/>
        <s v="Koramangala"/>
        <s v="Marathahalli"/>
        <s v="Rajajinagar"/>
        <s v="Whitefield"/>
      </sharedItems>
    </cacheField>
    <cacheField name="[Measures].[Count of session_id]" caption="Count of session_id" numFmtId="0" hierarchy="66" level="32767"/>
    <cacheField name="[charging stations].[station_id].[station_id]" caption="station_id" numFmtId="0" hierarchy="13" level="1">
      <sharedItems containsSemiMixedTypes="0" containsString="0" containsNumber="1" containsInteger="1" minValue="7" maxValue="196" count="10">
        <n v="7"/>
        <n v="24"/>
        <n v="25"/>
        <n v="26"/>
        <n v="32"/>
        <n v="36"/>
        <n v="51"/>
        <n v="63"/>
        <n v="147"/>
        <n v="196"/>
      </sharedItems>
      <extLst>
        <ext xmlns:x15="http://schemas.microsoft.com/office/spreadsheetml/2010/11/main" uri="{4F2E5C28-24EA-4eb8-9CBF-B6C8F9C3D259}">
          <x15:cachedUniqueNames>
            <x15:cachedUniqueName index="0" name="[charging stations].[station_id].&amp;[7]"/>
            <x15:cachedUniqueName index="1" name="[charging stations].[station_id].&amp;[24]"/>
            <x15:cachedUniqueName index="2" name="[charging stations].[station_id].&amp;[25]"/>
            <x15:cachedUniqueName index="3" name="[charging stations].[station_id].&amp;[26]"/>
            <x15:cachedUniqueName index="4" name="[charging stations].[station_id].&amp;[32]"/>
            <x15:cachedUniqueName index="5" name="[charging stations].[station_id].&amp;[36]"/>
            <x15:cachedUniqueName index="6" name="[charging stations].[station_id].&amp;[51]"/>
            <x15:cachedUniqueName index="7" name="[charging stations].[station_id].&amp;[63]"/>
            <x15:cachedUniqueName index="8" name="[charging stations].[station_id].&amp;[147]"/>
            <x15:cachedUniqueName index="9" name="[charging stations].[station_id].&amp;[196]"/>
          </x15:cachedUniqueNames>
        </ext>
      </extLst>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2" memberValueDatatype="20" unbalanced="0">
      <fieldsUsage count="2">
        <fieldUsage x="-1"/>
        <fieldUsage x="2"/>
      </fieldsUsage>
    </cacheHierarchy>
    <cacheHierarchy uniqueName="[charging stations].[district_name]" caption="district_name" attribute="1" defaultMemberUniqueName="[charging stations].[district_name].[All]" allUniqueName="[charging stations].[district_name].[All]" dimensionUniqueName="[charging stations]" displayFolder="" count="2" memberValueDatatype="130" unbalanced="0">
      <fieldsUsage count="2">
        <fieldUsage x="-1"/>
        <fieldUsage x="0"/>
      </fieldsUsage>
    </cacheHierarchy>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oneField="1">
      <fieldsUsage count="1">
        <fieldUsage x="1"/>
      </fieldsUsage>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67245369" backgroundQuery="1" createdVersion="7" refreshedVersion="7" minRefreshableVersion="3" recordCount="0" supportSubquery="1" supportAdvancedDrill="1" xr:uid="{18A06C5B-2418-41AD-A2CC-EEAED88414EC}">
  <cacheSource type="external" connectionId="7"/>
  <cacheFields count="2">
    <cacheField name="[districts].[district_name].[district_name]" caption="district_name" numFmtId="0" hierarchy="24"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Count of station_id]" caption="Count of station_id" numFmtId="0" hierarchy="69"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oneField="1">
      <fieldsUsage count="1">
        <fieldUsage x="1"/>
      </fieldsUsage>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69675924" backgroundQuery="1" createdVersion="7" refreshedVersion="7" minRefreshableVersion="3" recordCount="0" supportSubquery="1" supportAdvancedDrill="1" xr:uid="{FC55D869-68F7-4DFB-8EF3-015D7C1ED8D9}">
  <cacheSource type="external" connectionId="7"/>
  <cacheFields count="3">
    <cacheField name="[districts].[district_name].[district_name]" caption="district_name" numFmtId="0" hierarchy="24"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Sum of kwh_charged]" caption="Sum of kwh_charged" numFmtId="0" hierarchy="63" level="32767"/>
    <cacheField name="[charging stations].[station_id].[station_id]" caption="station_id" numFmtId="0" hierarchy="13" level="1">
      <sharedItems containsSemiMixedTypes="0" containsNonDate="0" containsString="0" containsNumber="1" containsInteger="1" minValue="24" maxValue="167" count="3">
        <n v="24"/>
        <n v="40"/>
        <n v="167"/>
      </sharedItems>
      <extLst>
        <ext xmlns:x15="http://schemas.microsoft.com/office/spreadsheetml/2010/11/main" uri="{4F2E5C28-24EA-4eb8-9CBF-B6C8F9C3D259}">
          <x15:cachedUniqueNames>
            <x15:cachedUniqueName index="0" name="[charging stations].[station_id].&amp;[24]"/>
            <x15:cachedUniqueName index="1" name="[charging stations].[station_id].&amp;[40]"/>
            <x15:cachedUniqueName index="2" name="[charging stations].[station_id].&amp;[167]"/>
          </x15:cachedUniqueNames>
        </ext>
      </extLst>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2" memberValueDatatype="20" unbalanced="0">
      <fieldsUsage count="2">
        <fieldUsage x="-1"/>
        <fieldUsage x="2"/>
      </fieldsUsage>
    </cacheHierarchy>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oneField="1">
      <fieldsUsage count="1">
        <fieldUsage x="1"/>
      </fieldsUsage>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73611111" backgroundQuery="1" createdVersion="7" refreshedVersion="7" minRefreshableVersion="3" recordCount="0" supportSubquery="1" supportAdvancedDrill="1" xr:uid="{47E40BB6-33D9-4730-8C72-C4EB03BCC491}">
  <cacheSource type="external" connectionId="7"/>
  <cacheFields count="4">
    <cacheField name="[Measures].[Count of session_id]" caption="Count of session_id" numFmtId="0" hierarchy="66" level="32767"/>
    <cacheField name="[Measures].[Sum of plugs_count]" caption="Sum of plugs_count" numFmtId="0" hierarchy="64" level="32767"/>
    <cacheField name="[Measures].[Sum of projected_plugs]" caption="Sum of projected_plugs" numFmtId="0" hierarchy="65" level="32767"/>
    <cacheField name="[districts].[district_name].[district_name]" caption="district_name" numFmtId="0" hierarchy="24"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3"/>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oneField="1">
      <fieldsUsage count="1">
        <fieldUsage x="1"/>
      </fieldsUsage>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oneField="1">
      <fieldsUsage count="1">
        <fieldUsage x="2"/>
      </fieldsUsage>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oneField="1">
      <fieldsUsage count="1">
        <fieldUsage x="0"/>
      </fieldsUsage>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76273152" backgroundQuery="1" createdVersion="7" refreshedVersion="7" minRefreshableVersion="3" recordCount="0" supportSubquery="1" supportAdvancedDrill="1" xr:uid="{379C14A7-9841-41C7-9D82-4BE5EEC1F6E5}">
  <cacheSource type="external" connectionId="7"/>
  <cacheFields count="1">
    <cacheField name="[Measures].[EV Model Usage (kWh)]" caption="EV Model Usage (kWh)" numFmtId="0" hierarchy="114"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oneField="1">
      <fieldsUsage count="1">
        <fieldUsage x="0"/>
      </fieldsUsage>
    </cacheHierarchy>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78356484" backgroundQuery="1" createdVersion="7" refreshedVersion="7" minRefreshableVersion="3" recordCount="0" supportSubquery="1" supportAdvancedDrill="1" xr:uid="{11478EAE-436D-42ED-B00D-983FB64763BA}">
  <cacheSource type="external" connectionId="7"/>
  <cacheFields count="2">
    <cacheField name="[Measures].[Usage by Income Tier]" caption="Usage by Income Tier" numFmtId="0" hierarchy="112" level="32767"/>
    <cacheField name="[customers].[income_tier].[income_tier]" caption="income_tier" numFmtId="0" hierarchy="21" level="1">
      <sharedItems count="3">
        <s v="High"/>
        <s v="Low-Mid"/>
        <s v="Mid-Range"/>
      </sharedItems>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fieldsUsage count="2">
        <fieldUsage x="-1"/>
        <fieldUsage x="1"/>
      </fieldsUsage>
    </cacheHierarchy>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oneField="1">
      <fieldsUsage count="1">
        <fieldUsage x="0"/>
      </fieldsUsage>
    </cacheHierarchy>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79976854" backgroundQuery="1" createdVersion="7" refreshedVersion="7" minRefreshableVersion="3" recordCount="0" supportSubquery="1" supportAdvancedDrill="1" xr:uid="{A1ED7409-2B85-4424-85A1-6AFC0BB76EE2}">
  <cacheSource type="external" connectionId="7"/>
  <cacheFields count="1">
    <cacheField name="[Measures].[Revenue per Customer]" caption="Revenue per Customer" numFmtId="0" hierarchy="108"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oneField="1">
      <fieldsUsage count="1">
        <fieldUsage x="0"/>
      </fieldsUsage>
    </cacheHierarchy>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81712963" backgroundQuery="1" createdVersion="7" refreshedVersion="7" minRefreshableVersion="3" recordCount="0" supportSubquery="1" supportAdvancedDrill="1" xr:uid="{4E1F6535-E213-48D7-9844-C551CE187AFC}">
  <cacheSource type="external" connectionId="7"/>
  <cacheFields count="1">
    <cacheField name="[Measures].[Average kWh per customer]" caption="Average kWh per customer" numFmtId="0" hierarchy="111"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oneField="1">
      <fieldsUsage count="1">
        <fieldUsage x="0"/>
      </fieldsUsage>
    </cacheHierarchy>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83333333" backgroundQuery="1" createdVersion="7" refreshedVersion="7" minRefreshableVersion="3" recordCount="0" supportSubquery="1" supportAdvancedDrill="1" xr:uid="{612ACD59-8307-4E98-B6A9-ACF5E3DB249A}">
  <cacheSource type="external" connectionId="7"/>
  <cacheFields count="1">
    <cacheField name="[Measures].[Sessions per Customer]" caption="Sessions per Customer" numFmtId="0" hierarchy="110"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oneField="1">
      <fieldsUsage count="1">
        <fieldUsage x="0"/>
      </fieldsUsage>
    </cacheHierarchy>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85069442" backgroundQuery="1" createdVersion="7" refreshedVersion="7" minRefreshableVersion="3" recordCount="0" supportSubquery="1" supportAdvancedDrill="1" xr:uid="{86883E44-BD58-47C7-9AB2-D0971101EDE3}">
  <cacheSource type="external" connectionId="7"/>
  <cacheFields count="1">
    <cacheField name="[Measures].[Unique customers count]" caption="Unique customers count" numFmtId="0" hierarchy="109"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oneField="1">
      <fieldsUsage count="1">
        <fieldUsage x="0"/>
      </fieldsUsage>
    </cacheHierarchy>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87499998" backgroundQuery="1" createdVersion="7" refreshedVersion="7" minRefreshableVersion="3" recordCount="0" supportSubquery="1" supportAdvancedDrill="1" xr:uid="{CE5AFA22-0818-40EA-89E9-8C928CC58C0C}">
  <cacheSource type="external" connectionId="7"/>
  <cacheFields count="3">
    <cacheField name="[districts].[district_name].[district_name]" caption="district_name" numFmtId="0" hierarchy="24"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_fulfillment_projected_plugs_]" caption="%_fulfillment_projected_plugs_" numFmtId="0" hierarchy="103" level="32767"/>
    <cacheField name="[Measures].[Sum of kwh_charged]" caption="Sum of kwh_charged" numFmtId="0" hierarchy="63"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oneField="1">
      <fieldsUsage count="1">
        <fieldUsage x="2"/>
      </fieldsUsage>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oneField="1">
      <fieldsUsage count="1">
        <fieldUsage x="1"/>
      </fieldsUsage>
    </cacheHierarchy>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89814815" backgroundQuery="1" createdVersion="7" refreshedVersion="7" minRefreshableVersion="3" recordCount="0" supportSubquery="1" supportAdvancedDrill="1" xr:uid="{A20BF567-6452-4646-9032-CB6289354AFA}">
  <cacheSource type="external" connectionId="7"/>
  <cacheFields count="4">
    <cacheField name="[customers].[car_model].[car_model]" caption="car_model" numFmtId="0" hierarchy="22" level="1">
      <sharedItems count="25">
        <s v="Ampere Nexus"/>
        <s v="Ather 450X (4W equiv)"/>
        <s v="Audi e-tron 55"/>
        <s v="BMW iX1"/>
        <s v="BYD Atto 3 Superior"/>
        <s v="Citroen eC3"/>
        <s v="Citroen eC3 Feel"/>
        <s v="Greaves Eltra"/>
        <s v="Hero Electric Optima"/>
        <s v="Hyundai Ioniq 5"/>
        <s v="Hyundai Kona Electric"/>
        <s v="Kia EV6"/>
        <s v="Mahindra e2o Plus"/>
        <s v="Mahindra XUV400 EC Pro"/>
        <s v="Mercedes EQB"/>
        <s v="MG Comet EV"/>
        <s v="MG ZS EV Exclusive"/>
        <s v="Ola S1 Pro (4W equiv)"/>
        <s v="Tata Nexon EV"/>
        <s v="Tata Nexon EV Max"/>
        <s v="Tata Punch EV"/>
        <s v="Tata Tiago EV"/>
        <s v="Tata Tigor EV"/>
        <s v="Tata Tigor EV Base"/>
        <s v="Volvo XC40 Recharge"/>
      </sharedItems>
    </cacheField>
    <cacheField name="[Measures].[Sum of kwh_charged]" caption="Sum of kwh_charged" numFmtId="0" hierarchy="63" level="32767"/>
    <cacheField name="[customers].[battery_capacity_kwh].[battery_capacity_kwh]" caption="battery_capacity_kwh" numFmtId="0" hierarchy="23" level="1">
      <sharedItems containsSemiMixedTypes="0" containsNonDate="0" containsString="0"/>
    </cacheField>
    <cacheField name="[Measures].[Count of session_id]" caption="Count of session_id" numFmtId="0" hierarchy="66"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0"/>
      </fieldsUsage>
    </cacheHierarchy>
    <cacheHierarchy uniqueName="[customers].[battery_capacity_kwh]" caption="battery_capacity_kwh" attribute="1" defaultMemberUniqueName="[customers].[battery_capacity_kwh].[All]" allUniqueName="[customers].[battery_capacity_kwh].[All]" dimensionUniqueName="[customers]" displayFolder="" count="2" memberValueDatatype="5" unbalanced="0">
      <fieldsUsage count="2">
        <fieldUsage x="-1"/>
        <fieldUsage x="2"/>
      </fieldsUsage>
    </cacheHierarchy>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oneField="1">
      <fieldsUsage count="1">
        <fieldUsage x="1"/>
      </fieldsUsage>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oneField="1">
      <fieldsUsage count="1">
        <fieldUsage x="3"/>
      </fieldsUsage>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91898147" backgroundQuery="1" createdVersion="7" refreshedVersion="7" minRefreshableVersion="3" recordCount="0" supportSubquery="1" supportAdvancedDrill="1" xr:uid="{98F9BDD6-94EC-4935-A69D-5376F04E7E74}">
  <cacheSource type="external" connectionId="7"/>
  <cacheFields count="3">
    <cacheField name="[customers].[income_tier].[income_tier]" caption="income_tier" numFmtId="0" hierarchy="21" level="1">
      <sharedItems count="3">
        <s v="High"/>
        <s v="Low-Mid"/>
        <s v="Mid-Range"/>
      </sharedItems>
    </cacheField>
    <cacheField name="[Measures].[Distinct Count of session_id]" caption="Distinct Count of session_id" numFmtId="0" hierarchy="78" level="32767"/>
    <cacheField name="[Measures].[Average of kwh_charged]" caption="Average of kwh_charged" numFmtId="0" hierarchy="79"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fieldsUsage count="2">
        <fieldUsage x="-1"/>
        <fieldUsage x="0"/>
      </fieldsUsage>
    </cacheHierarchy>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oneField="1">
      <fieldsUsage count="1">
        <fieldUsage x="1"/>
      </fieldsUsage>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oneField="1">
      <fieldsUsage count="1">
        <fieldUsage x="2"/>
      </fieldsUsage>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94212964" backgroundQuery="1" createdVersion="7" refreshedVersion="7" minRefreshableVersion="3" recordCount="0" supportSubquery="1" supportAdvancedDrill="1" xr:uid="{A57529EF-A292-4038-80A5-FEB8A79B888E}">
  <cacheSource type="external" connectionId="7"/>
  <cacheFields count="3">
    <cacheField name="[Measures].[Usage by Car Model]" caption="Usage by Car Model" numFmtId="0" hierarchy="113" level="32767"/>
    <cacheField name="[customers].[car_model].[car_model]" caption="car_model" numFmtId="0" hierarchy="22" level="1">
      <sharedItems count="25">
        <s v="Ampere Nexus"/>
        <s v="Ather 450X (4W equiv)"/>
        <s v="Audi e-tron 55"/>
        <s v="BMW iX1"/>
        <s v="BYD Atto 3 Superior"/>
        <s v="Citroen eC3"/>
        <s v="Citroen eC3 Feel"/>
        <s v="Greaves Eltra"/>
        <s v="Hero Electric Optima"/>
        <s v="Hyundai Ioniq 5"/>
        <s v="Hyundai Kona Electric"/>
        <s v="Kia EV6"/>
        <s v="Mahindra e2o Plus"/>
        <s v="Mahindra XUV400 EC Pro"/>
        <s v="Mercedes EQB"/>
        <s v="MG Comet EV"/>
        <s v="MG ZS EV Exclusive"/>
        <s v="Ola S1 Pro (4W equiv)"/>
        <s v="Tata Nexon EV"/>
        <s v="Tata Nexon EV Max"/>
        <s v="Tata Punch EV"/>
        <s v="Tata Tiago EV"/>
        <s v="Tata Tigor EV"/>
        <s v="Tata Tigor EV Base"/>
        <s v="Volvo XC40 Recharge"/>
      </sharedItems>
    </cacheField>
    <cacheField name="[customers].[battery_capacity_kwh].[battery_capacity_kwh]" caption="battery_capacity_kwh" numFmtId="0" hierarchy="23" level="1">
      <sharedItems containsSemiMixedTypes="0" containsNonDate="0" containsString="0"/>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1"/>
      </fieldsUsage>
    </cacheHierarchy>
    <cacheHierarchy uniqueName="[customers].[battery_capacity_kwh]" caption="battery_capacity_kwh" attribute="1" defaultMemberUniqueName="[customers].[battery_capacity_kwh].[All]" allUniqueName="[customers].[battery_capacity_kwh].[All]" dimensionUniqueName="[customers]" displayFolder="" count="2" memberValueDatatype="5" unbalanced="0">
      <fieldsUsage count="2">
        <fieldUsage x="-1"/>
        <fieldUsage x="2"/>
      </fieldsUsage>
    </cacheHierarchy>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oneField="1">
      <fieldsUsage count="1">
        <fieldUsage x="0"/>
      </fieldsUsage>
    </cacheHierarchy>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9652778" backgroundQuery="1" createdVersion="7" refreshedVersion="7" minRefreshableVersion="3" recordCount="0" supportSubquery="1" supportAdvancedDrill="1" xr:uid="{2C32C4C2-B6A1-4851-83E6-C8AF16003C6A}">
  <cacheSource type="external" connectionId="7"/>
  <cacheFields count="3">
    <cacheField name="[customers].[income_tier].[income_tier]" caption="income_tier" numFmtId="0" hierarchy="21" level="1">
      <sharedItems count="3">
        <s v="High"/>
        <s v="Low-Mid"/>
        <s v="Mid-Range"/>
      </sharedItems>
    </cacheField>
    <cacheField name="[Measures].[Sum of kwh_charged]" caption="Sum of kwh_charged" numFmtId="0" hierarchy="63" level="32767"/>
    <cacheField name="[Measures].[Sum of total_cost]" caption="Sum of total_cost" numFmtId="0" hierarchy="74"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fieldsUsage count="2">
        <fieldUsage x="-1"/>
        <fieldUsage x="0"/>
      </fieldsUsage>
    </cacheHierarchy>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oneField="1">
      <fieldsUsage count="1">
        <fieldUsage x="1"/>
      </fieldsUsage>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oneField="1">
      <fieldsUsage count="1">
        <fieldUsage x="2"/>
      </fieldsUsage>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98611113" backgroundQuery="1" createdVersion="7" refreshedVersion="7" minRefreshableVersion="3" recordCount="0" supportSubquery="1" supportAdvancedDrill="1" xr:uid="{A70F4936-7E7F-488D-B652-A17C6B025820}">
  <cacheSource type="external" connectionId="7"/>
  <cacheFields count="2">
    <cacheField name="[Measures].[Usage by Income Tier]" caption="Usage by Income Tier" numFmtId="0" hierarchy="112" level="32767"/>
    <cacheField name="[customers].[income_tier].[income_tier]" caption="income_tier" numFmtId="0" hierarchy="21" level="1">
      <sharedItems count="3">
        <s v="High"/>
        <s v="Low-Mid"/>
        <s v="Mid-Range"/>
      </sharedItems>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fieldsUsage count="2">
        <fieldUsage x="-1"/>
        <fieldUsage x="1"/>
      </fieldsUsage>
    </cacheHierarchy>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oneField="1">
      <fieldsUsage count="1">
        <fieldUsage x="0"/>
      </fieldsUsage>
    </cacheHierarchy>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00925929" backgroundQuery="1" createdVersion="7" refreshedVersion="7" minRefreshableVersion="3" recordCount="0" supportSubquery="1" supportAdvancedDrill="1" xr:uid="{E683FFD8-5979-4030-A090-64A1F087D717}">
  <cacheSource type="external" connectionId="7"/>
  <cacheFields count="3">
    <cacheField name="[Measures].[Usage by Car Model]" caption="Usage by Car Model" numFmtId="0" hierarchy="113" level="32767"/>
    <cacheField name="[customers].[car_model].[car_model]" caption="car_model" numFmtId="0" hierarchy="22" level="1">
      <sharedItems count="25">
        <s v="Ampere Nexus"/>
        <s v="Ather 450X (4W equiv)"/>
        <s v="Audi e-tron 55"/>
        <s v="BMW iX1"/>
        <s v="BYD Atto 3 Superior"/>
        <s v="Citroen eC3"/>
        <s v="Citroen eC3 Feel"/>
        <s v="Greaves Eltra"/>
        <s v="Hero Electric Optima"/>
        <s v="Hyundai Ioniq 5"/>
        <s v="Hyundai Kona Electric"/>
        <s v="Kia EV6"/>
        <s v="Mahindra e2o Plus"/>
        <s v="Mahindra XUV400 EC Pro"/>
        <s v="Mercedes EQB"/>
        <s v="MG Comet EV"/>
        <s v="MG ZS EV Exclusive"/>
        <s v="Ola S1 Pro (4W equiv)"/>
        <s v="Tata Nexon EV"/>
        <s v="Tata Nexon EV Max"/>
        <s v="Tata Punch EV"/>
        <s v="Tata Tiago EV"/>
        <s v="Tata Tigor EV"/>
        <s v="Tata Tigor EV Base"/>
        <s v="Volvo XC40 Recharge"/>
      </sharedItems>
    </cacheField>
    <cacheField name="[customers].[battery_capacity_kwh].[battery_capacity_kwh]" caption="battery_capacity_kwh" numFmtId="0" hierarchy="23" level="1">
      <sharedItems containsSemiMixedTypes="0" containsNonDate="0" containsString="0"/>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1"/>
      </fieldsUsage>
    </cacheHierarchy>
    <cacheHierarchy uniqueName="[customers].[battery_capacity_kwh]" caption="battery_capacity_kwh" attribute="1" defaultMemberUniqueName="[customers].[battery_capacity_kwh].[All]" allUniqueName="[customers].[battery_capacity_kwh].[All]" dimensionUniqueName="[customers]" displayFolder="" count="2" memberValueDatatype="5" unbalanced="0">
      <fieldsUsage count="2">
        <fieldUsage x="-1"/>
        <fieldUsage x="2"/>
      </fieldsUsage>
    </cacheHierarchy>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oneField="1">
      <fieldsUsage count="1">
        <fieldUsage x="0"/>
      </fieldsUsage>
    </cacheHierarchy>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02777777" backgroundQuery="1" createdVersion="7" refreshedVersion="7" minRefreshableVersion="3" recordCount="0" supportSubquery="1" supportAdvancedDrill="1" xr:uid="{B7907A03-BBC0-4087-A37E-CDAB13A57BBC}">
  <cacheSource type="external" connectionId="7"/>
  <cacheFields count="1">
    <cacheField name="[Measures].[Projected EVs per Plug]" caption="Projected EVs per Plug" numFmtId="0" hierarchy="123"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oneField="1">
      <fieldsUsage count="1">
        <fieldUsage x="0"/>
      </fieldsUsage>
    </cacheHierarchy>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05208333" backgroundQuery="1" createdVersion="7" refreshedVersion="7" minRefreshableVersion="3" recordCount="0" supportSubquery="1" supportAdvancedDrill="1" xr:uid="{2F732F8D-A341-47CB-8078-65C54C91B465}">
  <cacheSource type="external" connectionId="7"/>
  <cacheFields count="1">
    <cacheField name="[Measures].[Avg Projected EVs]" caption="Avg Projected EVs" numFmtId="0" hierarchy="122"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oneField="1">
      <fieldsUsage count="1">
        <fieldUsage x="0"/>
      </fieldsUsage>
    </cacheHierarchy>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07291665" backgroundQuery="1" createdVersion="7" refreshedVersion="7" minRefreshableVersion="3" recordCount="0" supportSubquery="1" supportAdvancedDrill="1" xr:uid="{CEE8C810-83CC-47F9-8501-18F26E521A62}">
  <cacheSource type="external" connectionId="7"/>
  <cacheFields count="1">
    <cacheField name="[Measures].[Existing Stations]" caption="Existing Stations" numFmtId="0" hierarchy="121"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oneField="1">
      <fieldsUsage count="1">
        <fieldUsage x="0"/>
      </fieldsUsage>
    </cacheHierarchy>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0914352" backgroundQuery="1" createdVersion="7" refreshedVersion="7" minRefreshableVersion="3" recordCount="0" supportSubquery="1" supportAdvancedDrill="1" xr:uid="{0728996A-8EB4-46E0-8F8A-EA3464004296}">
  <cacheSource type="external" connectionId="7"/>
  <cacheFields count="1">
    <cacheField name="[Measures].[Average 5-Year ROI (%)]" caption="Average 5-Year ROI (%)" numFmtId="0" hierarchy="120"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oneField="1">
      <fieldsUsage count="1">
        <fieldUsage x="0"/>
      </fieldsUsage>
    </cacheHierarchy>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11111113" backgroundQuery="1" createdVersion="7" refreshedVersion="7" minRefreshableVersion="3" recordCount="0" supportSubquery="1" supportAdvancedDrill="1" xr:uid="{CF88B6DE-56CA-4C1A-8EF6-8254918942D6}">
  <cacheSource type="external" connectionId="7"/>
  <cacheFields count="1">
    <cacheField name="[Measures].[Payback Period — With Subsidy]" caption="Payback Period — With Subsidy" numFmtId="0" hierarchy="119"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oneField="1">
      <fieldsUsage count="1">
        <fieldUsage x="0"/>
      </fieldsUsage>
    </cacheHierarchy>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13078707" backgroundQuery="1" createdVersion="7" refreshedVersion="7" minRefreshableVersion="3" recordCount="0" supportSubquery="1" supportAdvancedDrill="1" xr:uid="{1A5C0DAC-D15D-4C9F-B39D-9648CB04EC97}">
  <cacheSource type="external" connectionId="7"/>
  <cacheFields count="1">
    <cacheField name="[Measures].[Payback Period — Without Subsidy]" caption="Payback Period — Without Subsidy" numFmtId="0" hierarchy="118"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oneField="1">
      <fieldsUsage count="1">
        <fieldUsage x="0"/>
      </fieldsUsage>
    </cacheHierarchy>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15046293" backgroundQuery="1" createdVersion="7" refreshedVersion="7" minRefreshableVersion="3" recordCount="0" supportSubquery="1" supportAdvancedDrill="1" xr:uid="{A9096990-A7F9-4628-962D-50BE6D33E1B4}">
  <cacheSource type="external" connectionId="7"/>
  <cacheFields count="1">
    <cacheField name="[Measures].[Annual EBITDA]" caption="Annual EBITDA" numFmtId="0" hierarchy="117"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oneField="1">
      <fieldsUsage count="1">
        <fieldUsage x="0"/>
      </fieldsUsage>
    </cacheHierarchy>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17129633" backgroundQuery="1" createdVersion="7" refreshedVersion="7" minRefreshableVersion="3" recordCount="0" supportSubquery="1" supportAdvancedDrill="1" xr:uid="{05C3EB30-CD3C-4459-B21B-99E12F3CE1A9}">
  <cacheSource type="external" connectionId="7"/>
  <cacheFields count="1">
    <cacheField name="[Measures].[Annual Revenue]" caption="Annual Revenue" numFmtId="0" hierarchy="116"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oneField="1">
      <fieldsUsage count="1">
        <fieldUsage x="0"/>
      </fieldsUsage>
    </cacheHierarchy>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1898148" backgroundQuery="1" createdVersion="7" refreshedVersion="7" minRefreshableVersion="3" recordCount="0" supportSubquery="1" supportAdvancedDrill="1" xr:uid="{635C768A-7545-457E-894E-5B23D083F600}">
  <cacheSource type="external" connectionId="7"/>
  <cacheFields count="1">
    <cacheField name="[Measures].[Total CAPEX (Lakh)]" caption="Total CAPEX (Lakh)" numFmtId="0" hierarchy="115"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oneField="1">
      <fieldsUsage count="1">
        <fieldUsage x="0"/>
      </fieldsUsage>
    </cacheHierarchy>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21180558" backgroundQuery="1" createdVersion="7" refreshedVersion="7" minRefreshableVersion="3" recordCount="0" supportSubquery="1" supportAdvancedDrill="1" xr:uid="{09C137D4-1500-420D-8A4A-038072BB9E14}">
  <cacheSource type="external" connectionId="7"/>
  <cacheFields count="3">
    <cacheField name="[roi_bangalore_districts].[District].[District]" caption="District" numFmtId="0" hierarchy="30"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Average of Existing_Stations_District]" caption="Average of Existing_Stations_District" numFmtId="0" hierarchy="94" level="32767"/>
    <cacheField name="[Measures].[Average of Projected_EVs_District]" caption="Average of Projected_EVs_District" numFmtId="0" hierarchy="92"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2" memberValueDatatype="130" unbalanced="0">
      <fieldsUsage count="2">
        <fieldUsage x="-1"/>
        <fieldUsage x="0"/>
      </fieldsUsage>
    </cacheHierarchy>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oneField="1">
      <fieldsUsage count="1">
        <fieldUsage x="2"/>
      </fieldsUsage>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oneField="1">
      <fieldsUsage count="1">
        <fieldUsage x="1"/>
      </fieldsUsage>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23495368" backgroundQuery="1" createdVersion="7" refreshedVersion="7" minRefreshableVersion="3" recordCount="0" supportSubquery="1" supportAdvancedDrill="1" xr:uid="{3F4499A5-32ED-4753-863D-69ABF7B16CC6}">
  <cacheSource type="external" connectionId="7"/>
  <cacheFields count="3">
    <cacheField name="[roi_bangalore_districts].[District].[District]" caption="District" numFmtId="0" hierarchy="30"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Average of 5yr_ROI_Pct]" caption="Average of 5yr_ROI_Pct" numFmtId="0" hierarchy="84" level="32767"/>
    <cacheField name="[Measures].[Average of Projected_EVs_District]" caption="Average of Projected_EVs_District" numFmtId="0" hierarchy="92"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2" memberValueDatatype="130" unbalanced="0">
      <fieldsUsage count="2">
        <fieldUsage x="-1"/>
        <fieldUsage x="0"/>
      </fieldsUsage>
    </cacheHierarchy>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oneField="1">
      <fieldsUsage count="1">
        <fieldUsage x="1"/>
      </fieldsUsage>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oneField="1">
      <fieldsUsage count="1">
        <fieldUsage x="2"/>
      </fieldsUsage>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255787" backgroundQuery="1" createdVersion="7" refreshedVersion="7" minRefreshableVersion="3" recordCount="0" supportSubquery="1" supportAdvancedDrill="1" xr:uid="{2ACB9510-B670-46F4-BB50-CA6EE2D63359}">
  <cacheSource type="external" connectionId="7"/>
  <cacheFields count="3">
    <cacheField name="[Measures].[Average of Total_CAPEX_Lakh]" caption="Average of Total_CAPEX_Lakh" numFmtId="0" hierarchy="90" level="32767"/>
    <cacheField name="[Measures].[Average of 5yr_ROI_Pct]" caption="Average of 5yr_ROI_Pct" numFmtId="0" hierarchy="84" level="32767"/>
    <cacheField name="[roi_bangalore_districts].[Proposed_Site_Type].[Proposed_Site_Type]" caption="Proposed_Site_Type" numFmtId="0" hierarchy="32" level="1">
      <sharedItems count="7">
        <s v="Bus Depot"/>
        <s v="Fleet Depot"/>
        <s v="Mall / Retail"/>
        <s v="Office Complex"/>
        <s v="Petrol Station"/>
        <s v="Public Parking"/>
        <s v="Residential Complex"/>
      </sharedItems>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2" memberValueDatatype="130" unbalanced="0">
      <fieldsUsage count="2">
        <fieldUsage x="-1"/>
        <fieldUsage x="2"/>
      </fieldsUsage>
    </cacheHierarchy>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oneField="1">
      <fieldsUsage count="1">
        <fieldUsage x="1"/>
      </fieldsUsage>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oneField="1">
      <fieldsUsage count="1">
        <fieldUsage x="0"/>
      </fieldsUsage>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727893517" backgroundQuery="1" createdVersion="7" refreshedVersion="7" minRefreshableVersion="3" recordCount="0" supportSubquery="1" supportAdvancedDrill="1" xr:uid="{5D27AA28-AF98-47AB-9055-2F2968F703A9}">
  <cacheSource type="external" connectionId="7"/>
  <cacheFields count="3">
    <cacheField name="[roi_bangalore_districts].[Charger_Type].[Charger_Type]" caption="Charger_Type" numFmtId="0" hierarchy="33" level="1">
      <sharedItems count="4">
        <s v="AC Level-2 (22 kW)"/>
        <s v="AC Level-2 (7.4 kW)"/>
        <s v="DC Fast (50 kW)"/>
        <s v="DC Ultra-Fast (150 kW)"/>
      </sharedItems>
    </cacheField>
    <cacheField name="[Measures].[Average of Payback_Period_Yrs]" caption="Average of Payback_Period_Yrs" numFmtId="0" hierarchy="86" level="32767"/>
    <cacheField name="[Measures].[Average of Adj_Payback_After_Subsidy]" caption="Average of Adj_Payback_After_Subsidy" numFmtId="0" hierarchy="88"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2" memberValueDatatype="130" unbalanced="0">
      <fieldsUsage count="2">
        <fieldUsage x="-1"/>
        <fieldUsage x="0"/>
      </fieldsUsage>
    </cacheHierarchy>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oneField="1">
      <fieldsUsage count="1">
        <fieldUsage x="1"/>
      </fieldsUsage>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oneField="1">
      <fieldsUsage count="1">
        <fieldUsage x="2"/>
      </fieldsUsage>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4001736115" backgroundQuery="1" createdVersion="7" refreshedVersion="7" minRefreshableVersion="3" recordCount="0" supportSubquery="1" supportAdvancedDrill="1" xr:uid="{9D5BBCBD-E520-4524-A5AA-034707E031CE}">
  <cacheSource type="external" connectionId="7"/>
  <cacheFields count="2">
    <cacheField name="[Measures].[Count of Project_ID]" caption="Count of Project_ID" numFmtId="0" hierarchy="82" level="32767"/>
    <cacheField name="[roi_bangalore_districts].[Priority_Tier].[Priority_Tier]" caption="Priority_Tier" numFmtId="0" hierarchy="51" level="1">
      <sharedItems count="3">
        <s v="High"/>
        <s v="Low"/>
        <s v="Medium"/>
      </sharedItems>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2"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2" memberValueDatatype="130" unbalanced="0">
      <fieldsUsage count="2">
        <fieldUsage x="-1"/>
        <fieldUsage x="1"/>
      </fieldsUsage>
    </cacheHierarchy>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oneField="1">
      <fieldsUsage count="1">
        <fieldUsage x="0"/>
      </fieldsUsage>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4001736115" backgroundQuery="1" createdVersion="7" refreshedVersion="7" minRefreshableVersion="3" recordCount="0" supportSubquery="1" supportAdvancedDrill="1" xr:uid="{E0070B42-CA3C-442C-B399-B35E77B784F5}">
  <cacheSource type="external" connectionId="7"/>
  <cacheFields count="2">
    <cacheField name="[Measures].[Count of Project_ID]" caption="Count of Project_ID" numFmtId="0" hierarchy="82" level="32767"/>
    <cacheField name="[roi_bangalore_districts].[Priority_Tier].[Priority_Tier]" caption="Priority_Tier" numFmtId="0" hierarchy="51" level="1">
      <sharedItems count="3">
        <s v="High"/>
        <s v="Low"/>
        <s v="Medium"/>
      </sharedItems>
    </cacheField>
  </cacheFields>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2"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2" memberValueDatatype="130" unbalanced="0">
      <fieldsUsage count="2">
        <fieldUsage x="-1"/>
        <fieldUsage x="1"/>
      </fieldsUsage>
    </cacheHierarchy>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oneField="1">
      <fieldsUsage count="1">
        <fieldUsage x="0"/>
      </fieldsUsage>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64360879626" backgroundQuery="1" createdVersion="7" refreshedVersion="7" minRefreshableVersion="3" recordCount="0" supportSubquery="1" supportAdvancedDrill="1" xr:uid="{C78ACE30-8709-4C8D-9602-6336370E7717}">
  <cacheSource type="external" connectionId="7"/>
  <cacheFields count="2">
    <cacheField name="[roi_bangalore_districts].[District].[District]" caption="District" numFmtId="0" hierarchy="30"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Average of 5yr_ROI_Pct]" caption="Average of 5yr_ROI_Pct" numFmtId="0" hierarchy="84" level="32767"/>
  </cacheFields>
  <cacheHierarchies count="132">
    <cacheHierarchy uniqueName="[charging sessions].[session_id]" caption="session_id" attribute="1" defaultMemberUniqueName="[charging sessions].[session_id].[All]" allUniqueName="[charging sessions].[session_id].[All]" dimensionUniqueName="[charging sessions]" displayFolder="" count="2" memberValueDatatype="130" unbalanced="0"/>
    <cacheHierarchy uniqueName="[charging sessions].[customer_id]" caption="customer_id" attribute="1" defaultMemberUniqueName="[charging sessions].[customer_id].[All]" allUniqueName="[charging sessions].[customer_id].[All]" dimensionUniqueName="[charging sessions]" displayFolder="" count="2" memberValueDatatype="130" unbalanced="0"/>
    <cacheHierarchy uniqueName="[charging sessions].[station_id]" caption="station_id" attribute="1" defaultMemberUniqueName="[charging sessions].[station_id].[All]" allUniqueName="[charging sessions].[station_id].[All]" dimensionUniqueName="[charging sessions]" displayFolder="" count="2"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2" memberValueDatatype="7" unbalanced="0"/>
    <cacheHierarchy uniqueName="[charging sessions].[kwh_charged]" caption="kwh_charged" attribute="1" defaultMemberUniqueName="[charging sessions].[kwh_charged].[All]" allUniqueName="[charging sessions].[kwh_charged].[All]" dimensionUniqueName="[charging sessions]" displayFolder="" count="2" memberValueDatatype="5" unbalanced="0"/>
    <cacheHierarchy uniqueName="[charging sessions].[cost_per_kwh]" caption="cost_per_kwh" attribute="1" defaultMemberUniqueName="[charging sessions].[cost_per_kwh].[All]" allUniqueName="[charging sessions].[cost_per_kwh].[All]" dimensionUniqueName="[charging sessions]" displayFolder="" count="2" memberValueDatatype="5" unbalanced="0"/>
    <cacheHierarchy uniqueName="[charging sessions].[total_cost]" caption="total_cost" attribute="1" defaultMemberUniqueName="[charging sessions].[total_cost].[All]" allUniqueName="[charging sessions].[total_cost].[All]" dimensionUniqueName="[charging sessions]" displayFolder="" count="2" memberValueDatatype="5" unbalanced="0"/>
    <cacheHierarchy uniqueName="[charging sessions].[Hour1]" caption="Hour1" attribute="1" defaultMemberUniqueName="[charging sessions].[Hour1].[All]" allUniqueName="[charging sessions].[Hour1].[All]" dimensionUniqueName="[charging sessions]" displayFolder="" count="2"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2" memberValueDatatype="7" unbalanced="0"/>
    <cacheHierarchy uniqueName="[charging sessions].[Time]" caption="Time" attribute="1" time="1" defaultMemberUniqueName="[charging sessions].[Time].[All]" allUniqueName="[charging sessions].[Time].[All]" dimensionUniqueName="[charging sessions]" displayFolder="" count="2"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2"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2" memberValueDatatype="130" unbalanced="0"/>
    <cacheHierarchy uniqueName="[charging sessions].[hour]" caption="hour" attribute="1" defaultMemberUniqueName="[charging sessions].[hour].[All]" allUniqueName="[charging sessions].[hour].[All]" dimensionUniqueName="[charging sessions]" displayFolder="" count="2" memberValueDatatype="20" unbalanced="0"/>
    <cacheHierarchy uniqueName="[charging stations].[station_id]" caption="station_id" attribute="1" defaultMemberUniqueName="[charging stations].[station_id].[All]" allUniqueName="[charging stations].[station_id].[All]" dimensionUniqueName="[charging stations]" displayFolder="" count="2"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2" memberValueDatatype="130" unbalanced="0"/>
    <cacheHierarchy uniqueName="[charging stations].[income_tier]" caption="income_tier" attribute="1" defaultMemberUniqueName="[charging stations].[income_tier].[All]" allUniqueName="[charging stations].[income_tier].[All]" dimensionUniqueName="[charging stations]" displayFolder="" count="2"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2" memberValueDatatype="130" unbalanced="0"/>
    <cacheHierarchy uniqueName="[charging stations].[plugs_count]" caption="plugs_count" attribute="1" defaultMemberUniqueName="[charging stations].[plugs_count].[All]" allUniqueName="[charging stations].[plugs_count].[All]" dimensionUniqueName="[charging stations]" displayFolder="" count="2" memberValueDatatype="20" unbalanced="0"/>
    <cacheHierarchy uniqueName="[charging stations].[latitude]" caption="latitude" attribute="1" defaultMemberUniqueName="[charging stations].[latitude].[All]" allUniqueName="[charging stations].[latitude].[All]" dimensionUniqueName="[charging stations]" displayFolder="" count="2" memberValueDatatype="5" unbalanced="0"/>
    <cacheHierarchy uniqueName="[charging stations].[longitude]" caption="longitude" attribute="1" defaultMemberUniqueName="[charging stations].[longitude].[All]" allUniqueName="[charging stations].[longitude].[All]" dimensionUniqueName="[charging stations]" displayFolder="" count="2" memberValueDatatype="5"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cacheHierarchy uniqueName="[customers].[car_model]" caption="car_model" attribute="1" defaultMemberUniqueName="[customers].[car_model].[All]" allUniqueName="[customers].[car_model].[All]" dimensionUniqueName="[customers]" displayFolder="" count="2"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2"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cacheHierarchy uniqueName="[districts].[income_tier]" caption="income_tier" attribute="1" defaultMemberUniqueName="[districts].[income_tier].[All]" allUniqueName="[districts].[income_tier].[All]" dimensionUniqueName="[districts]" displayFolder="" count="2" memberValueDatatype="130" unbalanced="0"/>
    <cacheHierarchy uniqueName="[districts].[projected_evs]" caption="projected_evs" attribute="1" defaultMemberUniqueName="[districts].[projected_evs].[All]" allUniqueName="[districts].[projected_evs].[All]" dimensionUniqueName="[districts]" displayFolder="" count="2" memberValueDatatype="20" unbalanced="0"/>
    <cacheHierarchy uniqueName="[districts].[projected_plugs]" caption="projected_plugs" attribute="1" defaultMemberUniqueName="[districts].[projected_plugs].[All]" allUniqueName="[districts].[projected_plugs].[All]" dimensionUniqueName="[districts]" displayFolder="" count="2"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2"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2"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2" memberValueDatatype="130" unbalanced="0">
      <fieldsUsage count="2">
        <fieldUsage x="-1"/>
        <fieldUsage x="0"/>
      </fieldsUsage>
    </cacheHierarchy>
    <cacheHierarchy uniqueName="[roi_bangalore_districts].[Income_Tier]" caption="Income_Tier" attribute="1" defaultMemberUniqueName="[roi_bangalore_districts].[Income_Tier].[All]" allUniqueName="[roi_bangalore_districts].[Income_Tier].[All]" dimensionUniqueName="[roi_bangalore_districts]" displayFolder="" count="2"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2"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2"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2"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2"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2"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2"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2"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2"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2"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2"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2"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2"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2"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2"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2"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2"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2"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2"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2"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2"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2"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2"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2" memberValueDatatype="20" unbalanced="0"/>
    <cacheHierarchy uniqueName="[Tata Power].[Content]" caption="Content" attribute="1" defaultMemberUniqueName="[Tata Power].[Content].[All]" allUniqueName="[Tata Power].[Content].[All]" dimensionUniqueName="[Tata Power]" displayFolder="" count="2" memberValueDatatype="130" unbalanced="0"/>
    <cacheHierarchy uniqueName="[Tata Power].[Name]" caption="Name" attribute="1" defaultMemberUniqueName="[Tata Power].[Name].[All]" allUniqueName="[Tata Power].[Name].[All]" dimensionUniqueName="[Tata Power]" displayFolder="" count="2" memberValueDatatype="130" unbalanced="0"/>
    <cacheHierarchy uniqueName="[Tata Power].[Extension]" caption="Extension" attribute="1" defaultMemberUniqueName="[Tata Power].[Extension].[All]" allUniqueName="[Tata Power].[Extension].[All]" dimensionUniqueName="[Tata Power]" displayFolder="" count="2" memberValueDatatype="130" unbalanced="0"/>
    <cacheHierarchy uniqueName="[Tata Power].[Date accessed]" caption="Date accessed" attribute="1" time="1" defaultMemberUniqueName="[Tata Power].[Date accessed].[All]" allUniqueName="[Tata Power].[Date accessed].[All]" dimensionUniqueName="[Tata Power]" displayFolder="" count="2" memberValueDatatype="7" unbalanced="0"/>
    <cacheHierarchy uniqueName="[Tata Power].[Date modified]" caption="Date modified" attribute="1" time="1" defaultMemberUniqueName="[Tata Power].[Date modified].[All]" allUniqueName="[Tata Power].[Date modified].[All]" dimensionUniqueName="[Tata Power]" displayFolder="" count="2" memberValueDatatype="7" unbalanced="0"/>
    <cacheHierarchy uniqueName="[Tata Power].[Date created]" caption="Date created" attribute="1" time="1" defaultMemberUniqueName="[Tata Power].[Date created].[All]" allUniqueName="[Tata Power].[Date created].[All]" dimensionUniqueName="[Tata Power]" displayFolder="" count="2" memberValueDatatype="7" unbalanced="0"/>
    <cacheHierarchy uniqueName="[Tata Power].[Folder Path]" caption="Folder Path" attribute="1" defaultMemberUniqueName="[Tata Power].[Folder Path].[All]" allUniqueName="[Tata Power].[Folder Path].[All]" dimensionUniqueName="[Tata Power]" displayFolder="" count="2"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2"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oneField="1">
      <fieldsUsage count="1">
        <fieldUsage x="1"/>
      </fieldsUsage>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dimensions count="7">
    <dimension name="charging sessions" uniqueName="[charging sessions]" caption="charging sessions"/>
    <dimension name="charging stations" uniqueName="[charging stations]" caption="charging stations"/>
    <dimension name="customers" uniqueName="[customers]" caption="customers"/>
    <dimension name="districts" uniqueName="[districts]" caption="districts"/>
    <dimension measure="1" name="Measures" uniqueName="[Measures]" caption="Measures"/>
    <dimension name="roi_bangalore_districts" uniqueName="[roi_bangalore_districts]" caption="roi_bangalore_districts"/>
    <dimension name="Tata Power" uniqueName="[Tata Power]" caption="Tata Power"/>
  </dimensions>
  <measureGroups count="6">
    <measureGroup name="charging sessions" caption="charging sessions"/>
    <measureGroup name="charging stations" caption="charging stations"/>
    <measureGroup name="customers" caption="customers"/>
    <measureGroup name="districts" caption="districts"/>
    <measureGroup name="roi_bangalore_districts" caption="roi_bangalore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37152779" backgroundQuery="1" createdVersion="3" refreshedVersion="7" minRefreshableVersion="3" recordCount="0" supportSubquery="1" supportAdvancedDrill="1" xr:uid="{06C4B877-31FC-47D1-88C6-E559FE258628}">
  <cacheSource type="external" connectionId="7">
    <extLst>
      <ext xmlns:x14="http://schemas.microsoft.com/office/spreadsheetml/2009/9/main" uri="{F057638F-6D5F-4e77-A914-E7F072B9BCA8}">
        <x14:sourceConnection name="ThisWorkbookDataModel"/>
      </ext>
    </extLst>
  </cacheSource>
  <cacheFields count="0"/>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9179185"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71412041" backgroundQuery="1" createdVersion="3" refreshedVersion="7" minRefreshableVersion="3" recordCount="0" supportSubquery="1" supportAdvancedDrill="1" xr:uid="{18E56956-46E7-4590-8EBC-93C25947B030}">
  <cacheSource type="external" connectionId="7">
    <extLst>
      <ext xmlns:x14="http://schemas.microsoft.com/office/spreadsheetml/2009/9/main" uri="{F057638F-6D5F-4e77-A914-E7F072B9BCA8}">
        <x14:sourceConnection name="ThisWorkbookDataModel"/>
      </ext>
    </extLst>
  </cacheSource>
  <cacheFields count="0"/>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6003033"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64352314813" backgroundQuery="1" createdVersion="3" refreshedVersion="7" minRefreshableVersion="3" recordCount="0" supportSubquery="1" supportAdvancedDrill="1" xr:uid="{E6876BB4-D3C5-4A70-A4C7-233F4E82DA6C}">
  <cacheSource type="external" connectionId="7">
    <extLst>
      <ext xmlns:x14="http://schemas.microsoft.com/office/spreadsheetml/2009/9/main" uri="{F057638F-6D5F-4e77-A914-E7F072B9BCA8}">
        <x14:sourceConnection name="ThisWorkbookDataModel"/>
      </ext>
    </extLst>
  </cacheSource>
  <cacheFields count="0"/>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0"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2"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09811773"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bhapateshwari" refreshedDate="46296.811646064816" backgroundQuery="1" createdVersion="3" refreshedVersion="7" minRefreshableVersion="3" recordCount="0" supportSubquery="1" supportAdvancedDrill="1" xr:uid="{16734E9D-5D28-4679-99B9-059DC3E496B7}">
  <cacheSource type="external" connectionId="7">
    <extLst>
      <ext xmlns:x14="http://schemas.microsoft.com/office/spreadsheetml/2009/9/main" uri="{F057638F-6D5F-4e77-A914-E7F072B9BCA8}">
        <x14:sourceConnection name="ThisWorkbookDataModel"/>
      </ext>
    </extLst>
  </cacheSource>
  <cacheFields count="0"/>
  <cacheHierarchies count="132">
    <cacheHierarchy uniqueName="[charging sessions].[session_id]" caption="session_id" attribute="1" defaultMemberUniqueName="[charging sessions].[session_id].[All]" allUniqueName="[charging sessions].[session_id].[All]" dimensionUniqueName="[charging sessions]" displayFolder="" count="0" memberValueDatatype="130" unbalanced="0"/>
    <cacheHierarchy uniqueName="[charging sessions].[customer_id]" caption="customer_id" attribute="1" defaultMemberUniqueName="[charging sessions].[customer_id].[All]" allUniqueName="[charging sessions].[customer_id].[All]" dimensionUniqueName="[charging sessions]" displayFolder="" count="0" memberValueDatatype="130" unbalanced="0"/>
    <cacheHierarchy uniqueName="[charging sessions].[station_id]" caption="station_id" attribute="1" defaultMemberUniqueName="[charging sessions].[station_id].[All]" allUniqueName="[charging sessions].[station_id].[All]" dimensionUniqueName="[charging sessions]" displayFolder="" count="0" memberValueDatatype="20" unbalanced="0"/>
    <cacheHierarchy uniqueName="[charging sessions].[session_start_time]" caption="session_start_time" attribute="1" time="1" defaultMemberUniqueName="[charging sessions].[session_start_time].[All]" allUniqueName="[charging sessions].[session_start_time].[All]" dimensionUniqueName="[charging sessions]" displayFolder="" count="0" memberValueDatatype="7" unbalanced="0"/>
    <cacheHierarchy uniqueName="[charging sessions].[kwh_charged]" caption="kwh_charged" attribute="1" defaultMemberUniqueName="[charging sessions].[kwh_charged].[All]" allUniqueName="[charging sessions].[kwh_charged].[All]" dimensionUniqueName="[charging sessions]" displayFolder="" count="0" memberValueDatatype="5" unbalanced="0"/>
    <cacheHierarchy uniqueName="[charging sessions].[cost_per_kwh]" caption="cost_per_kwh" attribute="1" defaultMemberUniqueName="[charging sessions].[cost_per_kwh].[All]" allUniqueName="[charging sessions].[cost_per_kwh].[All]" dimensionUniqueName="[charging sessions]" displayFolder="" count="0" memberValueDatatype="5" unbalanced="0"/>
    <cacheHierarchy uniqueName="[charging sessions].[total_cost]" caption="total_cost" attribute="1" defaultMemberUniqueName="[charging sessions].[total_cost].[All]" allUniqueName="[charging sessions].[total_cost].[All]" dimensionUniqueName="[charging sessions]" displayFolder="" count="0" memberValueDatatype="5" unbalanced="0"/>
    <cacheHierarchy uniqueName="[charging sessions].[Hour1]" caption="Hour1" attribute="1" defaultMemberUniqueName="[charging sessions].[Hour1].[All]" allUniqueName="[charging sessions].[Hour1].[All]" dimensionUniqueName="[charging sessions]" displayFolder="" count="0" memberValueDatatype="20" unbalanced="0"/>
    <cacheHierarchy uniqueName="[charging sessions].[session_start_date]" caption="session_start_date" attribute="1" time="1" defaultMemberUniqueName="[charging sessions].[session_start_date].[All]" allUniqueName="[charging sessions].[session_start_date].[All]" dimensionUniqueName="[charging sessions]" displayFolder="" count="2" memberValueDatatype="7" unbalanced="0"/>
    <cacheHierarchy uniqueName="[charging sessions].[Time]" caption="Time" attribute="1" time="1" defaultMemberUniqueName="[charging sessions].[Time].[All]" allUniqueName="[charging sessions].[Time].[All]" dimensionUniqueName="[charging sessions]" displayFolder="" count="0" memberValueDatatype="7" unbalanced="0"/>
    <cacheHierarchy uniqueName="[charging sessions].[session_start_time_]" caption="session_start_time_" attribute="1" defaultMemberUniqueName="[charging sessions].[session_start_time_].[All]" allUniqueName="[charging sessions].[session_start_time_].[All]" dimensionUniqueName="[charging sessions]" displayFolder="" count="0" memberValueDatatype="130" unbalanced="0"/>
    <cacheHierarchy uniqueName="[charging sessions].[session_start_date (Month)]" caption="session_start_date (Month)" attribute="1" defaultMemberUniqueName="[charging sessions].[session_start_date (Month)].[All]" allUniqueName="[charging sessions].[session_start_date (Month)].[All]" dimensionUniqueName="[charging sessions]" displayFolder="" count="0" memberValueDatatype="130" unbalanced="0"/>
    <cacheHierarchy uniqueName="[charging sessions].[hour]" caption="hour" attribute="1" defaultMemberUniqueName="[charging sessions].[hour].[All]" allUniqueName="[charging sessions].[hour].[All]" dimensionUniqueName="[charging sessions]" displayFolder="" count="0" memberValueDatatype="20" unbalanced="0"/>
    <cacheHierarchy uniqueName="[charging stations].[station_id]" caption="station_id" attribute="1" defaultMemberUniqueName="[charging stations].[station_id].[All]" allUniqueName="[charging stations].[station_id].[All]" dimensionUniqueName="[charging stations]" displayFolder="" count="0" memberValueDatatype="20" unbalanced="0"/>
    <cacheHierarchy uniqueName="[charging stations].[district_name]" caption="district_name" attribute="1" defaultMemberUniqueName="[charging stations].[district_name].[All]" allUniqueName="[charging stations].[district_name].[All]" dimensionUniqueName="[charging stations]" displayFolder="" count="0" memberValueDatatype="130" unbalanced="0"/>
    <cacheHierarchy uniqueName="[charging stations].[income_tier]" caption="income_tier" attribute="1" defaultMemberUniqueName="[charging stations].[income_tier].[All]" allUniqueName="[charging stations].[income_tier].[All]" dimensionUniqueName="[charging stations]" displayFolder="" count="0" memberValueDatatype="130" unbalanced="0"/>
    <cacheHierarchy uniqueName="[charging stations].[operator_name]" caption="operator_name" attribute="1" defaultMemberUniqueName="[charging stations].[operator_name].[All]" allUniqueName="[charging stations].[operator_name].[All]" dimensionUniqueName="[charging stations]" displayFolder="" count="0" memberValueDatatype="130" unbalanced="0"/>
    <cacheHierarchy uniqueName="[charging stations].[plugs_count]" caption="plugs_count" attribute="1" defaultMemberUniqueName="[charging stations].[plugs_count].[All]" allUniqueName="[charging stations].[plugs_count].[All]" dimensionUniqueName="[charging stations]" displayFolder="" count="0" memberValueDatatype="20" unbalanced="0"/>
    <cacheHierarchy uniqueName="[charging stations].[latitude]" caption="latitude" attribute="1" defaultMemberUniqueName="[charging stations].[latitude].[All]" allUniqueName="[charging stations].[latitude].[All]" dimensionUniqueName="[charging stations]" displayFolder="" count="0" memberValueDatatype="5" unbalanced="0"/>
    <cacheHierarchy uniqueName="[charging stations].[longitude]" caption="longitude" attribute="1" defaultMemberUniqueName="[charging stations].[longitude].[All]" allUniqueName="[charging stations].[longitude].[All]" dimensionUniqueName="[charging 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angalore_districts].[Project_ID]" caption="Project_ID" attribute="1" defaultMemberUniqueName="[roi_bangalore_districts].[Project_ID].[All]" allUniqueName="[roi_bangalore_districts].[Project_ID].[All]" dimensionUniqueName="[roi_bangalore_districts]" displayFolder="" count="0" memberValueDatatype="130" unbalanced="0"/>
    <cacheHierarchy uniqueName="[roi_bangalore_districts].[District]" caption="District" attribute="1" defaultMemberUniqueName="[roi_bangalore_districts].[District].[All]" allUniqueName="[roi_bangalore_districts].[District].[All]" dimensionUniqueName="[roi_bangalore_districts]" displayFolder="" count="0" memberValueDatatype="130" unbalanced="0"/>
    <cacheHierarchy uniqueName="[roi_bangalore_districts].[Income_Tier]" caption="Income_Tier" attribute="1" defaultMemberUniqueName="[roi_bangalore_districts].[Income_Tier].[All]" allUniqueName="[roi_bangalore_districts].[Income_Tier].[All]" dimensionUniqueName="[roi_bangalore_districts]" displayFolder="" count="0" memberValueDatatype="130" unbalanced="0"/>
    <cacheHierarchy uniqueName="[roi_bangalore_districts].[Proposed_Site_Type]" caption="Proposed_Site_Type" attribute="1" defaultMemberUniqueName="[roi_bangalore_districts].[Proposed_Site_Type].[All]" allUniqueName="[roi_bangalore_districts].[Proposed_Site_Type].[All]" dimensionUniqueName="[roi_bangalore_districts]" displayFolder="" count="0" memberValueDatatype="130" unbalanced="0"/>
    <cacheHierarchy uniqueName="[roi_bangalore_districts].[Charger_Type]" caption="Charger_Type" attribute="1" defaultMemberUniqueName="[roi_bangalore_districts].[Charger_Type].[All]" allUniqueName="[roi_bangalore_districts].[Charger_Type].[All]" dimensionUniqueName="[roi_bangalore_districts]" displayFolder="" count="0" memberValueDatatype="130" unbalanced="0"/>
    <cacheHierarchy uniqueName="[roi_bangalore_districts].[Charger_kW]" caption="Charger_kW" attribute="1" defaultMemberUniqueName="[roi_bangalore_districts].[Charger_kW].[All]" allUniqueName="[roi_bangalore_districts].[Charger_kW].[All]" dimensionUniqueName="[roi_bangalore_districts]" displayFolder="" count="0" memberValueDatatype="5" unbalanced="0"/>
    <cacheHierarchy uniqueName="[roi_bangalore_districts].[No_of_Guns]" caption="No_of_Guns" attribute="1" defaultMemberUniqueName="[roi_bangalore_districts].[No_of_Guns].[All]" allUniqueName="[roi_bangalore_districts].[No_of_Guns].[All]" dimensionUniqueName="[roi_bangalore_districts]" displayFolder="" count="0" memberValueDatatype="20" unbalanced="0"/>
    <cacheHierarchy uniqueName="[roi_bangalore_districts].[Equipment_Cost_Lakh]" caption="Equipment_Cost_Lakh" attribute="1" defaultMemberUniqueName="[roi_bangalore_districts].[Equipment_Cost_Lakh].[All]" allUniqueName="[roi_bangalore_districts].[Equipment_Cost_Lakh].[All]" dimensionUniqueName="[roi_bangalore_districts]" displayFolder="" count="0" memberValueDatatype="6" unbalanced="0"/>
    <cacheHierarchy uniqueName="[roi_bangalore_districts].[Civil_Work_Lakh]" caption="Civil_Work_Lakh" attribute="1" defaultMemberUniqueName="[roi_bangalore_districts].[Civil_Work_Lakh].[All]" allUniqueName="[roi_bangalore_districts].[Civil_Work_Lakh].[All]" dimensionUniqueName="[roi_bangalore_districts]" displayFolder="" count="0" memberValueDatatype="6" unbalanced="0"/>
    <cacheHierarchy uniqueName="[roi_bangalore_districts].[Electrical_Infra_Lakh]" caption="Electrical_Infra_Lakh" attribute="1" defaultMemberUniqueName="[roi_bangalore_districts].[Electrical_Infra_Lakh].[All]" allUniqueName="[roi_bangalore_districts].[Electrical_Infra_Lakh].[All]" dimensionUniqueName="[roi_bangalore_districts]" displayFolder="" count="0" memberValueDatatype="6" unbalanced="0"/>
    <cacheHierarchy uniqueName="[roi_bangalore_districts].[Land_Lease_Annual_Lakh]" caption="Land_Lease_Annual_Lakh" attribute="1" defaultMemberUniqueName="[roi_bangalore_districts].[Land_Lease_Annual_Lakh].[All]" allUniqueName="[roi_bangalore_districts].[Land_Lease_Annual_Lakh].[All]" dimensionUniqueName="[roi_bangalore_districts]" displayFolder="" count="0" memberValueDatatype="6" unbalanced="0"/>
    <cacheHierarchy uniqueName="[roi_bangalore_districts].[Capitalized_Land_Lease_10yr_Lakh]" caption="Capitalized_Land_Lease_10yr_Lakh" attribute="1" defaultMemberUniqueName="[roi_bangalore_districts].[Capitalized_Land_Lease_10yr_Lakh].[All]" allUniqueName="[roi_bangalore_districts].[Capitalized_Land_Lease_10yr_Lakh].[All]" dimensionUniqueName="[roi_bangalore_districts]" displayFolder="" count="0" memberValueDatatype="6" unbalanced="0"/>
    <cacheHierarchy uniqueName="[roi_bangalore_districts].[Total_CAPEX_Lakh]" caption="Total_CAPEX_Lakh" attribute="1" defaultMemberUniqueName="[roi_bangalore_districts].[Total_CAPEX_Lakh].[All]" allUniqueName="[roi_bangalore_districts].[Total_CAPEX_Lakh].[All]" dimensionUniqueName="[roi_bangalore_districts]" displayFolder="" count="0" memberValueDatatype="6" unbalanced="0"/>
    <cacheHierarchy uniqueName="[roi_bangalore_districts].[Tariff_Rs_per_kWh]" caption="Tariff_Rs_per_kWh" attribute="1" defaultMemberUniqueName="[roi_bangalore_districts].[Tariff_Rs_per_kWh].[All]" allUniqueName="[roi_bangalore_districts].[Tariff_Rs_per_kWh].[All]" dimensionUniqueName="[roi_bangalore_districts]" displayFolder="" count="0" memberValueDatatype="6" unbalanced="0"/>
    <cacheHierarchy uniqueName="[roi_bangalore_districts].[Annual_Revenue_Lakh]" caption="Annual_Revenue_Lakh" attribute="1" defaultMemberUniqueName="[roi_bangalore_districts].[Annual_Revenue_Lakh].[All]" allUniqueName="[roi_bangalore_districts].[Annual_Revenue_Lakh].[All]" dimensionUniqueName="[roi_bangalore_districts]" displayFolder="" count="0" memberValueDatatype="6" unbalanced="0"/>
    <cacheHierarchy uniqueName="[roi_bangalore_districts].[Annual_OPEX_Lakh]" caption="Annual_OPEX_Lakh" attribute="1" defaultMemberUniqueName="[roi_bangalore_districts].[Annual_OPEX_Lakh].[All]" allUniqueName="[roi_bangalore_districts].[Annual_OPEX_Lakh].[All]" dimensionUniqueName="[roi_bangalore_districts]" displayFolder="" count="0" memberValueDatatype="6" unbalanced="0"/>
    <cacheHierarchy uniqueName="[roi_bangalore_districts].[Annual_EBITDA_Lakh]" caption="Annual_EBITDA_Lakh" attribute="1" defaultMemberUniqueName="[roi_bangalore_districts].[Annual_EBITDA_Lakh].[All]" allUniqueName="[roi_bangalore_districts].[Annual_EBITDA_Lakh].[All]" dimensionUniqueName="[roi_bangalore_districts]" displayFolder="" count="0" memberValueDatatype="6" unbalanced="0"/>
    <cacheHierarchy uniqueName="[roi_bangalore_districts].[Payback_Period_Yrs]" caption="Payback_Period_Yrs" attribute="1" defaultMemberUniqueName="[roi_bangalore_districts].[Payback_Period_Yrs].[All]" allUniqueName="[roi_bangalore_districts].[Payback_Period_Yrs].[All]" dimensionUniqueName="[roi_bangalore_districts]" displayFolder="" count="0" memberValueDatatype="5" unbalanced="0"/>
    <cacheHierarchy uniqueName="[roi_bangalore_districts].[Govt_Subsidy_Eligible]" caption="Govt_Subsidy_Eligible" attribute="1" defaultMemberUniqueName="[roi_bangalore_districts].[Govt_Subsidy_Eligible].[All]" allUniqueName="[roi_bangalore_districts].[Govt_Subsidy_Eligible].[All]" dimensionUniqueName="[roi_bangalore_districts]" displayFolder="" count="0" memberValueDatatype="130" unbalanced="0"/>
    <cacheHierarchy uniqueName="[roi_bangalore_districts].[Subsidy_Amount_Lakh]" caption="Subsidy_Amount_Lakh" attribute="1" defaultMemberUniqueName="[roi_bangalore_districts].[Subsidy_Amount_Lakh].[All]" allUniqueName="[roi_bangalore_districts].[Subsidy_Amount_Lakh].[All]" dimensionUniqueName="[roi_bangalore_districts]" displayFolder="" count="0" memberValueDatatype="6" unbalanced="0"/>
    <cacheHierarchy uniqueName="[roi_bangalore_districts].[Adj_Payback_After_Subsidy]" caption="Adj_Payback_After_Subsidy" attribute="1" defaultMemberUniqueName="[roi_bangalore_districts].[Adj_Payback_After_Subsidy].[All]" allUniqueName="[roi_bangalore_districts].[Adj_Payback_After_Subsidy].[All]" dimensionUniqueName="[roi_bangalore_districts]" displayFolder="" count="0" memberValueDatatype="5" unbalanced="0"/>
    <cacheHierarchy uniqueName="[roi_bangalore_districts].[5yr_ROI_Pct]" caption="5yr_ROI_Pct" attribute="1" defaultMemberUniqueName="[roi_bangalore_districts].[5yr_ROI_Pct].[All]" allUniqueName="[roi_bangalore_districts].[5yr_ROI_Pct].[All]" dimensionUniqueName="[roi_bangalore_districts]" displayFolder="" count="0" memberValueDatatype="5" unbalanced="0"/>
    <cacheHierarchy uniqueName="[roi_bangalore_districts].[Priority_Tier]" caption="Priority_Tier" attribute="1" defaultMemberUniqueName="[roi_bangalore_districts].[Priority_Tier].[All]" allUniqueName="[roi_bangalore_districts].[Priority_Tier].[All]" dimensionUniqueName="[roi_bangalore_districts]" displayFolder="" count="0" memberValueDatatype="130" unbalanced="0"/>
    <cacheHierarchy uniqueName="[roi_bangalore_districts].[Existing_Stations_District]" caption="Existing_Stations_District" attribute="1" defaultMemberUniqueName="[roi_bangalore_districts].[Existing_Stations_District].[All]" allUniqueName="[roi_bangalore_districts].[Existing_Stations_District].[All]" dimensionUniqueName="[roi_bangalore_districts]" displayFolder="" count="0" memberValueDatatype="20" unbalanced="0"/>
    <cacheHierarchy uniqueName="[roi_bangalore_districts].[Projected_EVs_District]" caption="Projected_EVs_District" attribute="1" defaultMemberUniqueName="[roi_bangalore_districts].[Projected_EVs_District].[All]" allUniqueName="[roi_bangalore_districts].[Projected_EVs_District].[All]" dimensionUniqueName="[roi_bangalore_districts]" displayFolder="" count="0" memberValueDatatype="20" unbalanced="0"/>
    <cacheHierarchy uniqueName="[roi_bangalore_districts].[Projected_Plugs_District]" caption="Projected_Plugs_District" attribute="1" defaultMemberUniqueName="[roi_bangalore_districts].[Projected_Plugs_District].[All]" allUniqueName="[roi_bangalore_districts].[Projected_Plugs_District].[All]" dimensionUniqueName="[roi_bangalore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 sessions].[session_start_date (Month Index)]" caption="session_start_date (Month Index)" attribute="1" defaultMemberUniqueName="[charging sessions].[session_start_date (Month Index)].[All]" allUniqueName="[charging sessions].[session_start_date (Month Index)].[All]" dimensionUniqueName="[charging sessions]" displayFolder="" count="0" memberValueDatatype="20" unbalanced="0" hidden="1"/>
    <cacheHierarchy uniqueName="[Measures].[Sum of kwh_charged]" caption="Sum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plugs_count]" caption="Sum of plugs_count" measure="1" displayFolder="" measureGroup="charging stations" count="0">
      <extLst>
        <ext xmlns:x15="http://schemas.microsoft.com/office/spreadsheetml/2010/11/main" uri="{B97F6D7D-B522-45F9-BDA1-12C45D357490}">
          <x15:cacheHierarchy aggregatedColumn="17"/>
        </ext>
      </extLst>
    </cacheHierarchy>
    <cacheHierarchy uniqueName="[Measures].[Sum of projected_plugs]" caption="Sum of projected_plugs" measure="1" displayFolder="" measureGroup="districts" count="0">
      <extLst>
        <ext xmlns:x15="http://schemas.microsoft.com/office/spreadsheetml/2010/11/main" uri="{B97F6D7D-B522-45F9-BDA1-12C45D357490}">
          <x15:cacheHierarchy aggregatedColumn="27"/>
        </ext>
      </extLst>
    </cacheHierarchy>
    <cacheHierarchy uniqueName="[Measures].[Count of session_id]" caption="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Sum of Projected_Plugs_District]" caption="Sum of Projected_Plugs_District" measure="1" displayFolder="" measureGroup="roi_bangalore_districts" count="0">
      <extLst>
        <ext xmlns:x15="http://schemas.microsoft.com/office/spreadsheetml/2010/11/main" uri="{B97F6D7D-B522-45F9-BDA1-12C45D357490}">
          <x15:cacheHierarchy aggregatedColumn="54"/>
        </ext>
      </extLst>
    </cacheHierarchy>
    <cacheHierarchy uniqueName="[Measures].[Sum of station_id]" caption="Sum of station_id" measure="1" displayFolder="" measureGroup="charging stations" count="0">
      <extLst>
        <ext xmlns:x15="http://schemas.microsoft.com/office/spreadsheetml/2010/11/main" uri="{B97F6D7D-B522-45F9-BDA1-12C45D357490}">
          <x15:cacheHierarchy aggregatedColumn="13"/>
        </ext>
      </extLst>
    </cacheHierarchy>
    <cacheHierarchy uniqueName="[Measures].[Count of station_id]" caption="Count of station_id" measure="1" displayFolder="" measureGroup="charging stations" count="0">
      <extLst>
        <ext xmlns:x15="http://schemas.microsoft.com/office/spreadsheetml/2010/11/main" uri="{B97F6D7D-B522-45F9-BDA1-12C45D357490}">
          <x15:cacheHierarchy aggregatedColumn="13"/>
        </ext>
      </extLst>
    </cacheHierarchy>
    <cacheHierarchy uniqueName="[Measures].[Sum of cost_per_kwh]" caption="Sum of cost_per_kwh" measure="1" displayFolder="" measureGroup="charging sessions" count="0">
      <extLst>
        <ext xmlns:x15="http://schemas.microsoft.com/office/spreadsheetml/2010/11/main" uri="{B97F6D7D-B522-45F9-BDA1-12C45D357490}">
          <x15:cacheHierarchy aggregatedColumn="5"/>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charging sessions" count="0">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charging sessions" count="0">
      <extLst>
        <ext xmlns:x15="http://schemas.microsoft.com/office/spreadsheetml/2010/11/main" uri="{B97F6D7D-B522-45F9-BDA1-12C45D357490}">
          <x15:cacheHierarchy aggregatedColumn="6"/>
        </ext>
      </extLst>
    </cacheHierarchy>
    <cacheHierarchy uniqueName="[Measures].[Sum of station_id 2]" caption="Sum of station_id 2" measure="1" displayFolder="" measureGroup="charging sessions" count="0">
      <extLst>
        <ext xmlns:x15="http://schemas.microsoft.com/office/spreadsheetml/2010/11/main" uri="{B97F6D7D-B522-45F9-BDA1-12C45D357490}">
          <x15:cacheHierarchy aggregatedColumn="2"/>
        </ext>
      </extLst>
    </cacheHierarchy>
    <cacheHierarchy uniqueName="[Measures].[Distinct Count of station_id]" caption="Distinct Count of station_id" measure="1" displayFolder="" measureGroup="charging sessions" count="0">
      <extLst>
        <ext xmlns:x15="http://schemas.microsoft.com/office/spreadsheetml/2010/11/main" uri="{B97F6D7D-B522-45F9-BDA1-12C45D357490}">
          <x15:cacheHierarchy aggregatedColumn="2"/>
        </ext>
      </extLst>
    </cacheHierarchy>
    <cacheHierarchy uniqueName="[Measures].[Count of Charger_Type]" caption="Count of Charger_Type" measure="1" displayFolder="" measureGroup="roi_bangalore_districts" count="0">
      <extLst>
        <ext xmlns:x15="http://schemas.microsoft.com/office/spreadsheetml/2010/11/main" uri="{B97F6D7D-B522-45F9-BDA1-12C45D357490}">
          <x15:cacheHierarchy aggregatedColumn="33"/>
        </ext>
      </extLst>
    </cacheHierarchy>
    <cacheHierarchy uniqueName="[Measures].[Distinct Count of session_id]" caption="Distinct Count of session_id" measure="1" displayFolder="" measureGroup="charging sessions" count="0">
      <extLst>
        <ext xmlns:x15="http://schemas.microsoft.com/office/spreadsheetml/2010/11/main" uri="{B97F6D7D-B522-45F9-BDA1-12C45D357490}">
          <x15:cacheHierarchy aggregatedColumn="0"/>
        </ext>
      </extLst>
    </cacheHierarchy>
    <cacheHierarchy uniqueName="[Measures].[Average of kwh_charged]" caption="Average of kwh_charged" measure="1" displayFolder="" measureGroup="charging sessions" count="0">
      <extLst>
        <ext xmlns:x15="http://schemas.microsoft.com/office/spreadsheetml/2010/11/main" uri="{B97F6D7D-B522-45F9-BDA1-12C45D357490}">
          <x15:cacheHierarchy aggregatedColumn="4"/>
        </ext>
      </extLst>
    </cacheHierarchy>
    <cacheHierarchy uniqueName="[Measures].[Sum of battery_capacity_kwh]" caption="Sum of battery_capacity_kwh" measure="1" displayFolder="" measureGroup="customers" count="0">
      <extLst>
        <ext xmlns:x15="http://schemas.microsoft.com/office/spreadsheetml/2010/11/main" uri="{B97F6D7D-B522-45F9-BDA1-12C45D357490}">
          <x15:cacheHierarchy aggregatedColumn="23"/>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6"/>
        </ext>
      </extLst>
    </cacheHierarchy>
    <cacheHierarchy uniqueName="[Measures].[Count of Project_ID]" caption="Count of Project_ID" measure="1" displayFolder="" measureGroup="roi_bangalore_districts" count="0">
      <extLst>
        <ext xmlns:x15="http://schemas.microsoft.com/office/spreadsheetml/2010/11/main" uri="{B97F6D7D-B522-45F9-BDA1-12C45D357490}">
          <x15:cacheHierarchy aggregatedColumn="29"/>
        </ext>
      </extLst>
    </cacheHierarchy>
    <cacheHierarchy uniqueName="[Measures].[Sum of 5yr_ROI_Pct]" caption="Sum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Average of 5yr_ROI_Pct]" caption="Average of 5yr_ROI_Pct" measure="1" displayFolder="" measureGroup="roi_bangalore_districts" count="0">
      <extLst>
        <ext xmlns:x15="http://schemas.microsoft.com/office/spreadsheetml/2010/11/main" uri="{B97F6D7D-B522-45F9-BDA1-12C45D357490}">
          <x15:cacheHierarchy aggregatedColumn="50"/>
        </ext>
      </extLst>
    </cacheHierarchy>
    <cacheHierarchy uniqueName="[Measures].[Sum of Payback_Period_Yrs]" caption="Sum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Average of Payback_Period_Yrs]" caption="Average of Payback_Period_Yrs" measure="1" displayFolder="" measureGroup="roi_bangalore_districts" count="0">
      <extLst>
        <ext xmlns:x15="http://schemas.microsoft.com/office/spreadsheetml/2010/11/main" uri="{B97F6D7D-B522-45F9-BDA1-12C45D357490}">
          <x15:cacheHierarchy aggregatedColumn="46"/>
        </ext>
      </extLst>
    </cacheHierarchy>
    <cacheHierarchy uniqueName="[Measures].[Sum of Adj_Payback_After_Subsidy]" caption="Sum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Average of Adj_Payback_After_Subsidy]" caption="Average of Adj_Payback_After_Subsidy" measure="1" displayFolder="" measureGroup="roi_bangalore_districts" count="0">
      <extLst>
        <ext xmlns:x15="http://schemas.microsoft.com/office/spreadsheetml/2010/11/main" uri="{B97F6D7D-B522-45F9-BDA1-12C45D357490}">
          <x15:cacheHierarchy aggregatedColumn="49"/>
        </ext>
      </extLst>
    </cacheHierarchy>
    <cacheHierarchy uniqueName="[Measures].[Sum of Total_CAPEX_Lakh]" caption="Sum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Average of Total_CAPEX_Lakh]" caption="Average of Total_CAPEX_Lakh" measure="1" displayFolder="" measureGroup="roi_bangalore_districts" count="0">
      <extLst>
        <ext xmlns:x15="http://schemas.microsoft.com/office/spreadsheetml/2010/11/main" uri="{B97F6D7D-B522-45F9-BDA1-12C45D357490}">
          <x15:cacheHierarchy aggregatedColumn="41"/>
        </ext>
      </extLst>
    </cacheHierarchy>
    <cacheHierarchy uniqueName="[Measures].[Sum of Projected_EVs_District]" caption="Sum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Average of Projected_EVs_District]" caption="Average of Projected_EVs_District" measure="1" displayFolder="" measureGroup="roi_bangalore_districts" count="0">
      <extLst>
        <ext xmlns:x15="http://schemas.microsoft.com/office/spreadsheetml/2010/11/main" uri="{B97F6D7D-B522-45F9-BDA1-12C45D357490}">
          <x15:cacheHierarchy aggregatedColumn="53"/>
        </ext>
      </extLst>
    </cacheHierarchy>
    <cacheHierarchy uniqueName="[Measures].[Sum of Existing_Stations_District]" caption="Sum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Average of Existing_Stations_District]" caption="Average of Existing_Stations_District" measure="1" displayFolder="" measureGroup="roi_bangalore_districts" count="0">
      <extLst>
        <ext xmlns:x15="http://schemas.microsoft.com/office/spreadsheetml/2010/11/main" uri="{B97F6D7D-B522-45F9-BDA1-12C45D357490}">
          <x15:cacheHierarchy aggregatedColumn="52"/>
        </ext>
      </extLst>
    </cacheHierarchy>
    <cacheHierarchy uniqueName="[Measures].[total_charging_sessions]" caption="total_charging_sessions" measure="1" displayFolder="" measureGroup="Tata Power" count="0"/>
    <cacheHierarchy uniqueName="[Measures].[energy_consumed]" caption="energy_consumed" measure="1" displayFolder="" measureGroup="Tata Power" count="0"/>
    <cacheHierarchy uniqueName="[Measures].[total_revenue]" caption="total_revenue" measure="1" displayFolder="" measureGroup="Tata Power" count="0"/>
    <cacheHierarchy uniqueName="[Measures].[active_customers]" caption="active_customers" measure="1" displayFolder="" measureGroup="Tata Power" count="0"/>
    <cacheHierarchy uniqueName="[Measures].[revenue_per_sessions]" caption="revenue_per_sessions" measure="1" displayFolder="" measureGroup="Tata Power" count="0"/>
    <cacheHierarchy uniqueName="[Measures].[energy_per_session]" caption="energy_per_session" measure="1" displayFolder="" measureGroup="Tata Power" count="0"/>
    <cacheHierarchy uniqueName="[Measures].[No_of_session_per_station]" caption="No_of_session_per_station" measure="1" displayFolder="" measureGroup="Tata Power" count="0"/>
    <cacheHierarchy uniqueName="[Measures].[Average utilization per station (sessions per plug)]" caption="Average utilization per station (sessions per plug)" measure="1" displayFolder="" measureGroup="Tata Power" count="0"/>
    <cacheHierarchy uniqueName="[Measures].[%_fulfillment_projected_plugs_]" caption="%_fulfillment_projected_plugs_" measure="1" displayFolder="" measureGroup="Tata Power" count="0"/>
    <cacheHierarchy uniqueName="[Measures].[* Plugs count vs actual usage]" caption="* Plugs count vs actual usage" measure="1" displayFolder="" measureGroup="Tata Power" count="0"/>
    <cacheHierarchy uniqueName="[Measures].[Average kWh per station]" caption="Average kWh per station" measure="1" displayFolder="" measureGroup="Tata Power" count="0"/>
    <cacheHierarchy uniqueName="[Measures].[District-wise station density]" caption="District-wise station density" measure="1" displayFolder="" measureGroup="Tata Power" count="0"/>
    <cacheHierarchy uniqueName="[Measures].[Sessions per plug ratio]" caption="Sessions per plug ratio" measure="1" displayFolder="" measureGroup="Tata Power" count="0"/>
    <cacheHierarchy uniqueName="[Measures].[Revenue per Customer]" caption="Revenue per Customer" measure="1" displayFolder="" measureGroup="Tata Power" count="0"/>
    <cacheHierarchy uniqueName="[Measures].[Unique customers count]" caption="Unique customers count" measure="1" displayFolder="" measureGroup="Tata Power" count="0"/>
    <cacheHierarchy uniqueName="[Measures].[Sessions per Customer]" caption="Sessions per Customer" measure="1" displayFolder="" measureGroup="Tata Power" count="0"/>
    <cacheHierarchy uniqueName="[Measures].[Average kWh per customer]" caption="Average kWh per customer" measure="1" displayFolder="" measureGroup="Tata Power" count="0"/>
    <cacheHierarchy uniqueName="[Measures].[Usage by Income Tier]" caption="Usage by Income Tier" measure="1" displayFolder="" measureGroup="Tata Power" count="0"/>
    <cacheHierarchy uniqueName="[Measures].[Usage by Car Model]" caption="Usage by Car Model" measure="1" displayFolder="" measureGroup="Tata Power" count="0"/>
    <cacheHierarchy uniqueName="[Measures].[EV Model Usage (kWh)]" caption="EV Model Usage (kWh)" measure="1" displayFolder="" measureGroup="Tata Power" count="0"/>
    <cacheHierarchy uniqueName="[Measures].[Total CAPEX (Lakh)]" caption="Total CAPEX (Lakh)" measure="1" displayFolder="" measureGroup="Tata Power" count="0"/>
    <cacheHierarchy uniqueName="[Measures].[Annual Revenue]" caption="Annual Revenue" measure="1" displayFolder="" measureGroup="Tata Power" count="0"/>
    <cacheHierarchy uniqueName="[Measures].[Annual EBITDA]" caption="Annual EBITDA" measure="1" displayFolder="" measureGroup="Tata Power" count="0"/>
    <cacheHierarchy uniqueName="[Measures].[Payback Period — Without Subsidy]" caption="Payback Period — Without Subsidy" measure="1" displayFolder="" measureGroup="Tata Power" count="0"/>
    <cacheHierarchy uniqueName="[Measures].[Payback Period — With Subsidy]" caption="Payback Period — With Subsidy" measure="1" displayFolder="" measureGroup="Tata Power" count="0"/>
    <cacheHierarchy uniqueName="[Measures].[Average 5-Year ROI (%)]" caption="Average 5-Year ROI (%)" measure="1" displayFolder="" measureGroup="Tata Power" count="0"/>
    <cacheHierarchy uniqueName="[Measures].[Existing Stations]" caption="Existing Stations" measure="1" displayFolder="" measureGroup="Tata Power" count="0"/>
    <cacheHierarchy uniqueName="[Measures].[Avg Projected EVs]" caption="Avg Projected EVs" measure="1" displayFolder="" measureGroup="Tata Power" count="0"/>
    <cacheHierarchy uniqueName="[Measures].[Projected EVs per Plug]" caption="Projected EVs per Plug" measure="1" displayFolder="" measureGroup="Tata Power" count="0"/>
    <cacheHierarchy uniqueName="[Measures].[Project Count]" caption="Project Count" measure="1" displayFolder="" measureGroup="Tata Power" count="0"/>
    <cacheHierarchy uniqueName="[Measures].[__XL_Count Tata Power]" caption="__XL_Count Tata Power" measure="1" displayFolder="" measureGroup="Tata Power"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charging sessions]" caption="__XL_Count charging sessions" measure="1" displayFolder="" measureGroup="charging sessions" count="0" hidden="1"/>
    <cacheHierarchy uniqueName="[Measures].[__XL_Count charging stations]" caption="__XL_Count charging stations" measure="1" displayFolder="" measureGroup="charging stations" count="0" hidden="1"/>
    <cacheHierarchy uniqueName="[Measures].[__XL_Count roi_bangalore_districts]" caption="__XL_Count roi_bangalore_districts" measure="1" displayFolder="" measureGroup="roi_bangalore_distri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419592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D5C41-2D72-44DF-B5DB-8058896B5941}" name="PivotTable4" cacheId="4863" applyNumberFormats="0" applyBorderFormats="0" applyFontFormats="0" applyPatternFormats="0" applyAlignmentFormats="0" applyWidthHeightFormats="1" dataCaption="Values" tag="f4f6d8b1-cd6c-4165-b548-0f006ff35166" updatedVersion="7" minRefreshableVersion="3" useAutoFormatting="1" subtotalHiddenItems="1" itemPrintTitles="1" createdVersion="7" indent="0" outline="1" outlineData="1" multipleFieldFilters="0">
  <location ref="L1:Q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activeTabTopLevelEntity name="[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7351FB-4D56-4BFF-94D9-681C84857FAD}" name="PivotTable3" cacheId="4869" applyNumberFormats="0" applyBorderFormats="0" applyFontFormats="0" applyPatternFormats="0" applyAlignmentFormats="0" applyWidthHeightFormats="1" dataCaption="Values" tag="04f8ee03-ff89-4668-bc29-c3bb3f37d543" updatedVersion="7" minRefreshableVersion="3" useAutoFormatting="1" itemPrintTitles="1" createdVersion="7" indent="0" outline="1" outlineData="1" multipleFieldFilters="0" chartFormat="5">
  <location ref="A39:B64"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kwh_charged" fld="0" baseField="0" baseItem="0"/>
  </dataFields>
  <chartFormats count="8">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2">
          <reference field="4294967294" count="1" selected="0">
            <x v="0"/>
          </reference>
          <reference field="1" count="1" selected="0">
            <x v="7"/>
          </reference>
        </references>
      </pivotArea>
    </chartFormat>
    <chartFormat chart="1" format="3" series="1">
      <pivotArea type="data" outline="0" fieldPosition="0">
        <references count="2">
          <reference field="4294967294" count="1" selected="0">
            <x v="0"/>
          </reference>
          <reference field="1" count="1" selected="0">
            <x v="8"/>
          </reference>
        </references>
      </pivotArea>
    </chartFormat>
    <chartFormat chart="1" format="4" series="1">
      <pivotArea type="data" outline="0" fieldPosition="0">
        <references count="2">
          <reference field="4294967294" count="1" selected="0">
            <x v="0"/>
          </reference>
          <reference field="1" count="1" selected="0">
            <x v="9"/>
          </reference>
        </references>
      </pivotArea>
    </chartFormat>
    <chartFormat chart="1" format="5" series="1">
      <pivotArea type="data" outline="0" fieldPosition="0">
        <references count="2">
          <reference field="4294967294" count="1" selected="0">
            <x v="0"/>
          </reference>
          <reference field="1" count="1" selected="0">
            <x v="10"/>
          </reference>
        </references>
      </pivotArea>
    </chartFormat>
    <chartFormat chart="1" format="6" series="1">
      <pivotArea type="data" outline="0" fieldPosition="0">
        <references count="2">
          <reference field="4294967294" count="1" selected="0">
            <x v="0"/>
          </reference>
          <reference field="1" count="1" selected="0">
            <x v="11"/>
          </reference>
        </references>
      </pivotArea>
    </chartFormat>
    <chartFormat chart="1" format="7" series="1">
      <pivotArea type="data" outline="0" fieldPosition="0">
        <references count="2">
          <reference field="4294967294" count="1" selected="0">
            <x v="0"/>
          </reference>
          <reference field="1" count="1" selected="0">
            <x v="12"/>
          </reference>
        </references>
      </pivotArea>
    </chartFormat>
    <chartFormat chart="3" format="14"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 sessions]"/>
        <x15:activeTabTopLevelEntity name="[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589BDF-37E4-4BD3-8819-DD232AEEE289}" name="PivotTable2" cacheId="4866" applyNumberFormats="0" applyBorderFormats="0" applyFontFormats="0" applyPatternFormats="0" applyAlignmentFormats="0" applyWidthHeightFormats="1" dataCaption="Values" tag="6f76d45e-b715-4f33-919e-55980653d694" updatedVersion="7" minRefreshableVersion="3" useAutoFormatting="1" itemPrintTitles="1" createdVersion="7" indent="0" outline="1" outlineData="1" multipleFieldFilters="0" chartFormat="7">
  <location ref="A18:C37" firstHeaderRow="0" firstDataRow="1" firstDataCol="1"/>
  <pivotFields count="3">
    <pivotField axis="axisRow" allDrilled="1" subtotalTop="0" showAll="0" defaultSubtotal="0" defaultAttributeDrillState="1">
      <items count="18">
        <item x="5"/>
        <item x="1"/>
        <item x="2"/>
        <item x="3"/>
        <item x="4"/>
        <item x="6"/>
        <item x="7"/>
        <item x="8"/>
        <item x="9"/>
        <item x="10"/>
        <item x="11"/>
        <item x="12"/>
        <item x="13"/>
        <item x="14"/>
        <item x="15"/>
        <item x="16"/>
        <item x="17"/>
        <item x="0"/>
      </items>
    </pivotField>
    <pivotField dataField="1" subtotalTop="0" showAll="0" defaultSubtotal="0"/>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kwh_charged" fld="1" baseField="0" baseItem="0"/>
    <dataField fld="2"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 stations]"/>
        <x15:activeTabTopLevelEntity name="[districts]"/>
        <x15:activeTabTopLevelEntity name="[charging session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E661E5-A472-4DF0-8D39-BD81FCB150A2}" name="PivotTable1" cacheId="4873" applyNumberFormats="0" applyBorderFormats="0" applyFontFormats="0" applyPatternFormats="0" applyAlignmentFormats="0" applyWidthHeightFormats="1" dataCaption="Values" tag="7f1fd438-5c72-4220-b5a6-6748d5dd60f0" updatedVersion="7" minRefreshableVersion="5" useAutoFormatting="1" itemPrintTitles="1" createdVersion="7" indent="0" outline="1" outlineData="1" multipleFieldFilters="0" chartFormat="9">
  <location ref="A2:B7" firstHeaderRow="1" firstDataRow="1" firstDataCol="1"/>
  <pivotFields count="4">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2">
    <field x="1"/>
    <field x="0"/>
  </rowFields>
  <rowItems count="5">
    <i>
      <x/>
    </i>
    <i>
      <x v="1"/>
    </i>
    <i>
      <x v="2"/>
    </i>
    <i>
      <x v="3"/>
    </i>
    <i t="grand">
      <x/>
    </i>
  </rowItems>
  <colItems count="1">
    <i/>
  </colItems>
  <dataFields count="1">
    <dataField name="Sum of kwh_charged" fld="2"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 sessions]"/>
        <x15:activeTabTopLevelEntity name="[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F440CE-C31B-4DCC-B614-1E5B8D77B802}" name="PivotTable16" cacheId="4876" applyNumberFormats="0" applyBorderFormats="0" applyFontFormats="0" applyPatternFormats="0" applyAlignmentFormats="0" applyWidthHeightFormats="1" dataCaption="Values" tag="1b80fe15-7815-43c0-9a0a-992102cbe1cc" updatedVersion="7" minRefreshableVersion="3" useAutoFormatting="1" itemPrintTitles="1" createdVersion="7" indent="0" outline="1" outlineData="1" multipleFieldFilters="0">
  <location ref="T28:T2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98FC32-CBA9-4DEB-889C-B3D28A3A00A3}" name="PivotTable15" cacheId="4879" applyNumberFormats="0" applyBorderFormats="0" applyFontFormats="0" applyPatternFormats="0" applyAlignmentFormats="0" applyWidthHeightFormats="1" dataCaption="Values" tag="f2536094-dcb3-4422-a9bd-145cbd201220" updatedVersion="7" minRefreshableVersion="3" useAutoFormatting="1" itemPrintTitles="1" createdVersion="7" indent="0" outline="1" outlineData="1" multipleFieldFilters="0">
  <location ref="S28:S2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E80B3F-B33B-46F4-BDCE-3A4C80C391B8}" name="PivotTable14" cacheId="4882" applyNumberFormats="0" applyBorderFormats="0" applyFontFormats="0" applyPatternFormats="0" applyAlignmentFormats="0" applyWidthHeightFormats="1" dataCaption="Values" tag="bf099623-b935-4c3d-abb7-aead9a6325d5" updatedVersion="7" minRefreshableVersion="3" useAutoFormatting="1" itemPrintTitles="1" createdVersion="7" indent="0" outline="1" outlineData="1" multipleFieldFilters="0">
  <location ref="R29:R3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1B5093-93E1-4E31-9865-46F51A480128}" name="PivotTable13" cacheId="4885" applyNumberFormats="0" applyBorderFormats="0" applyFontFormats="0" applyPatternFormats="0" applyAlignmentFormats="0" applyWidthHeightFormats="1" dataCaption="Values" tag="aaa014d1-1a89-4853-97ea-f82b84c53fd9" updatedVersion="7" minRefreshableVersion="3" useAutoFormatting="1" itemPrintTitles="1" createdVersion="7" indent="0" outline="1" outlineData="1" multipleFieldFilters="0">
  <location ref="Q29:Q30" firstHeaderRow="1" firstDataRow="1" firstDataCol="0"/>
  <pivotFields count="1">
    <pivotField dataField="1" subtotalTop="0" showAll="0" defaultSubtotal="0"/>
  </pivotFields>
  <rowItems count="1">
    <i/>
  </rowItems>
  <colItems count="1">
    <i/>
  </colItems>
  <dataFields count="1">
    <dataField fld="0" subtotal="count" baseField="0" baseItem="3" numFmtId="1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D98689-526B-4C59-8326-4B74F33AE15F}" name="PivotTable12" cacheId="4888" applyNumberFormats="0" applyBorderFormats="0" applyFontFormats="0" applyPatternFormats="0" applyAlignmentFormats="0" applyWidthHeightFormats="1" dataCaption="Values" tag="d5f1c389-f756-4dc1-8c84-59752c08d81c" updatedVersion="7" minRefreshableVersion="3" useAutoFormatting="1" itemPrintTitles="1" createdVersion="7" indent="0" outline="1" outlineData="1" multipleFieldFilters="0">
  <location ref="P29:P3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657C12-C394-492F-9D76-BFF3AA061E40}" name="PivotTable11" cacheId="4891" applyNumberFormats="0" applyBorderFormats="0" applyFontFormats="0" applyPatternFormats="0" applyAlignmentFormats="0" applyWidthHeightFormats="1" dataCaption="Values" tag="3f630be6-41b0-4576-ae5a-fab172aa39da" updatedVersion="7" minRefreshableVersion="3" useAutoFormatting="1" itemPrintTitles="1" createdVersion="7" indent="0" outline="1" outlineData="1" multipleFieldFilters="0">
  <location ref="O29:O3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0C12D9-453F-4D91-91A2-2D5F5E16BB18}" name="PivotTable10" cacheId="4894" applyNumberFormats="0" applyBorderFormats="0" applyFontFormats="0" applyPatternFormats="0" applyAlignmentFormats="0" applyWidthHeightFormats="1" dataCaption="Values" tag="29a7f8e6-764b-46c9-8f7f-b6dff701b065" updatedVersion="7" minRefreshableVersion="3" useAutoFormatting="1" itemPrintTitles="1" createdVersion="7" indent="0" outline="1" outlineData="1" multipleFieldFilters="0" chartFormat="5">
  <location ref="A86:B97"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i>
    <i>
      <x v="6"/>
    </i>
    <i>
      <x v="2"/>
    </i>
    <i>
      <x v="5"/>
    </i>
    <i>
      <x v="7"/>
    </i>
    <i>
      <x v="4"/>
    </i>
    <i>
      <x v="8"/>
    </i>
    <i>
      <x v="1"/>
    </i>
    <i>
      <x v="9"/>
    </i>
    <i t="grand">
      <x/>
    </i>
  </rowItems>
  <colItems count="1">
    <i/>
  </colItems>
  <dataFields count="1">
    <dataField name="Count of session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6">
      <autoFilter ref="A1">
        <filterColumn colId="0">
          <top10 top="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 stations]"/>
        <x15:activeTabTopLevelEntity name="[charging 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2F47F5-16A2-40C6-935E-12EAAC7FC377}" name="PivotTable9" cacheId="4897" applyNumberFormats="0" applyBorderFormats="0" applyFontFormats="0" applyPatternFormats="0" applyAlignmentFormats="0" applyWidthHeightFormats="1" dataCaption="Values" tag="5ed5fda3-b25a-43e3-a8f8-3d443d9dd34d" updatedVersion="7" minRefreshableVersion="3" useAutoFormatting="1" subtotalHiddenItems="1" itemPrintTitles="1" createdVersion="7" indent="0" outline="1" outlineData="1" multipleFieldFilters="0" chartFormat="3">
  <location ref="A67:B78" firstHeaderRow="1" firstDataRow="1" firstDataCol="1"/>
  <pivotFields count="3">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1"/>
    </i>
    <i>
      <x v="3"/>
    </i>
    <i>
      <x v="6"/>
    </i>
    <i>
      <x v="5"/>
    </i>
    <i>
      <x v="4"/>
    </i>
    <i>
      <x v="8"/>
    </i>
    <i>
      <x v="9"/>
    </i>
    <i>
      <x/>
    </i>
    <i>
      <x v="7"/>
    </i>
    <i>
      <x v="2"/>
    </i>
    <i t="grand">
      <x/>
    </i>
  </rowItems>
  <colItems count="1">
    <i/>
  </colItems>
  <dataFields count="1">
    <dataField name="Count of session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66">
      <autoFilter ref="A1">
        <filterColumn colId="0">
          <top10 val="10" filterVal="10"/>
        </filterColumn>
      </autoFilter>
    </filter>
    <filter fld="2" type="count" id="2" iMeasureHier="66">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 stations]"/>
        <x15:activeTabTopLevelEntity name="[charging 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6A9B1FE-C7D3-4216-AEE8-854E8D12C8EB}" name="PivotTable8" cacheId="4900" applyNumberFormats="0" applyBorderFormats="0" applyFontFormats="0" applyPatternFormats="0" applyAlignmentFormats="0" applyWidthHeightFormats="1" dataCaption="Values" tag="9272e2ce-a1b2-43e0-8e9f-48b65885aa6f" updatedVersion="7" minRefreshableVersion="3" useAutoFormatting="1" itemPrintTitles="1" createdVersion="7" indent="0" outline="1" outlineData="1" multipleFieldFilters="0" chartFormat="3">
  <location ref="A45:B64" firstHeaderRow="1" firstDataRow="1" firstDataCol="1"/>
  <pivotFields count="2">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station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s]"/>
        <x15:activeTabTopLevelEntity name="[charging station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2AE16E-7E69-4E6C-B2C6-2B2042ED53EE}" name="PivotTable7" cacheId="4903" applyNumberFormats="0" applyBorderFormats="0" applyFontFormats="0" applyPatternFormats="0" applyAlignmentFormats="0" applyWidthHeightFormats="1" dataCaption="Values" tag="347bf083-a99a-438f-99b1-e8697025f94c" updatedVersion="7" minRefreshableVersion="3" useAutoFormatting="1" itemPrintTitles="1" createdVersion="7" indent="0" outline="1" outlineData="1" multipleFieldFilters="0" chartFormat="4">
  <location ref="A23:B42" firstHeaderRow="1" firstDataRow="1" firstDataCol="1"/>
  <pivotFields count="3">
    <pivotField axis="axisRow" allDrilled="1" subtotalTop="0" showAll="0" dataSourceSort="1" defaultSubtotal="0" defaultAttributeDrillState="1">
      <items count="18">
        <item x="0" e="0"/>
        <item x="1" e="0"/>
        <item x="2" e="0"/>
        <item x="3" e="0"/>
        <item x="4" e="0"/>
        <item x="5" e="0"/>
        <item x="6" e="0"/>
        <item x="7" e="0"/>
        <item x="8" e="0"/>
        <item x="9" e="0"/>
        <item x="10" e="0"/>
        <item x="11" e="0"/>
        <item x="12" e="0"/>
        <item x="13" e="0"/>
        <item x="14" e="0"/>
        <item x="15" e="0"/>
        <item x="16" e="0"/>
        <item x="17" e="0"/>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kwh_charged"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4"/>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s]"/>
        <x15:activeTabTopLevelEntity name="[charging sessions]"/>
        <x15:activeTabTopLevelEntity name="[charging 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66CC764-A84A-4BEC-BA46-B6BEF8F99A81}" name="PivotTable6" cacheId="4907" applyNumberFormats="0" applyBorderFormats="0" applyFontFormats="0" applyPatternFormats="0" applyAlignmentFormats="0" applyWidthHeightFormats="1" dataCaption="Values" tag="560b1b73-54cd-4419-93cb-ca71d02b2e48" updatedVersion="7" minRefreshableVersion="3" useAutoFormatting="1" subtotalHiddenItems="1" itemPrintTitles="1" createdVersion="7" indent="0" outline="1" outlineData="1" multipleFieldFilters="0" chartFormat="3">
  <location ref="A1:D20"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s>
  <rowFields count="1">
    <field x="3"/>
  </rowFields>
  <rowItems count="19">
    <i>
      <x/>
    </i>
    <i>
      <x v="1"/>
    </i>
    <i>
      <x v="2"/>
    </i>
    <i>
      <x v="3"/>
    </i>
    <i>
      <x v="4"/>
    </i>
    <i>
      <x v="5"/>
    </i>
    <i>
      <x v="6"/>
    </i>
    <i>
      <x v="7"/>
    </i>
    <i>
      <x v="8"/>
    </i>
    <i>
      <x v="9"/>
    </i>
    <i>
      <x v="10"/>
    </i>
    <i>
      <x v="11"/>
    </i>
    <i>
      <x v="12"/>
    </i>
    <i>
      <x v="13"/>
    </i>
    <i>
      <x v="14"/>
    </i>
    <i>
      <x v="15"/>
    </i>
    <i>
      <x v="16"/>
    </i>
    <i>
      <x v="17"/>
    </i>
    <i t="grand">
      <x/>
    </i>
  </rowItems>
  <colFields count="1">
    <field x="-2"/>
  </colFields>
  <colItems count="3">
    <i>
      <x/>
    </i>
    <i i="1">
      <x v="1"/>
    </i>
    <i i="2">
      <x v="2"/>
    </i>
  </colItems>
  <dataFields count="3">
    <dataField name="Count of session_id" fld="0" subtotal="count" baseField="0" baseItem="0"/>
    <dataField name="Sum of plugs_count" fld="1" baseField="0" baseItem="0"/>
    <dataField name="Sum of projected_plugs"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 sessions]"/>
        <x15:activeTabTopLevelEntity name="[charging stations]"/>
        <x15:activeTabTopLevelEntity name="[roi_bangalore_districts]"/>
        <x15:activeTabTopLevelEntity name="[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36C80DD-FED9-44D3-A284-D6B6D2B09AB9}" name="PivotTable27" cacheId="4910" applyNumberFormats="0" applyBorderFormats="0" applyFontFormats="0" applyPatternFormats="0" applyAlignmentFormats="0" applyWidthHeightFormats="1" dataCaption="Values" tag="fb99a5f8-21c2-4849-bf5e-5e40976aa6e8" updatedVersion="7" minRefreshableVersion="3" useAutoFormatting="1" itemPrintTitles="1" createdVersion="7" indent="0" outline="1" outlineData="1" multipleFieldFilters="0">
  <location ref="R1:R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E567DEA-8ACC-4385-BAAF-AEEE836A1BFB}" name="PivotTable26" cacheId="4913" applyNumberFormats="0" applyBorderFormats="0" applyFontFormats="0" applyPatternFormats="0" applyAlignmentFormats="0" applyWidthHeightFormats="1" dataCaption="Values" tag="c89f6f79-39f8-44d4-b975-4c22c0863560" updatedVersion="7" minRefreshableVersion="3" useAutoFormatting="1" itemPrintTitles="1" createdVersion="7" indent="0" outline="1" outlineData="1" multipleFieldFilters="0">
  <location ref="N1:O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6B3219-7E35-4FF4-AE08-E67D9653C56D}" name="PivotTable25" cacheId="4916" applyNumberFormats="0" applyBorderFormats="0" applyFontFormats="0" applyPatternFormats="0" applyAlignmentFormats="0" applyWidthHeightFormats="1" dataCaption="Values" tag="7fa997e6-d7a9-4d0c-b2e8-10fa8f12beb6" updatedVersion="7" minRefreshableVersion="3" useAutoFormatting="1" itemPrintTitles="1" createdVersion="7" indent="0" outline="1" outlineData="1" multipleFieldFilters="0">
  <location ref="M1:M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4E085DA-020B-44BD-99E3-72051E08E2BF}" name="PivotTable24" cacheId="4919" applyNumberFormats="0" applyBorderFormats="0" applyFontFormats="0" applyPatternFormats="0" applyAlignmentFormats="0" applyWidthHeightFormats="1" dataCaption="Values" tag="71233860-8b35-47d6-97ba-901ab8a080c6" updatedVersion="7" minRefreshableVersion="3" useAutoFormatting="1" itemPrintTitles="1" createdVersion="7" indent="0" outline="1" outlineData="1" multipleFieldFilters="0">
  <location ref="L1:L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BB5E99B-C97C-466A-931B-FBC5EF71C040}" name="PivotTable23" cacheId="4922" applyNumberFormats="0" applyBorderFormats="0" applyFontFormats="0" applyPatternFormats="0" applyAlignmentFormats="0" applyWidthHeightFormats="1" dataCaption="Values" tag="2361c1d3-7d40-45d5-81a6-5cdabd4fcf39" updatedVersion="7" minRefreshableVersion="3" useAutoFormatting="1" itemPrintTitles="1" createdVersion="7" indent="0" outline="1" outlineData="1" multipleFieldFilters="0">
  <location ref="K1:K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BFF0F38-F80B-4159-AD95-A9B7CCB2BFDF}" name="PivotTable22" cacheId="4925" applyNumberFormats="0" applyBorderFormats="0" applyFontFormats="0" applyPatternFormats="0" applyAlignmentFormats="0" applyWidthHeightFormats="1" dataCaption="Values" tag="234069b7-47b4-493b-a14f-dcb9af3cc8fe" updatedVersion="7" minRefreshableVersion="3" useAutoFormatting="1" itemPrintTitles="1" createdVersion="7" indent="0" outline="1" outlineData="1" multipleFieldFilters="0">
  <location ref="J1:J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C89A91F-B12C-42CE-A49E-9A2C0CD68D91}" name="PivotTable21" cacheId="4928" applyNumberFormats="0" applyBorderFormats="0" applyFontFormats="0" applyPatternFormats="0" applyAlignmentFormats="0" applyWidthHeightFormats="1" dataCaption="Values" tag="cec53a36-5696-4152-941d-96cc7d452850" updatedVersion="7" minRefreshableVersion="3" useAutoFormatting="1" itemPrintTitles="1" createdVersion="7" indent="0" outline="1" outlineData="1" multipleFieldFilters="0" chartFormat="5">
  <location ref="A65:C84" firstHeaderRow="0" firstDataRow="1" firstDataCol="1"/>
  <pivotFields count="3">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kwh_charged" fld="2" baseField="0" baseItem="0"/>
    <dataField fld="1" subtotal="count" baseField="0" baseItem="0"/>
  </dataFields>
  <chartFormats count="4">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s]"/>
        <x15:activeTabTopLevelEntity name="[charging session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CE335B1-6A5F-4DD9-920C-21B89164DA2E}" name="PivotTable20" cacheId="4931" applyNumberFormats="0" applyBorderFormats="0" applyFontFormats="0" applyPatternFormats="0" applyAlignmentFormats="0" applyWidthHeightFormats="1" dataCaption="Values" tag="880bfa0c-a5f7-427c-8e43-7f9468d505b7" updatedVersion="7" minRefreshableVersion="3" useAutoFormatting="1" subtotalHiddenItems="1" itemPrintTitles="1" createdVersion="7" indent="0" outline="1" outlineData="1" multipleFieldFilters="0" chartFormat="4">
  <location ref="A35:C61" firstHeaderRow="0" firstDataRow="1" firstDataCol="1" rowPageCount="1" colPageCount="1"/>
  <pivotFields count="4">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axis="axisPage" allDrilled="1" subtotalTop="0" showAll="0" dataSourceSort="1" defaultSubtotal="0" defaultAttributeDrillState="1"/>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pageFields count="1">
    <pageField fld="2" hier="23" name="[customers].[battery_capacity_kwh].[All]" cap="All"/>
  </pageFields>
  <dataFields count="2">
    <dataField name="Count of session_id" fld="3" subtotal="count" baseField="0" baseItem="0"/>
    <dataField name="Sum of kwh_charged"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ess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ess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harging 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63F77D5-5294-4372-8664-88D762AFA3CA}" name="PivotTable19" cacheId="4934" applyNumberFormats="0" applyBorderFormats="0" applyFontFormats="0" applyPatternFormats="0" applyAlignmentFormats="0" applyWidthHeightFormats="1" dataCaption="Values" tag="dc4cd1c1-7302-4ceb-9c15-c43ee7edfee5" updatedVersion="7" minRefreshableVersion="3" useAutoFormatting="1" itemPrintTitles="1" createdVersion="7" indent="0" outline="1" outlineData="1" multipleFieldFilters="0" chartFormat="3">
  <location ref="A18:C22"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Distinct Count of session_id" fld="1" subtotal="count" baseField="0" baseItem="0">
      <extLst>
        <ext xmlns:x15="http://schemas.microsoft.com/office/spreadsheetml/2010/11/main" uri="{FABC7310-3BB5-11E1-824E-6D434824019B}">
          <x15:dataField isCountDistinct="1"/>
        </ext>
      </extLst>
    </dataField>
    <dataField name="Average of kwh_charged" fld="2"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ession_id"/>
    <pivotHierarchy dragToData="1" caption="Average of kwh_charg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roi_bangalore_districts]"/>
        <x15:activeTabTopLevelEntity name="[charging 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DDF8050-4613-4E88-8EF7-25F6FE3D4066}" name="PivotTable18" cacheId="4937" applyNumberFormats="0" applyBorderFormats="0" applyFontFormats="0" applyPatternFormats="0" applyAlignmentFormats="0" applyWidthHeightFormats="1" dataCaption="Values" tag="c6b44c57-7b4e-4921-80de-358293350223" updatedVersion="7" minRefreshableVersion="3" useAutoFormatting="1" subtotalHiddenItems="1" itemPrintTitles="1" createdVersion="7" indent="0" outline="1" outlineData="1" multipleFieldFilters="0">
  <location ref="P3:Q29"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Page" allDrilled="1" subtotalTop="0" showAll="0" dataSourceSort="1" defaultSubtotal="0" defaultAttributeDrillState="1"/>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ageFields count="1">
    <pageField fld="2" hier="23" name="[customers].[battery_capacity_kwh].[All]" cap="All"/>
  </pageField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0EEBB80-D5CE-421E-8714-48CEC49C3F67}" name="PivotTable17" cacheId="4940" applyNumberFormats="0" applyBorderFormats="0" applyFontFormats="0" applyPatternFormats="0" applyAlignmentFormats="0" applyWidthHeightFormats="1" dataCaption="Values" tag="593a5cdc-c9f5-4669-bf7b-96617c3a3dd3" updatedVersion="7" minRefreshableVersion="3" useAutoFormatting="1" itemPrintTitles="1" createdVersion="7" indent="0" outline="1" outlineData="1" multipleFieldFilters="0" chartFormat="3">
  <location ref="A1:C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kwh_charged" fld="1" baseField="0" baseItem="0"/>
    <dataField name="Sum of total_cost" fld="2" baseField="0" baseItem="0" numFmtId="172"/>
  </dataFields>
  <formats count="2">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caption="Distinct Count of stat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harging 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C0E56D9-77BE-4BCB-8114-D4BCA06C3F68}" name="PivotTable30" cacheId="4943" applyNumberFormats="0" applyBorderFormats="0" applyFontFormats="0" applyPatternFormats="0" applyAlignmentFormats="0" applyWidthHeightFormats="1" dataCaption="Values" tag="d5590aee-3e82-4cd9-acc4-ad2cb1390d38" updatedVersion="7" minRefreshableVersion="3" useAutoFormatting="1" itemPrintTitles="1" createdVersion="7" indent="0" outline="1" outlineData="1" multipleFieldFilters="0">
  <location ref="T39:U43"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CD374D7-E123-4FE6-A9AB-A69DA31A3C9F}" name="PivotTable28" cacheId="4946" applyNumberFormats="0" applyBorderFormats="0" applyFontFormats="0" applyPatternFormats="0" applyAlignmentFormats="0" applyWidthHeightFormats="1" dataCaption="Values" tag="9f678a95-94e1-4ecc-99fe-a64998c85ed5" updatedVersion="7" minRefreshableVersion="3" useAutoFormatting="1" subtotalHiddenItems="1" itemPrintTitles="1" createdVersion="7" indent="0" outline="1" outlineData="1" multipleFieldFilters="0">
  <location ref="T11:U37"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Page" allDrilled="1" subtotalTop="0" showAll="0" dataSourceSort="1" defaultSubtotal="0" defaultAttributeDrillState="1"/>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ageFields count="1">
    <pageField fld="2" hier="23" name="[customers].[battery_capacity_kwh].[All]" cap="All"/>
  </pageField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244712C-260D-4CF6-879F-E4953B2D8318}" name="PivotTable47" cacheId="5008" applyNumberFormats="0" applyBorderFormats="0" applyFontFormats="0" applyPatternFormats="0" applyAlignmentFormats="0" applyWidthHeightFormats="1" dataCaption="Values" tag="f529c488-9ebd-4c7a-80f3-f1d63b874d83" updatedVersion="7" minRefreshableVersion="3" useAutoFormatting="1" itemPrintTitles="1" createdVersion="7" indent="0" outline="1" outlineData="1" multipleFieldFilters="0">
  <location ref="A9:B13"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Project_I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activeTabTopLevelEntity name="[charging stations]"/>
        <x15:activeTabTopLevelEntity name="[roi_bangalore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F15D25B-D6FA-4368-9268-4078FDF063AC}" name="PivotTable45" cacheId="5006" applyNumberFormats="0" applyBorderFormats="0" applyFontFormats="0" applyPatternFormats="0" applyAlignmentFormats="0" applyWidthHeightFormats="1" dataCaption="Values" tag="e0675fb8-4e17-41d2-bb90-dbd049c832ff" updatedVersion="7" minRefreshableVersion="3" useAutoFormatting="1" itemPrintTitles="1" createdVersion="7" indent="0" outline="1" outlineData="1" multipleFieldFilters="0">
  <location ref="U1:V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Project_I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activeTabTopLevelEntity name="[charging stations]"/>
        <x15:activeTabTopLevelEntity name="[roi_bangalore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990D396-CFB2-4EF3-B92C-F71DCA503E17}" name="PivotTable44" cacheId="4949" applyNumberFormats="0" applyBorderFormats="0" applyFontFormats="0" applyPatternFormats="0" applyAlignmentFormats="0" applyWidthHeightFormats="1" dataCaption="Values" tag="0aa0f089-bc8d-4068-b680-c3ad749c2f8d" updatedVersion="7" minRefreshableVersion="3" useAutoFormatting="1" itemPrintTitles="1" createdVersion="7" indent="0" outline="1" outlineData="1" multipleFieldFilters="0">
  <location ref="T1:T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98E2249F-7DDD-4357-A715-6254B660C5FD}" name="PivotTable43" cacheId="4952" applyNumberFormats="0" applyBorderFormats="0" applyFontFormats="0" applyPatternFormats="0" applyAlignmentFormats="0" applyWidthHeightFormats="1" dataCaption="Values" tag="701e4b17-7f3c-45c6-a5e5-b2f691c6d65c" updatedVersion="7" minRefreshableVersion="3" useAutoFormatting="1" itemPrintTitles="1" createdVersion="7" indent="0" outline="1" outlineData="1" multipleFieldFilters="0">
  <location ref="S1:S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6DD420F-036F-47C1-AC17-AE01C9F57693}" name="PivotTable42" cacheId="4955" applyNumberFormats="0" applyBorderFormats="0" applyFontFormats="0" applyPatternFormats="0" applyAlignmentFormats="0" applyWidthHeightFormats="1" dataCaption="Values" tag="cd80ff9d-3eef-4fb1-b513-4f0e1f593659" updatedVersion="7" minRefreshableVersion="3" useAutoFormatting="1" itemPrintTitles="1" createdVersion="7" indent="0" outline="1" outlineData="1" multipleFieldFilters="0">
  <location ref="R1:R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999759FD-7344-4E7E-B1C9-2FAC84103BD7}" name="PivotTable41" cacheId="4958" applyNumberFormats="0" applyBorderFormats="0" applyFontFormats="0" applyPatternFormats="0" applyAlignmentFormats="0" applyWidthHeightFormats="1" dataCaption="Values" tag="f552040c-6e19-42ee-9dd6-440ec7a78d17" updatedVersion="7" minRefreshableVersion="3" useAutoFormatting="1" itemPrintTitles="1" createdVersion="7" indent="0" outline="1" outlineData="1" multipleFieldFilters="0">
  <location ref="Q1:Q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3E13D2C6-CAE9-489B-AB36-54112D378D9A}" name="PivotTable40" cacheId="4961" applyNumberFormats="0" applyBorderFormats="0" applyFontFormats="0" applyPatternFormats="0" applyAlignmentFormats="0" applyWidthHeightFormats="1" dataCaption="Values" tag="a5a28abd-698f-4abd-b52f-1a52a7cda0ea" updatedVersion="7" minRefreshableVersion="3" useAutoFormatting="1" itemPrintTitles="1" createdVersion="7" indent="0" outline="1" outlineData="1" multipleFieldFilters="0">
  <location ref="P1:P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60CBC53-A122-414E-9A20-D45B0A798FF0}" name="PivotTable39" cacheId="4964" applyNumberFormats="0" applyBorderFormats="0" applyFontFormats="0" applyPatternFormats="0" applyAlignmentFormats="0" applyWidthHeightFormats="1" dataCaption="Values" tag="8461b21c-0fa4-4fde-b45f-c321198e7972" updatedVersion="7" minRefreshableVersion="3" useAutoFormatting="1" itemPrintTitles="1" createdVersion="7" indent="0" outline="1" outlineData="1" multipleFieldFilters="0">
  <location ref="O1:O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DCDFF0FB-F78A-45F3-93BE-00E83B499342}" name="PivotTable38" cacheId="4967" applyNumberFormats="0" applyBorderFormats="0" applyFontFormats="0" applyPatternFormats="0" applyAlignmentFormats="0" applyWidthHeightFormats="1" dataCaption="Values" tag="06d263eb-cac7-42fa-8f29-437ad2b70905" updatedVersion="7" minRefreshableVersion="3" useAutoFormatting="1" itemPrintTitles="1" createdVersion="7" indent="0" outline="1" outlineData="1" multipleFieldFilters="0">
  <location ref="N1:N2" firstHeaderRow="1" firstDataRow="1" firstDataCol="0"/>
  <pivotFields count="1">
    <pivotField dataField="1" subtotalTop="0" showAll="0" defaultSubtotal="0"/>
  </pivotFields>
  <rowItems count="1">
    <i/>
  </rowItems>
  <colItems count="1">
    <i/>
  </colItems>
  <dataFields count="1">
    <dataField fld="0" subtotal="count" baseField="0" baseItem="0" numFmtId="177"/>
  </dataFields>
  <formats count="1">
    <format dxfId="0">
      <pivotArea outline="0" collapsedLevelsAreSubtotals="1" fieldPosition="0"/>
    </format>
  </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57D97CD8-7A9D-46C4-8EB4-0FD49D980FB2}" name="PivotTable37" cacheId="4970" applyNumberFormats="0" applyBorderFormats="0" applyFontFormats="0" applyPatternFormats="0" applyAlignmentFormats="0" applyWidthHeightFormats="1" dataCaption="Values" tag="328f3900-a7c8-4c53-ab8e-74f221699a42" updatedVersion="7" minRefreshableVersion="3" useAutoFormatting="1" itemPrintTitles="1" createdVersion="7" indent="0" outline="1" outlineData="1" multipleFieldFilters="0">
  <location ref="M1:M2" firstHeaderRow="1" firstDataRow="1" firstDataCol="0"/>
  <pivotFields count="1">
    <pivotField dataField="1" subtotalTop="0" showAll="0" defaultSubtotal="0"/>
  </pivotFields>
  <rowItems count="1">
    <i/>
  </rowItems>
  <colItems count="1">
    <i/>
  </colItems>
  <dataFields count="1">
    <dataField fld="0" subtotal="count" baseField="0" baseItem="0" numFmtId="177"/>
  </dataFields>
  <formats count="1">
    <format dxfId="1">
      <pivotArea outline="0" collapsedLevelsAreSubtotals="1" fieldPosition="0"/>
    </format>
  </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37650F2E-E8E6-4381-BA7C-CCD9E1D8D53E}" name="PivotTable36" cacheId="4973" applyNumberFormats="0" applyBorderFormats="0" applyFontFormats="0" applyPatternFormats="0" applyAlignmentFormats="0" applyWidthHeightFormats="1" dataCaption="Values" tag="c2e79d52-7740-48cd-832d-be2118e1fcc2" updatedVersion="7" minRefreshableVersion="3" useAutoFormatting="1" itemPrintTitles="1" createdVersion="7" indent="0" outline="1" outlineData="1" multipleFieldFilters="0">
  <location ref="L1:L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D72AF49C-5158-48C8-ABDD-FC02799ADFE8}" name="PivotTable35" cacheId="4976" applyNumberFormats="0" applyBorderFormats="0" applyFontFormats="0" applyPatternFormats="0" applyAlignmentFormats="0" applyWidthHeightFormats="1" dataCaption="Values" tag="00bc88af-70ae-4066-92fb-68cd69df794f" updatedVersion="7" minRefreshableVersion="3" useAutoFormatting="1" itemPrintTitles="1" createdVersion="7" indent="0" outline="1" outlineData="1" multipleFieldFilters="0" chartFormat="8">
  <location ref="A85:C104" firstHeaderRow="0" firstDataRow="1" firstDataCol="1"/>
  <pivotFields count="3">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Average of Existing_Stations_District" fld="1" subtotal="average" baseField="0" baseItem="0"/>
    <dataField name="Average of Projected_EVs_District" fld="2" subtotal="average"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jected_EVs_District"/>
    <pivotHierarchy dragToData="1"/>
    <pivotHierarchy dragToData="1" caption="Average of Existing_Stations_Distric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s]"/>
        <x15:activeTabTopLevelEntity name="[roi_bangalore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0C3F57E4-8392-43D9-9960-AEBFBB6E291F}" name="PivotTable34" cacheId="4979" applyNumberFormats="0" applyBorderFormats="0" applyFontFormats="0" applyPatternFormats="0" applyAlignmentFormats="0" applyWidthHeightFormats="1" dataCaption="Values" tag="597d1a75-e222-4027-abdb-bffead7f8496" updatedVersion="7" minRefreshableVersion="3" useAutoFormatting="1" itemPrintTitles="1" createdVersion="7" indent="0" outline="1" outlineData="1" multipleFieldFilters="0" chartFormat="3">
  <location ref="A61:C80" firstHeaderRow="0" firstDataRow="1" firstDataCol="1"/>
  <pivotFields count="3">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9">
    <i>
      <x v="9"/>
    </i>
    <i>
      <x v="14"/>
    </i>
    <i>
      <x v="8"/>
    </i>
    <i>
      <x v="7"/>
    </i>
    <i>
      <x v="12"/>
    </i>
    <i>
      <x v="17"/>
    </i>
    <i>
      <x v="1"/>
    </i>
    <i>
      <x v="16"/>
    </i>
    <i>
      <x v="6"/>
    </i>
    <i>
      <x v="13"/>
    </i>
    <i>
      <x v="11"/>
    </i>
    <i>
      <x v="10"/>
    </i>
    <i>
      <x v="2"/>
    </i>
    <i>
      <x v="5"/>
    </i>
    <i>
      <x v="4"/>
    </i>
    <i>
      <x v="15"/>
    </i>
    <i>
      <x/>
    </i>
    <i>
      <x v="3"/>
    </i>
    <i t="grand">
      <x/>
    </i>
  </rowItems>
  <colFields count="1">
    <field x="-2"/>
  </colFields>
  <colItems count="2">
    <i>
      <x/>
    </i>
    <i i="1">
      <x v="1"/>
    </i>
  </colItems>
  <dataFields count="2">
    <dataField name="Average of Projected_EVs_District" fld="2" subtotal="average" baseField="0" baseItem="9"/>
    <dataField name="Average of 5yr_ROI_Pct" fld="1"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5yr_ROI_Pct"/>
    <pivotHierarchy dragToData="1"/>
    <pivotHierarchy dragToData="1"/>
    <pivotHierarchy dragToData="1"/>
    <pivotHierarchy dragToData="1"/>
    <pivotHierarchy dragToData="1"/>
    <pivotHierarchy dragToData="1"/>
    <pivotHierarchy dragToData="1"/>
    <pivotHierarchy dragToData="1" caption="Average of Projected_EVs_Distric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angalore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45F2C273-65C6-49BE-946E-99FB11A95285}" name="PivotTable33" cacheId="4982" applyNumberFormats="0" applyBorderFormats="0" applyFontFormats="0" applyPatternFormats="0" applyAlignmentFormats="0" applyWidthHeightFormats="1" dataCaption="Values" tag="f0b0f68d-26bb-4566-926a-c431f5c1778e" updatedVersion="7" minRefreshableVersion="3" useAutoFormatting="1" itemPrintTitles="1" createdVersion="7" indent="0" outline="1" outlineData="1" multipleFieldFilters="0" chartFormat="4">
  <location ref="A38:C46"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Fields count="1">
    <field x="-2"/>
  </colFields>
  <colItems count="2">
    <i>
      <x/>
    </i>
    <i i="1">
      <x v="1"/>
    </i>
  </colItems>
  <dataFields count="2">
    <dataField name="Average of Total_CAPEX_Lakh" fld="0" subtotal="average" baseField="0" baseItem="0" numFmtId="176"/>
    <dataField name="Average of 5yr_ROI_Pct" fld="1"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5yr_ROI_Pct"/>
    <pivotHierarchy dragToData="1"/>
    <pivotHierarchy dragToData="1"/>
    <pivotHierarchy dragToData="1"/>
    <pivotHierarchy dragToData="1"/>
    <pivotHierarchy dragToData="1"/>
    <pivotHierarchy dragToData="1" caption="Average of Total_CAPEX_Lakh"/>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angalore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10330DD3-5993-4805-A360-8256DC0478CD}" name="PivotTable32" cacheId="4985" applyNumberFormats="0" applyBorderFormats="0" applyFontFormats="0" applyPatternFormats="0" applyAlignmentFormats="0" applyWidthHeightFormats="1" dataCaption="Values" tag="cddac3dd-7e62-4891-a4b5-f8a806b57fbf" updatedVersion="7" minRefreshableVersion="3" useAutoFormatting="1" itemPrintTitles="1" createdVersion="7" indent="0" outline="1" outlineData="1" multipleFieldFilters="0" chartFormat="4">
  <location ref="A22:C27"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Average of Payback_Period_Yrs" fld="1" subtotal="average" baseField="0" baseItem="0"/>
    <dataField name="Average of Adj_Payback_After_Subsidy" fld="2"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ayback_Period_Yrs"/>
    <pivotHierarchy dragToData="1"/>
    <pivotHierarchy dragToData="1" caption="Average of Adj_Payback_After_Subsid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angalore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1D534684-A847-40AD-9D72-981E273345DD}" name="PivotTable31" cacheId="5012" applyNumberFormats="0" applyBorderFormats="0" applyFontFormats="0" applyPatternFormats="0" applyAlignmentFormats="0" applyWidthHeightFormats="1" dataCaption="Values" tag="35cdef79-f356-4fe6-ae47-9bf8509a49a4" updatedVersion="7" minRefreshableVersion="3" useAutoFormatting="1" itemPrintTitles="1" createdVersion="7" indent="0" outline="1" outlineData="1" multipleFieldFilters="0" chartFormat="4">
  <location ref="A1:B20" firstHeaderRow="1" firstDataRow="1" firstDataCol="1"/>
  <pivotFields count="2">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9">
    <i>
      <x v="2"/>
    </i>
    <i>
      <x v="13"/>
    </i>
    <i>
      <x v="1"/>
    </i>
    <i>
      <x v="5"/>
    </i>
    <i>
      <x v="7"/>
    </i>
    <i>
      <x v="10"/>
    </i>
    <i>
      <x v="9"/>
    </i>
    <i>
      <x v="17"/>
    </i>
    <i>
      <x v="14"/>
    </i>
    <i>
      <x v="15"/>
    </i>
    <i>
      <x v="6"/>
    </i>
    <i>
      <x v="3"/>
    </i>
    <i>
      <x v="16"/>
    </i>
    <i>
      <x v="8"/>
    </i>
    <i>
      <x v="12"/>
    </i>
    <i>
      <x/>
    </i>
    <i>
      <x v="11"/>
    </i>
    <i>
      <x v="4"/>
    </i>
    <i t="grand">
      <x/>
    </i>
  </rowItems>
  <colItems count="1">
    <i/>
  </colItems>
  <dataFields count="1">
    <dataField name="Average of 5yr_ROI_Pct" fld="1"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5yr_ROI_P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angalore_distri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_name" xr10:uid="{75A69D71-9DC0-4174-B6B3-4E8675BBA57B}" sourceName="[districts].[district_name]">
  <pivotTables>
    <pivotTable tabId="2" name="PivotTable4"/>
    <pivotTable tabId="2" name="PivotTable1"/>
    <pivotTable tabId="2" name="PivotTable2"/>
    <pivotTable tabId="2" name="PivotTable3"/>
  </pivotTables>
  <data>
    <olap pivotCacheId="1249179185">
      <levels count="2">
        <level uniqueName="[districts].[district_name].[(All)]" sourceCaption="(All)" count="0"/>
        <level uniqueName="[districts].[district_name].[district_name]" sourceCaption="district_name" count="18">
          <ranges>
            <range startItem="0">
              <i n="[districts].[district_name].&amp;[Anekal]" c="Anekal"/>
              <i n="[districts].[district_name].&amp;[Banashankari]" c="Banashankari"/>
              <i n="[districts].[district_name].&amp;[Bommanahalli]" c="Bommanahalli"/>
              <i n="[districts].[district_name].&amp;[Byatarayanapura]" c="Byatarayanapura"/>
              <i n="[districts].[district_name].&amp;[Dasarahalli]" c="Dasarahalli"/>
              <i n="[districts].[district_name].&amp;[Electronic City]" c="Electronic City"/>
              <i n="[districts].[district_name].&amp;[Hebbal]" c="Hebbal"/>
              <i n="[districts].[district_name].&amp;[HSR Layout]" c="HSR Layout"/>
              <i n="[districts].[district_name].&amp;[Indiranagar]" c="Indiranagar"/>
              <i n="[districts].[district_name].&amp;[Jayanagar]" c="Jayanagar"/>
              <i n="[districts].[district_name].&amp;[JP Nagar]" c="JP Nagar"/>
              <i n="[districts].[district_name].&amp;[Kengeri]" c="Kengeri"/>
              <i n="[districts].[district_name].&amp;[Koramangala]" c="Koramangala"/>
              <i n="[districts].[district_name].&amp;[Marathahalli]" c="Marathahalli"/>
              <i n="[districts].[district_name].&amp;[Rajajinagar]" c="Rajajinagar"/>
              <i n="[districts].[district_name].&amp;[Rajarajeshwari Nagar]" c="Rajarajeshwari Nagar"/>
              <i n="[districts].[district_name].&amp;[Whitefield]" c="Whitefield"/>
              <i n="[districts].[district_name].&amp;[Yelahanka]" c="Yelahanka"/>
            </range>
          </ranges>
        </level>
      </levels>
      <selections count="1">
        <selection n="[districts].[district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_name1" xr10:uid="{9CD96B02-974A-404D-9547-15DC917CE437}" sourceName="[districts].[district_name]">
  <pivotTables>
    <pivotTable tabId="6" name="PivotTable6"/>
  </pivotTables>
  <data>
    <olap pivotCacheId="656003033">
      <levels count="2">
        <level uniqueName="[districts].[district_name].[(All)]" sourceCaption="(All)" count="0"/>
        <level uniqueName="[districts].[district_name].[district_name]" sourceCaption="district_name" count="18">
          <ranges>
            <range startItem="0">
              <i n="[districts].[district_name].&amp;[Anekal]" c="Anekal"/>
              <i n="[districts].[district_name].&amp;[Banashankari]" c="Banashankari"/>
              <i n="[districts].[district_name].&amp;[Bommanahalli]" c="Bommanahalli"/>
              <i n="[districts].[district_name].&amp;[Byatarayanapura]" c="Byatarayanapura"/>
              <i n="[districts].[district_name].&amp;[Dasarahalli]" c="Dasarahalli"/>
              <i n="[districts].[district_name].&amp;[Electronic City]" c="Electronic City"/>
              <i n="[districts].[district_name].&amp;[Hebbal]" c="Hebbal"/>
              <i n="[districts].[district_name].&amp;[HSR Layout]" c="HSR Layout"/>
              <i n="[districts].[district_name].&amp;[Indiranagar]" c="Indiranagar"/>
              <i n="[districts].[district_name].&amp;[Jayanagar]" c="Jayanagar"/>
              <i n="[districts].[district_name].&amp;[JP Nagar]" c="JP Nagar"/>
              <i n="[districts].[district_name].&amp;[Kengeri]" c="Kengeri"/>
              <i n="[districts].[district_name].&amp;[Koramangala]" c="Koramangala"/>
              <i n="[districts].[district_name].&amp;[Marathahalli]" c="Marathahalli"/>
              <i n="[districts].[district_name].&amp;[Rajajinagar]" c="Rajajinagar"/>
              <i n="[districts].[district_name].&amp;[Rajarajeshwari Nagar]" c="Rajarajeshwari Nagar"/>
              <i n="[districts].[district_name].&amp;[Whitefield]" c="Whitefield"/>
              <i n="[districts].[district_name].&amp;[Yelahanka]" c="Yelahanka"/>
            </range>
          </ranges>
        </level>
      </levels>
      <selections count="1">
        <selection n="[districts].[district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F4AFB86C-59CD-4232-A713-5E5C17AFA447}" sourceName="[roi_bangalore_districts].[District]">
  <pivotTables>
    <pivotTable tabId="11" name="PivotTable31"/>
  </pivotTables>
  <data>
    <olap pivotCacheId="1909811773">
      <levels count="2">
        <level uniqueName="[roi_bangalore_districts].[District].[(All)]" sourceCaption="(All)" count="0"/>
        <level uniqueName="[roi_bangalore_districts].[District].[District]" sourceCaption="District" count="18">
          <ranges>
            <range startItem="0">
              <i n="[roi_bangalore_districts].[District].&amp;[Anekal]" c="Anekal"/>
              <i n="[roi_bangalore_districts].[District].&amp;[Banashankari]" c="Banashankari"/>
              <i n="[roi_bangalore_districts].[District].&amp;[Bommanahalli]" c="Bommanahalli"/>
              <i n="[roi_bangalore_districts].[District].&amp;[Byatarayanapura]" c="Byatarayanapura"/>
              <i n="[roi_bangalore_districts].[District].&amp;[Dasarahalli]" c="Dasarahalli"/>
              <i n="[roi_bangalore_districts].[District].&amp;[Electronic City]" c="Electronic City"/>
              <i n="[roi_bangalore_districts].[District].&amp;[Hebbal]" c="Hebbal"/>
              <i n="[roi_bangalore_districts].[District].&amp;[HSR Layout]" c="HSR Layout"/>
              <i n="[roi_bangalore_districts].[District].&amp;[Indiranagar]" c="Indiranagar"/>
              <i n="[roi_bangalore_districts].[District].&amp;[Jayanagar]" c="Jayanagar"/>
              <i n="[roi_bangalore_districts].[District].&amp;[JP Nagar]" c="JP Nagar"/>
              <i n="[roi_bangalore_districts].[District].&amp;[Kengeri]" c="Kengeri"/>
              <i n="[roi_bangalore_districts].[District].&amp;[Koramangala]" c="Koramangala"/>
              <i n="[roi_bangalore_districts].[District].&amp;[Marathahalli]" c="Marathahalli"/>
              <i n="[roi_bangalore_districts].[District].&amp;[Rajajinagar]" c="Rajajinagar"/>
              <i n="[roi_bangalore_districts].[District].&amp;[Rajarajeshwari Nagar]" c="Rajarajeshwari Nagar"/>
              <i n="[roi_bangalore_districts].[District].&amp;[Whitefield]" c="Whitefield"/>
              <i n="[roi_bangalore_districts].[District].&amp;[Yelahanka]" c="Yelahanka"/>
            </range>
          </ranges>
        </level>
      </levels>
      <selections count="1">
        <selection n="[roi_bangalore_districts].[Distri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_name 1" xr10:uid="{0411CFE0-45F8-4401-900C-6B3775C0A60D}" cache="Slicer_district_name" caption="district_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_name" xr10:uid="{EE41FF20-81EE-4CB6-8A84-9F2F74FC3FFA}" cache="Slicer_district_name" caption="district_nam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_name 2" xr10:uid="{DD700524-2D0E-4342-B5A8-6C5EA540FC52}" cache="Slicer_district_name1" caption="district_nam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_name 3" xr10:uid="{02D6900F-ED7B-4D00-82FA-354F26B08E88}" cache="Slicer_district_name1" caption="district_name"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1" xr10:uid="{4B7DE3B7-B4F8-42C3-A534-7ACB9CF7CCB3}" cache="Slicer_District" caption="District"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xr10:uid="{D6D1F597-6ED5-4E59-82D9-2EA715CD4295}" cache="Slicer_District" caption="Distric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ession_start_date" xr10:uid="{8318A5A7-DDDC-4140-A04B-D03EAAF204C8}" sourceName="[charging sessions].[session_start_date]">
  <pivotTables>
    <pivotTable tabId="2" name="PivotTable1"/>
  </pivotTables>
  <state minimalRefreshVersion="6" lastRefreshVersion="6" pivotCacheId="841959245"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ession_start_date 1" xr10:uid="{79AE87DB-CEB8-45F8-811F-23F7D7433274}" cache="Timeline_session_start_date" caption="session_start_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ession_start_date" xr10:uid="{78E357A6-54F7-4680-8628-F9CB88F6C875}" cache="Timeline_session_start_date" caption="session_start_date" level="2" selectionLevel="2"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drawing" Target="../drawings/drawing3.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12" Type="http://schemas.openxmlformats.org/officeDocument/2006/relationships/drawing" Target="../drawings/drawing5.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28.xml"/><Relationship Id="rId1" Type="http://schemas.openxmlformats.org/officeDocument/2006/relationships/pivotTable" Target="../pivotTables/pivotTable27.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29.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37.xml"/><Relationship Id="rId13" Type="http://schemas.openxmlformats.org/officeDocument/2006/relationships/pivotTable" Target="../pivotTables/pivotTable42.xml"/><Relationship Id="rId18" Type="http://schemas.microsoft.com/office/2007/relationships/slicer" Target="../slicers/slicer6.xml"/><Relationship Id="rId3" Type="http://schemas.openxmlformats.org/officeDocument/2006/relationships/pivotTable" Target="../pivotTables/pivotTable32.xml"/><Relationship Id="rId7" Type="http://schemas.openxmlformats.org/officeDocument/2006/relationships/pivotTable" Target="../pivotTables/pivotTable36.xml"/><Relationship Id="rId12" Type="http://schemas.openxmlformats.org/officeDocument/2006/relationships/pivotTable" Target="../pivotTables/pivotTable41.xml"/><Relationship Id="rId17" Type="http://schemas.openxmlformats.org/officeDocument/2006/relationships/drawing" Target="../drawings/drawing8.xml"/><Relationship Id="rId2" Type="http://schemas.openxmlformats.org/officeDocument/2006/relationships/pivotTable" Target="../pivotTables/pivotTable31.xml"/><Relationship Id="rId16" Type="http://schemas.openxmlformats.org/officeDocument/2006/relationships/printerSettings" Target="../printerSettings/printerSettings5.bin"/><Relationship Id="rId1" Type="http://schemas.openxmlformats.org/officeDocument/2006/relationships/pivotTable" Target="../pivotTables/pivotTable30.xml"/><Relationship Id="rId6" Type="http://schemas.openxmlformats.org/officeDocument/2006/relationships/pivotTable" Target="../pivotTables/pivotTable35.xml"/><Relationship Id="rId11" Type="http://schemas.openxmlformats.org/officeDocument/2006/relationships/pivotTable" Target="../pivotTables/pivotTable40.xml"/><Relationship Id="rId5" Type="http://schemas.openxmlformats.org/officeDocument/2006/relationships/pivotTable" Target="../pivotTables/pivotTable34.xml"/><Relationship Id="rId15" Type="http://schemas.openxmlformats.org/officeDocument/2006/relationships/pivotTable" Target="../pivotTables/pivotTable44.xml"/><Relationship Id="rId10" Type="http://schemas.openxmlformats.org/officeDocument/2006/relationships/pivotTable" Target="../pivotTables/pivotTable39.xml"/><Relationship Id="rId4" Type="http://schemas.openxmlformats.org/officeDocument/2006/relationships/pivotTable" Target="../pivotTables/pivotTable33.xml"/><Relationship Id="rId9" Type="http://schemas.openxmlformats.org/officeDocument/2006/relationships/pivotTable" Target="../pivotTables/pivotTable38.xml"/><Relationship Id="rId14" Type="http://schemas.openxmlformats.org/officeDocument/2006/relationships/pivotTable" Target="../pivotTables/pivotTable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D181-045C-410E-896A-A3B1B65FA94A}">
  <sheetPr>
    <tabColor theme="5" tint="0.39997558519241921"/>
  </sheetPr>
  <dimension ref="D1:M3"/>
  <sheetViews>
    <sheetView showGridLines="0" zoomScale="60" zoomScaleNormal="100" workbookViewId="0">
      <selection activeCell="S16" sqref="S16"/>
    </sheetView>
  </sheetViews>
  <sheetFormatPr defaultRowHeight="14.25" x14ac:dyDescent="0.45"/>
  <sheetData>
    <row r="1" spans="4:13" x14ac:dyDescent="0.45">
      <c r="D1" s="12" t="s">
        <v>38</v>
      </c>
      <c r="E1" s="11"/>
      <c r="F1" s="11"/>
      <c r="G1" s="11"/>
      <c r="H1" s="11"/>
      <c r="I1" s="11"/>
      <c r="J1" s="11"/>
      <c r="K1" s="11"/>
      <c r="L1" s="11"/>
      <c r="M1" s="11"/>
    </row>
    <row r="2" spans="4:13" x14ac:dyDescent="0.45">
      <c r="D2" s="11"/>
      <c r="E2" s="11"/>
      <c r="F2" s="11"/>
      <c r="G2" s="11"/>
      <c r="H2" s="11"/>
      <c r="I2" s="11"/>
      <c r="J2" s="11"/>
      <c r="K2" s="11"/>
      <c r="L2" s="11"/>
      <c r="M2" s="11"/>
    </row>
    <row r="3" spans="4:13" x14ac:dyDescent="0.45">
      <c r="D3" s="11"/>
      <c r="E3" s="11"/>
      <c r="F3" s="11"/>
      <c r="G3" s="11"/>
      <c r="H3" s="11"/>
      <c r="I3" s="11"/>
      <c r="J3" s="11"/>
      <c r="K3" s="11"/>
      <c r="L3" s="11"/>
      <c r="M3" s="11"/>
    </row>
  </sheetData>
  <mergeCells count="1">
    <mergeCell ref="D1: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8BDF2-9657-49E7-A632-985B7DFB6CA0}">
  <sheetPr>
    <tabColor theme="5" tint="0.39997558519241921"/>
  </sheetPr>
  <dimension ref="A1:Y64"/>
  <sheetViews>
    <sheetView showGridLines="0" topLeftCell="I1" zoomScale="91" zoomScaleNormal="70" workbookViewId="0">
      <selection activeCell="Q2" sqref="Q2"/>
    </sheetView>
  </sheetViews>
  <sheetFormatPr defaultRowHeight="14.25" x14ac:dyDescent="0.45"/>
  <cols>
    <col min="1" max="1" width="12.46484375" bestFit="1" customWidth="1"/>
    <col min="2" max="2" width="18.06640625" bestFit="1" customWidth="1"/>
    <col min="3" max="3" width="27.33203125" bestFit="1" customWidth="1"/>
    <col min="4" max="7" width="11.73046875" bestFit="1" customWidth="1"/>
    <col min="8" max="8" width="9.73046875" bestFit="1" customWidth="1"/>
    <col min="9" max="10" width="11.73046875" bestFit="1" customWidth="1"/>
    <col min="11" max="11" width="10.73046875" bestFit="1" customWidth="1"/>
    <col min="12" max="12" width="20.59765625" bestFit="1" customWidth="1"/>
    <col min="13" max="13" width="15.9296875" bestFit="1" customWidth="1"/>
    <col min="14" max="14" width="14.1328125" bestFit="1" customWidth="1"/>
    <col min="15" max="15" width="15.33203125" bestFit="1" customWidth="1"/>
    <col min="16" max="16" width="19.33203125" bestFit="1" customWidth="1"/>
    <col min="17" max="17" width="17.3984375" bestFit="1" customWidth="1"/>
    <col min="18" max="715" width="14.73046875" bestFit="1" customWidth="1"/>
    <col min="716" max="716" width="10.19921875" bestFit="1" customWidth="1"/>
  </cols>
  <sheetData>
    <row r="1" spans="1:25" x14ac:dyDescent="0.45">
      <c r="L1" t="s">
        <v>32</v>
      </c>
      <c r="M1" t="s">
        <v>33</v>
      </c>
      <c r="N1" t="s">
        <v>34</v>
      </c>
      <c r="O1" t="s">
        <v>35</v>
      </c>
      <c r="P1" t="s">
        <v>36</v>
      </c>
      <c r="Q1" t="s">
        <v>37</v>
      </c>
    </row>
    <row r="2" spans="1:25" x14ac:dyDescent="0.45">
      <c r="A2" s="1" t="s">
        <v>0</v>
      </c>
      <c r="B2" t="s">
        <v>6</v>
      </c>
      <c r="L2" s="8">
        <v>114000</v>
      </c>
      <c r="M2" s="9">
        <v>2859771.6951190014</v>
      </c>
      <c r="N2" s="10">
        <v>49693947.044100001</v>
      </c>
      <c r="O2" s="8">
        <v>8000</v>
      </c>
      <c r="P2" s="10">
        <v>435.91181617631582</v>
      </c>
      <c r="Q2" s="9">
        <v>25.085716623850889</v>
      </c>
    </row>
    <row r="3" spans="1:25" x14ac:dyDescent="0.45">
      <c r="A3" s="2" t="s">
        <v>2</v>
      </c>
      <c r="B3" s="3">
        <v>673452.3380500013</v>
      </c>
    </row>
    <row r="4" spans="1:25" x14ac:dyDescent="0.45">
      <c r="A4" s="2" t="s">
        <v>3</v>
      </c>
      <c r="B4" s="3">
        <v>965757.74107000371</v>
      </c>
    </row>
    <row r="5" spans="1:25" x14ac:dyDescent="0.45">
      <c r="A5" s="2" t="s">
        <v>4</v>
      </c>
      <c r="B5" s="3">
        <v>995385.81249100796</v>
      </c>
    </row>
    <row r="6" spans="1:25" x14ac:dyDescent="0.45">
      <c r="A6" s="2" t="s">
        <v>5</v>
      </c>
      <c r="B6" s="3">
        <v>225175.80350800001</v>
      </c>
    </row>
    <row r="7" spans="1:25" x14ac:dyDescent="0.45">
      <c r="A7" s="2" t="s">
        <v>1</v>
      </c>
      <c r="B7" s="3">
        <v>2859771.6951190014</v>
      </c>
      <c r="L7" s="5"/>
      <c r="M7" s="5"/>
      <c r="N7" s="5"/>
      <c r="O7" s="5"/>
      <c r="P7" s="5"/>
      <c r="Q7" s="5"/>
      <c r="R7" s="5"/>
      <c r="S7" s="5"/>
    </row>
    <row r="8" spans="1:25" x14ac:dyDescent="0.45">
      <c r="L8" s="5" t="s">
        <v>26</v>
      </c>
      <c r="M8" s="5"/>
      <c r="N8" s="5"/>
      <c r="O8" s="5"/>
      <c r="P8" s="6"/>
      <c r="Q8" s="6"/>
      <c r="R8" s="6"/>
      <c r="S8" s="6"/>
      <c r="T8" s="6"/>
    </row>
    <row r="9" spans="1:25" x14ac:dyDescent="0.45">
      <c r="L9" s="5" t="s">
        <v>27</v>
      </c>
      <c r="M9" s="5"/>
      <c r="N9" s="5"/>
      <c r="O9" s="5"/>
      <c r="P9" s="6"/>
      <c r="Q9" s="6"/>
      <c r="R9" s="6"/>
      <c r="S9" s="6"/>
      <c r="T9" s="6"/>
    </row>
    <row r="10" spans="1:25" x14ac:dyDescent="0.45">
      <c r="L10" s="5" t="s">
        <v>28</v>
      </c>
      <c r="M10" s="5"/>
      <c r="N10" s="5"/>
      <c r="O10" s="5"/>
      <c r="P10" s="6"/>
      <c r="Q10" s="6"/>
      <c r="R10" s="6"/>
      <c r="S10" s="6"/>
      <c r="T10" s="6"/>
    </row>
    <row r="11" spans="1:25" x14ac:dyDescent="0.45">
      <c r="L11" s="5" t="s">
        <v>29</v>
      </c>
      <c r="M11" s="5"/>
      <c r="N11" s="5"/>
      <c r="O11" s="5"/>
      <c r="P11" s="6"/>
      <c r="Q11" s="6"/>
      <c r="R11" s="6"/>
      <c r="S11" s="6"/>
      <c r="T11" s="6"/>
      <c r="U11" s="7"/>
    </row>
    <row r="12" spans="1:25" x14ac:dyDescent="0.45">
      <c r="L12" s="5" t="s">
        <v>30</v>
      </c>
      <c r="M12" s="5"/>
      <c r="N12" s="5"/>
      <c r="O12" s="5"/>
      <c r="P12" s="6"/>
      <c r="Q12" s="6"/>
      <c r="R12" s="6"/>
      <c r="S12" s="6"/>
      <c r="T12" s="6"/>
      <c r="U12" s="7"/>
    </row>
    <row r="13" spans="1:25" x14ac:dyDescent="0.45">
      <c r="L13" s="5" t="s">
        <v>31</v>
      </c>
      <c r="M13" s="5"/>
      <c r="N13" s="5"/>
      <c r="O13" s="5"/>
      <c r="P13" s="6"/>
      <c r="Q13" s="6"/>
      <c r="R13" s="6"/>
      <c r="S13" s="6"/>
      <c r="T13" s="6"/>
      <c r="U13" s="7"/>
    </row>
    <row r="14" spans="1:25" x14ac:dyDescent="0.45">
      <c r="L14" s="5"/>
      <c r="M14" s="5"/>
      <c r="N14" s="5"/>
      <c r="O14" s="5"/>
      <c r="P14" s="6"/>
      <c r="Q14" s="6"/>
      <c r="R14" s="6"/>
      <c r="S14" s="6"/>
      <c r="T14" s="6"/>
      <c r="U14" s="7"/>
    </row>
    <row r="15" spans="1:25" x14ac:dyDescent="0.45">
      <c r="P15" s="5"/>
      <c r="Q15" s="5"/>
      <c r="R15" s="5"/>
      <c r="S15" s="5"/>
      <c r="T15" s="6"/>
      <c r="U15" s="6"/>
      <c r="V15" s="6"/>
      <c r="W15" s="6"/>
      <c r="X15" s="6"/>
      <c r="Y15" s="7"/>
    </row>
    <row r="16" spans="1:25" x14ac:dyDescent="0.45">
      <c r="P16" s="5"/>
      <c r="Q16" s="5"/>
      <c r="R16" s="5"/>
      <c r="S16" s="5"/>
      <c r="T16" s="6"/>
      <c r="U16" s="6"/>
      <c r="V16" s="6"/>
      <c r="W16" s="6"/>
      <c r="X16" s="6"/>
      <c r="Y16" s="7"/>
    </row>
    <row r="18" spans="1:3" x14ac:dyDescent="0.45">
      <c r="A18" s="1" t="s">
        <v>0</v>
      </c>
      <c r="B18" t="s">
        <v>6</v>
      </c>
      <c r="C18" t="s">
        <v>25</v>
      </c>
    </row>
    <row r="19" spans="1:3" x14ac:dyDescent="0.45">
      <c r="A19" s="2" t="s">
        <v>11</v>
      </c>
      <c r="B19" s="3">
        <v>176105.04974300007</v>
      </c>
      <c r="C19" s="4">
        <v>0.72727272727272729</v>
      </c>
    </row>
    <row r="20" spans="1:3" x14ac:dyDescent="0.45">
      <c r="A20" s="2" t="s">
        <v>9</v>
      </c>
      <c r="B20" s="3">
        <v>173553.68440800003</v>
      </c>
      <c r="C20" s="4">
        <v>0.31578947368421051</v>
      </c>
    </row>
    <row r="21" spans="1:3" x14ac:dyDescent="0.45">
      <c r="A21" s="2" t="s">
        <v>24</v>
      </c>
      <c r="B21" s="3">
        <v>133892.47120900007</v>
      </c>
      <c r="C21" s="4">
        <v>0.5</v>
      </c>
    </row>
    <row r="22" spans="1:3" x14ac:dyDescent="0.45">
      <c r="A22" s="2" t="s">
        <v>15</v>
      </c>
      <c r="B22" s="3">
        <v>90263.015696000075</v>
      </c>
      <c r="C22" s="4">
        <v>0.66666666666666663</v>
      </c>
    </row>
    <row r="23" spans="1:3" x14ac:dyDescent="0.45">
      <c r="A23" s="2" t="s">
        <v>20</v>
      </c>
      <c r="B23" s="3">
        <v>129511.17244699998</v>
      </c>
      <c r="C23" s="4">
        <v>0.6</v>
      </c>
    </row>
    <row r="24" spans="1:3" x14ac:dyDescent="0.45">
      <c r="A24" s="2" t="s">
        <v>10</v>
      </c>
      <c r="B24" s="3">
        <v>130520.545488</v>
      </c>
      <c r="C24" s="4">
        <v>0.29508196721311475</v>
      </c>
    </row>
    <row r="25" spans="1:3" x14ac:dyDescent="0.45">
      <c r="A25" s="2" t="s">
        <v>16</v>
      </c>
      <c r="B25" s="3">
        <v>177725.14232500014</v>
      </c>
      <c r="C25" s="4">
        <v>0.25531914893617019</v>
      </c>
    </row>
    <row r="26" spans="1:3" x14ac:dyDescent="0.45">
      <c r="A26" s="2" t="s">
        <v>13</v>
      </c>
      <c r="B26" s="3">
        <v>222525.17056500007</v>
      </c>
      <c r="C26" s="4">
        <v>0.30927835051546393</v>
      </c>
    </row>
    <row r="27" spans="1:3" x14ac:dyDescent="0.45">
      <c r="A27" s="2" t="s">
        <v>7</v>
      </c>
      <c r="B27" s="3">
        <v>217880.1152309996</v>
      </c>
      <c r="C27" s="4">
        <v>0.27522935779816515</v>
      </c>
    </row>
    <row r="28" spans="1:3" x14ac:dyDescent="0.45">
      <c r="A28" s="2" t="s">
        <v>22</v>
      </c>
      <c r="B28" s="3">
        <v>175454.30138599989</v>
      </c>
      <c r="C28" s="4">
        <v>0.61538461538461542</v>
      </c>
    </row>
    <row r="29" spans="1:3" x14ac:dyDescent="0.45">
      <c r="A29" s="2" t="s">
        <v>17</v>
      </c>
      <c r="B29" s="3">
        <v>132418.99225800001</v>
      </c>
      <c r="C29" s="4">
        <v>0.39130434782608697</v>
      </c>
    </row>
    <row r="30" spans="1:3" x14ac:dyDescent="0.45">
      <c r="A30" s="2" t="s">
        <v>12</v>
      </c>
      <c r="B30" s="3">
        <v>174851.5579579999</v>
      </c>
      <c r="C30" s="4">
        <v>0.27272727272727271</v>
      </c>
    </row>
    <row r="31" spans="1:3" x14ac:dyDescent="0.45">
      <c r="A31" s="2" t="s">
        <v>8</v>
      </c>
      <c r="B31" s="3">
        <v>177538.5821749999</v>
      </c>
      <c r="C31" s="4">
        <v>0.46153846153846156</v>
      </c>
    </row>
    <row r="32" spans="1:3" x14ac:dyDescent="0.45">
      <c r="A32" s="2" t="s">
        <v>18</v>
      </c>
      <c r="B32" s="3">
        <v>221574.73506799992</v>
      </c>
      <c r="C32" s="4">
        <v>0.29126213592233008</v>
      </c>
    </row>
    <row r="33" spans="1:3" x14ac:dyDescent="0.45">
      <c r="A33" s="2" t="s">
        <v>21</v>
      </c>
      <c r="B33" s="3">
        <v>129872.18082700008</v>
      </c>
      <c r="C33" s="4">
        <v>0.75</v>
      </c>
    </row>
    <row r="34" spans="1:3" x14ac:dyDescent="0.45">
      <c r="A34" s="2" t="s">
        <v>19</v>
      </c>
      <c r="B34" s="3">
        <v>174599.595584</v>
      </c>
      <c r="C34" s="4">
        <v>0.39344262295081966</v>
      </c>
    </row>
    <row r="35" spans="1:3" x14ac:dyDescent="0.45">
      <c r="A35" s="2" t="s">
        <v>14</v>
      </c>
      <c r="B35" s="3">
        <v>133320.19023200008</v>
      </c>
      <c r="C35" s="4">
        <v>0.22784810126582278</v>
      </c>
    </row>
    <row r="36" spans="1:3" x14ac:dyDescent="0.45">
      <c r="A36" s="2" t="s">
        <v>23</v>
      </c>
      <c r="B36" s="3">
        <v>88165.19251899996</v>
      </c>
      <c r="C36" s="4">
        <v>0.5714285714285714</v>
      </c>
    </row>
    <row r="37" spans="1:3" ht="16.149999999999999" customHeight="1" x14ac:dyDescent="0.45">
      <c r="A37" s="2" t="s">
        <v>1</v>
      </c>
      <c r="B37" s="3">
        <v>2859771.6951190014</v>
      </c>
      <c r="C37" s="4">
        <v>0.36551077788191189</v>
      </c>
    </row>
    <row r="39" spans="1:3" x14ac:dyDescent="0.45">
      <c r="A39" s="1" t="s">
        <v>0</v>
      </c>
      <c r="B39" t="s">
        <v>6</v>
      </c>
    </row>
    <row r="40" spans="1:3" x14ac:dyDescent="0.45">
      <c r="A40" s="2">
        <v>0</v>
      </c>
      <c r="B40" s="3">
        <v>71423.108277000079</v>
      </c>
    </row>
    <row r="41" spans="1:3" x14ac:dyDescent="0.45">
      <c r="A41" s="2">
        <v>1</v>
      </c>
      <c r="B41" s="3">
        <v>72215.186368000082</v>
      </c>
    </row>
    <row r="42" spans="1:3" x14ac:dyDescent="0.45">
      <c r="A42" s="2">
        <v>2</v>
      </c>
      <c r="B42" s="3">
        <v>67219.312932999979</v>
      </c>
    </row>
    <row r="43" spans="1:3" x14ac:dyDescent="0.45">
      <c r="A43" s="2">
        <v>3</v>
      </c>
      <c r="B43" s="3">
        <v>66959.67437100003</v>
      </c>
    </row>
    <row r="44" spans="1:3" x14ac:dyDescent="0.45">
      <c r="A44" s="2">
        <v>4</v>
      </c>
      <c r="B44" s="3">
        <v>73436.312509999989</v>
      </c>
    </row>
    <row r="45" spans="1:3" x14ac:dyDescent="0.45">
      <c r="A45" s="2">
        <v>5</v>
      </c>
      <c r="B45" s="3">
        <v>72673.423603000032</v>
      </c>
    </row>
    <row r="46" spans="1:3" x14ac:dyDescent="0.45">
      <c r="A46" s="2">
        <v>6</v>
      </c>
      <c r="B46" s="3">
        <v>69630.613559000019</v>
      </c>
    </row>
    <row r="47" spans="1:3" x14ac:dyDescent="0.45">
      <c r="A47" s="2">
        <v>7</v>
      </c>
      <c r="B47" s="3">
        <v>70858.557716000068</v>
      </c>
    </row>
    <row r="48" spans="1:3" x14ac:dyDescent="0.45">
      <c r="A48" s="2">
        <v>8</v>
      </c>
      <c r="B48" s="3">
        <v>181025.36257200001</v>
      </c>
    </row>
    <row r="49" spans="1:2" x14ac:dyDescent="0.45">
      <c r="A49" s="2">
        <v>9</v>
      </c>
      <c r="B49" s="3">
        <v>181009.39091200012</v>
      </c>
    </row>
    <row r="50" spans="1:2" x14ac:dyDescent="0.45">
      <c r="A50" s="2">
        <v>10</v>
      </c>
      <c r="B50" s="3">
        <v>182372.64805500003</v>
      </c>
    </row>
    <row r="51" spans="1:2" x14ac:dyDescent="0.45">
      <c r="A51" s="2">
        <v>11</v>
      </c>
      <c r="B51" s="3">
        <v>178223.32708899982</v>
      </c>
    </row>
    <row r="52" spans="1:2" x14ac:dyDescent="0.45">
      <c r="A52" s="2">
        <v>12</v>
      </c>
      <c r="B52" s="3">
        <v>176038.97173100003</v>
      </c>
    </row>
    <row r="53" spans="1:2" x14ac:dyDescent="0.45">
      <c r="A53" s="2">
        <v>13</v>
      </c>
      <c r="B53" s="3">
        <v>177011.64921000003</v>
      </c>
    </row>
    <row r="54" spans="1:2" x14ac:dyDescent="0.45">
      <c r="A54" s="2">
        <v>14</v>
      </c>
      <c r="B54" s="3">
        <v>180593.16153900008</v>
      </c>
    </row>
    <row r="55" spans="1:2" x14ac:dyDescent="0.45">
      <c r="A55" s="2">
        <v>15</v>
      </c>
      <c r="B55" s="3">
        <v>183814.77662599995</v>
      </c>
    </row>
    <row r="56" spans="1:2" x14ac:dyDescent="0.45">
      <c r="A56" s="2">
        <v>16</v>
      </c>
      <c r="B56" s="3">
        <v>144361.15314299994</v>
      </c>
    </row>
    <row r="57" spans="1:2" x14ac:dyDescent="0.45">
      <c r="A57" s="2">
        <v>17</v>
      </c>
      <c r="B57" s="3">
        <v>141164.83775899987</v>
      </c>
    </row>
    <row r="58" spans="1:2" x14ac:dyDescent="0.45">
      <c r="A58" s="2">
        <v>18</v>
      </c>
      <c r="B58" s="3">
        <v>142071.30745499991</v>
      </c>
    </row>
    <row r="59" spans="1:2" x14ac:dyDescent="0.45">
      <c r="A59" s="2">
        <v>19</v>
      </c>
      <c r="B59" s="3">
        <v>141196.96410000001</v>
      </c>
    </row>
    <row r="60" spans="1:2" x14ac:dyDescent="0.45">
      <c r="A60" s="2">
        <v>20</v>
      </c>
      <c r="B60" s="3">
        <v>73049.228200999962</v>
      </c>
    </row>
    <row r="61" spans="1:2" x14ac:dyDescent="0.45">
      <c r="A61" s="2">
        <v>21</v>
      </c>
      <c r="B61" s="3">
        <v>71140.784497999979</v>
      </c>
    </row>
    <row r="62" spans="1:2" x14ac:dyDescent="0.45">
      <c r="A62" s="2">
        <v>22</v>
      </c>
      <c r="B62" s="3">
        <v>72957.466597999985</v>
      </c>
    </row>
    <row r="63" spans="1:2" x14ac:dyDescent="0.45">
      <c r="A63" s="2">
        <v>23</v>
      </c>
      <c r="B63" s="3">
        <v>69324.476293999993</v>
      </c>
    </row>
    <row r="64" spans="1:2" x14ac:dyDescent="0.45">
      <c r="A64" s="2" t="s">
        <v>1</v>
      </c>
      <c r="B64" s="3">
        <v>2859771.6951190014</v>
      </c>
    </row>
  </sheetData>
  <mergeCells count="11">
    <mergeCell ref="P15:S15"/>
    <mergeCell ref="P16:S16"/>
    <mergeCell ref="L7:O7"/>
    <mergeCell ref="L8:O8"/>
    <mergeCell ref="L9:O9"/>
    <mergeCell ref="L10:O10"/>
    <mergeCell ref="L11:O11"/>
    <mergeCell ref="L12:O12"/>
    <mergeCell ref="L13:O13"/>
    <mergeCell ref="L14:O14"/>
    <mergeCell ref="P7:S7"/>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E16E2-67C0-465B-B6A6-20B837B8F0B4}">
  <sheetPr>
    <tabColor theme="9" tint="0.39997558519241921"/>
  </sheetPr>
  <dimension ref="A1:T97"/>
  <sheetViews>
    <sheetView showGridLines="0" zoomScale="47" zoomScaleNormal="85" workbookViewId="0">
      <selection activeCell="O41" sqref="O41"/>
    </sheetView>
  </sheetViews>
  <sheetFormatPr defaultRowHeight="14.25" x14ac:dyDescent="0.45"/>
  <cols>
    <col min="1" max="1" width="17.73046875" bestFit="1" customWidth="1"/>
    <col min="2" max="2" width="16.73046875" bestFit="1" customWidth="1"/>
    <col min="3" max="3" width="17" bestFit="1" customWidth="1"/>
    <col min="4" max="4" width="20.1328125" bestFit="1" customWidth="1"/>
    <col min="13" max="13" width="27.1328125" customWidth="1"/>
    <col min="14" max="14" width="24.33203125" customWidth="1"/>
    <col min="15" max="15" width="23.06640625" bestFit="1" customWidth="1"/>
    <col min="16" max="16" width="41.53125" bestFit="1" customWidth="1"/>
    <col min="17" max="17" width="24.46484375" bestFit="1" customWidth="1"/>
    <col min="18" max="18" width="21.1328125" bestFit="1" customWidth="1"/>
    <col min="19" max="19" width="23.59765625" bestFit="1" customWidth="1"/>
    <col min="20" max="20" width="19.265625" bestFit="1" customWidth="1"/>
    <col min="21" max="22" width="19" customWidth="1"/>
    <col min="23" max="23" width="20.3984375" customWidth="1"/>
    <col min="24" max="24" width="21.59765625" customWidth="1"/>
  </cols>
  <sheetData>
    <row r="1" spans="1:4" ht="38.65" customHeight="1" x14ac:dyDescent="0.45">
      <c r="A1" s="1" t="s">
        <v>0</v>
      </c>
      <c r="B1" t="s">
        <v>39</v>
      </c>
      <c r="C1" t="s">
        <v>40</v>
      </c>
      <c r="D1" t="s">
        <v>41</v>
      </c>
    </row>
    <row r="2" spans="1:4" x14ac:dyDescent="0.45">
      <c r="A2" s="2" t="s">
        <v>23</v>
      </c>
      <c r="B2" s="3">
        <v>3456</v>
      </c>
      <c r="C2" s="3">
        <v>12</v>
      </c>
      <c r="D2" s="3">
        <v>21</v>
      </c>
    </row>
    <row r="3" spans="1:4" x14ac:dyDescent="0.45">
      <c r="A3" s="2" t="s">
        <v>9</v>
      </c>
      <c r="B3" s="3">
        <v>6896</v>
      </c>
      <c r="C3" s="3">
        <v>24</v>
      </c>
      <c r="D3" s="3">
        <v>76</v>
      </c>
    </row>
    <row r="4" spans="1:4" x14ac:dyDescent="0.45">
      <c r="A4" s="2" t="s">
        <v>24</v>
      </c>
      <c r="B4" s="3">
        <v>5285</v>
      </c>
      <c r="C4" s="3">
        <v>18</v>
      </c>
      <c r="D4" s="3">
        <v>36</v>
      </c>
    </row>
    <row r="5" spans="1:4" x14ac:dyDescent="0.45">
      <c r="A5" s="2" t="s">
        <v>15</v>
      </c>
      <c r="B5" s="3">
        <v>3551</v>
      </c>
      <c r="C5" s="3">
        <v>12</v>
      </c>
      <c r="D5" s="3">
        <v>18</v>
      </c>
    </row>
    <row r="6" spans="1:4" x14ac:dyDescent="0.45">
      <c r="A6" s="2" t="s">
        <v>20</v>
      </c>
      <c r="B6" s="3">
        <v>5214</v>
      </c>
      <c r="C6" s="3">
        <v>18</v>
      </c>
      <c r="D6" s="3">
        <v>30</v>
      </c>
    </row>
    <row r="7" spans="1:4" x14ac:dyDescent="0.45">
      <c r="A7" s="2" t="s">
        <v>11</v>
      </c>
      <c r="B7" s="3">
        <v>7127</v>
      </c>
      <c r="C7" s="3">
        <v>24</v>
      </c>
      <c r="D7" s="3">
        <v>33</v>
      </c>
    </row>
    <row r="8" spans="1:4" x14ac:dyDescent="0.45">
      <c r="A8" s="2" t="s">
        <v>10</v>
      </c>
      <c r="B8" s="3">
        <v>5210</v>
      </c>
      <c r="C8" s="3">
        <v>18</v>
      </c>
      <c r="D8" s="3">
        <v>61</v>
      </c>
    </row>
    <row r="9" spans="1:4" x14ac:dyDescent="0.45">
      <c r="A9" s="2" t="s">
        <v>16</v>
      </c>
      <c r="B9" s="3">
        <v>7127</v>
      </c>
      <c r="C9" s="3">
        <v>24</v>
      </c>
      <c r="D9" s="3">
        <v>94</v>
      </c>
    </row>
    <row r="10" spans="1:4" x14ac:dyDescent="0.45">
      <c r="A10" s="2" t="s">
        <v>13</v>
      </c>
      <c r="B10" s="3">
        <v>8901</v>
      </c>
      <c r="C10" s="3">
        <v>30</v>
      </c>
      <c r="D10" s="3">
        <v>97</v>
      </c>
    </row>
    <row r="11" spans="1:4" x14ac:dyDescent="0.45">
      <c r="A11" s="2" t="s">
        <v>7</v>
      </c>
      <c r="B11" s="3">
        <v>8664</v>
      </c>
      <c r="C11" s="3">
        <v>30</v>
      </c>
      <c r="D11" s="3">
        <v>109</v>
      </c>
    </row>
    <row r="12" spans="1:4" x14ac:dyDescent="0.45">
      <c r="A12" s="2" t="s">
        <v>22</v>
      </c>
      <c r="B12" s="3">
        <v>6988</v>
      </c>
      <c r="C12" s="3">
        <v>24</v>
      </c>
      <c r="D12" s="3">
        <v>39</v>
      </c>
    </row>
    <row r="13" spans="1:4" x14ac:dyDescent="0.45">
      <c r="A13" s="2" t="s">
        <v>17</v>
      </c>
      <c r="B13" s="3">
        <v>5290</v>
      </c>
      <c r="C13" s="3">
        <v>18</v>
      </c>
      <c r="D13" s="3">
        <v>46</v>
      </c>
    </row>
    <row r="14" spans="1:4" x14ac:dyDescent="0.45">
      <c r="A14" s="2" t="s">
        <v>12</v>
      </c>
      <c r="B14" s="3">
        <v>6957</v>
      </c>
      <c r="C14" s="3">
        <v>24</v>
      </c>
      <c r="D14" s="3">
        <v>88</v>
      </c>
    </row>
    <row r="15" spans="1:4" x14ac:dyDescent="0.45">
      <c r="A15" s="2" t="s">
        <v>8</v>
      </c>
      <c r="B15" s="3">
        <v>7024</v>
      </c>
      <c r="C15" s="3">
        <v>24</v>
      </c>
      <c r="D15" s="3">
        <v>52</v>
      </c>
    </row>
    <row r="16" spans="1:4" x14ac:dyDescent="0.45">
      <c r="A16" s="2" t="s">
        <v>18</v>
      </c>
      <c r="B16" s="3">
        <v>8867</v>
      </c>
      <c r="C16" s="3">
        <v>30</v>
      </c>
      <c r="D16" s="3">
        <v>103</v>
      </c>
    </row>
    <row r="17" spans="1:20" x14ac:dyDescent="0.45">
      <c r="A17" s="2" t="s">
        <v>21</v>
      </c>
      <c r="B17" s="3">
        <v>5184</v>
      </c>
      <c r="C17" s="3">
        <v>18</v>
      </c>
      <c r="D17" s="3">
        <v>24</v>
      </c>
    </row>
    <row r="18" spans="1:20" x14ac:dyDescent="0.45">
      <c r="A18" s="2" t="s">
        <v>19</v>
      </c>
      <c r="B18" s="3">
        <v>6934</v>
      </c>
      <c r="C18" s="3">
        <v>24</v>
      </c>
      <c r="D18" s="3">
        <v>61</v>
      </c>
    </row>
    <row r="19" spans="1:20" x14ac:dyDescent="0.45">
      <c r="A19" s="2" t="s">
        <v>14</v>
      </c>
      <c r="B19" s="3">
        <v>5325</v>
      </c>
      <c r="C19" s="3">
        <v>18</v>
      </c>
      <c r="D19" s="3">
        <v>79</v>
      </c>
    </row>
    <row r="20" spans="1:20" x14ac:dyDescent="0.45">
      <c r="A20" s="2" t="s">
        <v>1</v>
      </c>
      <c r="B20" s="3">
        <v>114000</v>
      </c>
      <c r="C20" s="3">
        <v>390</v>
      </c>
      <c r="D20" s="3">
        <v>1067</v>
      </c>
    </row>
    <row r="23" spans="1:20" x14ac:dyDescent="0.45">
      <c r="A23" s="1" t="s">
        <v>0</v>
      </c>
      <c r="B23" t="s">
        <v>6</v>
      </c>
    </row>
    <row r="24" spans="1:20" x14ac:dyDescent="0.45">
      <c r="A24" s="2" t="s">
        <v>23</v>
      </c>
      <c r="B24" s="3">
        <v>88165.19251899996</v>
      </c>
    </row>
    <row r="25" spans="1:20" x14ac:dyDescent="0.45">
      <c r="A25" s="2" t="s">
        <v>9</v>
      </c>
      <c r="B25" s="3">
        <v>173553.68440800003</v>
      </c>
    </row>
    <row r="26" spans="1:20" x14ac:dyDescent="0.45">
      <c r="A26" s="2" t="s">
        <v>24</v>
      </c>
      <c r="B26" s="3">
        <v>133892.47120900007</v>
      </c>
    </row>
    <row r="27" spans="1:20" x14ac:dyDescent="0.45">
      <c r="A27" s="2" t="s">
        <v>15</v>
      </c>
      <c r="B27" s="3">
        <v>90263.015696000075</v>
      </c>
    </row>
    <row r="28" spans="1:20" x14ac:dyDescent="0.45">
      <c r="A28" s="2" t="s">
        <v>20</v>
      </c>
      <c r="B28" s="3">
        <v>129511.17244699998</v>
      </c>
      <c r="S28" t="s">
        <v>47</v>
      </c>
      <c r="T28" t="s">
        <v>48</v>
      </c>
    </row>
    <row r="29" spans="1:20" x14ac:dyDescent="0.45">
      <c r="A29" s="2" t="s">
        <v>11</v>
      </c>
      <c r="B29" s="3">
        <v>176105.04974300007</v>
      </c>
      <c r="O29" t="s">
        <v>49</v>
      </c>
      <c r="P29" t="s">
        <v>45</v>
      </c>
      <c r="Q29" t="s">
        <v>44</v>
      </c>
      <c r="R29" t="s">
        <v>46</v>
      </c>
      <c r="S29" s="8">
        <v>65</v>
      </c>
      <c r="T29" s="9">
        <v>292.30769230769232</v>
      </c>
    </row>
    <row r="30" spans="1:20" x14ac:dyDescent="0.45">
      <c r="A30" s="2" t="s">
        <v>10</v>
      </c>
      <c r="B30" s="3">
        <v>130520.545488</v>
      </c>
      <c r="O30" s="8">
        <v>1753.8461538461538</v>
      </c>
      <c r="P30" s="9">
        <v>292.30769230769232</v>
      </c>
      <c r="Q30" s="15">
        <v>0.36551077788191189</v>
      </c>
      <c r="R30" s="9">
        <v>43996.487617215404</v>
      </c>
    </row>
    <row r="31" spans="1:20" x14ac:dyDescent="0.45">
      <c r="A31" s="2" t="s">
        <v>16</v>
      </c>
      <c r="B31" s="3">
        <v>177725.14232500014</v>
      </c>
    </row>
    <row r="32" spans="1:20" x14ac:dyDescent="0.45">
      <c r="A32" s="2" t="s">
        <v>13</v>
      </c>
      <c r="B32" s="3">
        <v>222525.17056500007</v>
      </c>
    </row>
    <row r="33" spans="1:2" x14ac:dyDescent="0.45">
      <c r="A33" s="2" t="s">
        <v>7</v>
      </c>
      <c r="B33" s="3">
        <v>217880.1152309996</v>
      </c>
    </row>
    <row r="34" spans="1:2" x14ac:dyDescent="0.45">
      <c r="A34" s="2" t="s">
        <v>22</v>
      </c>
      <c r="B34" s="3">
        <v>175454.30138599989</v>
      </c>
    </row>
    <row r="35" spans="1:2" x14ac:dyDescent="0.45">
      <c r="A35" s="2" t="s">
        <v>17</v>
      </c>
      <c r="B35" s="3">
        <v>132418.99225800001</v>
      </c>
    </row>
    <row r="36" spans="1:2" x14ac:dyDescent="0.45">
      <c r="A36" s="2" t="s">
        <v>12</v>
      </c>
      <c r="B36" s="3">
        <v>174851.5579579999</v>
      </c>
    </row>
    <row r="37" spans="1:2" x14ac:dyDescent="0.45">
      <c r="A37" s="2" t="s">
        <v>8</v>
      </c>
      <c r="B37" s="3">
        <v>177538.5821749999</v>
      </c>
    </row>
    <row r="38" spans="1:2" x14ac:dyDescent="0.45">
      <c r="A38" s="2" t="s">
        <v>18</v>
      </c>
      <c r="B38" s="3">
        <v>221574.73506799992</v>
      </c>
    </row>
    <row r="39" spans="1:2" x14ac:dyDescent="0.45">
      <c r="A39" s="2" t="s">
        <v>21</v>
      </c>
      <c r="B39" s="3">
        <v>129872.18082700008</v>
      </c>
    </row>
    <row r="40" spans="1:2" x14ac:dyDescent="0.45">
      <c r="A40" s="2" t="s">
        <v>19</v>
      </c>
      <c r="B40" s="3">
        <v>174599.595584</v>
      </c>
    </row>
    <row r="41" spans="1:2" x14ac:dyDescent="0.45">
      <c r="A41" s="2" t="s">
        <v>14</v>
      </c>
      <c r="B41" s="3">
        <v>133320.19023200008</v>
      </c>
    </row>
    <row r="42" spans="1:2" x14ac:dyDescent="0.45">
      <c r="A42" s="2" t="s">
        <v>1</v>
      </c>
      <c r="B42" s="3">
        <v>2859771.6951190014</v>
      </c>
    </row>
    <row r="44" spans="1:2" ht="37.9" customHeight="1" x14ac:dyDescent="0.45"/>
    <row r="45" spans="1:2" ht="40.9" customHeight="1" x14ac:dyDescent="0.45">
      <c r="A45" s="1" t="s">
        <v>0</v>
      </c>
      <c r="B45" t="s">
        <v>42</v>
      </c>
    </row>
    <row r="46" spans="1:2" ht="29.65" customHeight="1" x14ac:dyDescent="0.45">
      <c r="A46" s="2" t="s">
        <v>23</v>
      </c>
      <c r="B46" s="3">
        <v>2</v>
      </c>
    </row>
    <row r="47" spans="1:2" ht="29.65" customHeight="1" x14ac:dyDescent="0.45">
      <c r="A47" s="2" t="s">
        <v>9</v>
      </c>
      <c r="B47" s="3">
        <v>4</v>
      </c>
    </row>
    <row r="48" spans="1:2" ht="29.25" customHeight="1" x14ac:dyDescent="0.45">
      <c r="A48" s="2" t="s">
        <v>24</v>
      </c>
      <c r="B48" s="3">
        <v>3</v>
      </c>
    </row>
    <row r="49" spans="1:2" ht="31.5" customHeight="1" x14ac:dyDescent="0.45">
      <c r="A49" s="2" t="s">
        <v>15</v>
      </c>
      <c r="B49" s="3">
        <v>2</v>
      </c>
    </row>
    <row r="50" spans="1:2" x14ac:dyDescent="0.45">
      <c r="A50" s="2" t="s">
        <v>20</v>
      </c>
      <c r="B50" s="3">
        <v>3</v>
      </c>
    </row>
    <row r="51" spans="1:2" x14ac:dyDescent="0.45">
      <c r="A51" s="2" t="s">
        <v>11</v>
      </c>
      <c r="B51" s="3">
        <v>4</v>
      </c>
    </row>
    <row r="52" spans="1:2" x14ac:dyDescent="0.45">
      <c r="A52" s="2" t="s">
        <v>10</v>
      </c>
      <c r="B52" s="3">
        <v>3</v>
      </c>
    </row>
    <row r="53" spans="1:2" x14ac:dyDescent="0.45">
      <c r="A53" s="2" t="s">
        <v>16</v>
      </c>
      <c r="B53" s="3">
        <v>4</v>
      </c>
    </row>
    <row r="54" spans="1:2" x14ac:dyDescent="0.45">
      <c r="A54" s="2" t="s">
        <v>13</v>
      </c>
      <c r="B54" s="3">
        <v>5</v>
      </c>
    </row>
    <row r="55" spans="1:2" x14ac:dyDescent="0.45">
      <c r="A55" s="2" t="s">
        <v>7</v>
      </c>
      <c r="B55" s="3">
        <v>5</v>
      </c>
    </row>
    <row r="56" spans="1:2" x14ac:dyDescent="0.45">
      <c r="A56" s="2" t="s">
        <v>22</v>
      </c>
      <c r="B56" s="3">
        <v>4</v>
      </c>
    </row>
    <row r="57" spans="1:2" x14ac:dyDescent="0.45">
      <c r="A57" s="2" t="s">
        <v>17</v>
      </c>
      <c r="B57" s="3">
        <v>3</v>
      </c>
    </row>
    <row r="58" spans="1:2" x14ac:dyDescent="0.45">
      <c r="A58" s="2" t="s">
        <v>12</v>
      </c>
      <c r="B58" s="3">
        <v>4</v>
      </c>
    </row>
    <row r="59" spans="1:2" x14ac:dyDescent="0.45">
      <c r="A59" s="2" t="s">
        <v>8</v>
      </c>
      <c r="B59" s="3">
        <v>4</v>
      </c>
    </row>
    <row r="60" spans="1:2" x14ac:dyDescent="0.45">
      <c r="A60" s="2" t="s">
        <v>18</v>
      </c>
      <c r="B60" s="3">
        <v>5</v>
      </c>
    </row>
    <row r="61" spans="1:2" x14ac:dyDescent="0.45">
      <c r="A61" s="2" t="s">
        <v>21</v>
      </c>
      <c r="B61" s="3">
        <v>3</v>
      </c>
    </row>
    <row r="62" spans="1:2" x14ac:dyDescent="0.45">
      <c r="A62" s="2" t="s">
        <v>19</v>
      </c>
      <c r="B62" s="3">
        <v>4</v>
      </c>
    </row>
    <row r="63" spans="1:2" x14ac:dyDescent="0.45">
      <c r="A63" s="2" t="s">
        <v>14</v>
      </c>
      <c r="B63" s="3">
        <v>3</v>
      </c>
    </row>
    <row r="64" spans="1:2" x14ac:dyDescent="0.45">
      <c r="A64" s="2" t="s">
        <v>1</v>
      </c>
      <c r="B64" s="3">
        <v>65</v>
      </c>
    </row>
    <row r="67" spans="1:2" x14ac:dyDescent="0.45">
      <c r="A67" s="1" t="s">
        <v>0</v>
      </c>
      <c r="B67" t="s">
        <v>39</v>
      </c>
    </row>
    <row r="68" spans="1:2" x14ac:dyDescent="0.45">
      <c r="A68" s="2">
        <v>24</v>
      </c>
      <c r="B68" s="3">
        <v>1862</v>
      </c>
    </row>
    <row r="69" spans="1:2" x14ac:dyDescent="0.45">
      <c r="A69" s="2">
        <v>26</v>
      </c>
      <c r="B69" s="3">
        <v>1856</v>
      </c>
    </row>
    <row r="70" spans="1:2" x14ac:dyDescent="0.45">
      <c r="A70" s="2">
        <v>51</v>
      </c>
      <c r="B70" s="3">
        <v>1839</v>
      </c>
    </row>
    <row r="71" spans="1:2" x14ac:dyDescent="0.45">
      <c r="A71" s="2">
        <v>36</v>
      </c>
      <c r="B71" s="3">
        <v>1821</v>
      </c>
    </row>
    <row r="72" spans="1:2" x14ac:dyDescent="0.45">
      <c r="A72" s="2">
        <v>32</v>
      </c>
      <c r="B72" s="3">
        <v>1820</v>
      </c>
    </row>
    <row r="73" spans="1:2" x14ac:dyDescent="0.45">
      <c r="A73" s="2">
        <v>147</v>
      </c>
      <c r="B73" s="3">
        <v>1818</v>
      </c>
    </row>
    <row r="74" spans="1:2" x14ac:dyDescent="0.45">
      <c r="A74" s="2">
        <v>196</v>
      </c>
      <c r="B74" s="3">
        <v>1810</v>
      </c>
    </row>
    <row r="75" spans="1:2" x14ac:dyDescent="0.45">
      <c r="A75" s="2">
        <v>7</v>
      </c>
      <c r="B75" s="3">
        <v>1805</v>
      </c>
    </row>
    <row r="76" spans="1:2" x14ac:dyDescent="0.45">
      <c r="A76" s="2">
        <v>63</v>
      </c>
      <c r="B76" s="3">
        <v>1800</v>
      </c>
    </row>
    <row r="77" spans="1:2" x14ac:dyDescent="0.45">
      <c r="A77" s="2">
        <v>25</v>
      </c>
      <c r="B77" s="3">
        <v>1798</v>
      </c>
    </row>
    <row r="78" spans="1:2" x14ac:dyDescent="0.45">
      <c r="A78" s="2" t="s">
        <v>1</v>
      </c>
      <c r="B78" s="3">
        <v>18229</v>
      </c>
    </row>
    <row r="86" spans="1:2" x14ac:dyDescent="0.45">
      <c r="A86" s="1" t="s">
        <v>0</v>
      </c>
      <c r="B86" t="s">
        <v>39</v>
      </c>
    </row>
    <row r="87" spans="1:2" x14ac:dyDescent="0.45">
      <c r="A87" s="2">
        <v>75</v>
      </c>
      <c r="B87" s="3">
        <v>1635</v>
      </c>
    </row>
    <row r="88" spans="1:2" x14ac:dyDescent="0.45">
      <c r="A88" s="2">
        <v>8</v>
      </c>
      <c r="B88" s="3">
        <v>1664</v>
      </c>
    </row>
    <row r="89" spans="1:2" x14ac:dyDescent="0.45">
      <c r="A89" s="2">
        <v>155</v>
      </c>
      <c r="B89" s="3">
        <v>1677</v>
      </c>
    </row>
    <row r="90" spans="1:2" x14ac:dyDescent="0.45">
      <c r="A90" s="2">
        <v>72</v>
      </c>
      <c r="B90" s="3">
        <v>1680</v>
      </c>
    </row>
    <row r="91" spans="1:2" x14ac:dyDescent="0.45">
      <c r="A91" s="2">
        <v>151</v>
      </c>
      <c r="B91" s="3">
        <v>1683</v>
      </c>
    </row>
    <row r="92" spans="1:2" x14ac:dyDescent="0.45">
      <c r="A92" s="2">
        <v>181</v>
      </c>
      <c r="B92" s="3">
        <v>1695</v>
      </c>
    </row>
    <row r="93" spans="1:2" x14ac:dyDescent="0.45">
      <c r="A93" s="2">
        <v>76</v>
      </c>
      <c r="B93" s="3">
        <v>1697</v>
      </c>
    </row>
    <row r="94" spans="1:2" x14ac:dyDescent="0.45">
      <c r="A94" s="2">
        <v>182</v>
      </c>
      <c r="B94" s="3">
        <v>1703</v>
      </c>
    </row>
    <row r="95" spans="1:2" x14ac:dyDescent="0.45">
      <c r="A95" s="2">
        <v>57</v>
      </c>
      <c r="B95" s="3">
        <v>1703</v>
      </c>
    </row>
    <row r="96" spans="1:2" x14ac:dyDescent="0.45">
      <c r="A96" s="2">
        <v>185</v>
      </c>
      <c r="B96" s="3">
        <v>1704</v>
      </c>
    </row>
    <row r="97" spans="1:2" x14ac:dyDescent="0.45">
      <c r="A97" s="2" t="s">
        <v>1</v>
      </c>
      <c r="B97" s="3">
        <v>16841</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8E071-D032-4A9E-9A47-E3CA02323133}">
  <sheetPr>
    <tabColor theme="9" tint="0.39997558519241921"/>
  </sheetPr>
  <dimension ref="C1:O4"/>
  <sheetViews>
    <sheetView showGridLines="0" topLeftCell="A4" zoomScale="54" zoomScaleNormal="85" workbookViewId="0">
      <selection activeCell="T33" sqref="T33"/>
    </sheetView>
  </sheetViews>
  <sheetFormatPr defaultRowHeight="14.25" x14ac:dyDescent="0.45"/>
  <cols>
    <col min="18" max="18" width="16.86328125" customWidth="1"/>
    <col min="19" max="19" width="21.9296875" customWidth="1"/>
    <col min="20" max="20" width="19.59765625" customWidth="1"/>
    <col min="21" max="21" width="19.3984375" customWidth="1"/>
    <col min="22" max="22" width="15.1328125" customWidth="1"/>
    <col min="23" max="23" width="14.73046875" customWidth="1"/>
  </cols>
  <sheetData>
    <row r="1" spans="3:15" ht="19.149999999999999" customHeight="1" x14ac:dyDescent="0.45">
      <c r="C1" s="13" t="s">
        <v>43</v>
      </c>
      <c r="D1" s="14"/>
      <c r="E1" s="14"/>
      <c r="F1" s="14"/>
      <c r="G1" s="14"/>
      <c r="H1" s="14"/>
      <c r="I1" s="14"/>
      <c r="J1" s="14"/>
      <c r="K1" s="14"/>
      <c r="L1" s="14"/>
      <c r="M1" s="14"/>
      <c r="N1" s="14"/>
      <c r="O1" s="14"/>
    </row>
    <row r="2" spans="3:15" x14ac:dyDescent="0.45">
      <c r="C2" s="14"/>
      <c r="D2" s="14"/>
      <c r="E2" s="14"/>
      <c r="F2" s="14"/>
      <c r="G2" s="14"/>
      <c r="H2" s="14"/>
      <c r="I2" s="14"/>
      <c r="J2" s="14"/>
      <c r="K2" s="14"/>
      <c r="L2" s="14"/>
      <c r="M2" s="14"/>
      <c r="N2" s="14"/>
      <c r="O2" s="14"/>
    </row>
    <row r="3" spans="3:15" x14ac:dyDescent="0.45">
      <c r="C3" s="14"/>
      <c r="D3" s="14"/>
      <c r="E3" s="14"/>
      <c r="F3" s="14"/>
      <c r="G3" s="14"/>
      <c r="H3" s="14"/>
      <c r="I3" s="14"/>
      <c r="J3" s="14"/>
      <c r="K3" s="14"/>
      <c r="L3" s="14"/>
      <c r="M3" s="14"/>
      <c r="N3" s="14"/>
      <c r="O3" s="14"/>
    </row>
    <row r="4" spans="3:15" x14ac:dyDescent="0.45">
      <c r="C4" s="14"/>
      <c r="D4" s="14"/>
      <c r="E4" s="14"/>
      <c r="F4" s="14"/>
      <c r="G4" s="14"/>
      <c r="H4" s="14"/>
      <c r="I4" s="14"/>
      <c r="J4" s="14"/>
      <c r="K4" s="14"/>
      <c r="L4" s="14"/>
      <c r="M4" s="14"/>
      <c r="N4" s="14"/>
      <c r="O4" s="14"/>
    </row>
  </sheetData>
  <mergeCells count="1">
    <mergeCell ref="C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3E89C-C541-4DE6-862F-5F18011B7ECD}">
  <sheetPr>
    <tabColor theme="4" tint="0.39997558519241921"/>
  </sheetPr>
  <dimension ref="A1:R84"/>
  <sheetViews>
    <sheetView topLeftCell="A13" zoomScale="86" workbookViewId="0">
      <selection activeCell="M2" sqref="M2"/>
    </sheetView>
  </sheetViews>
  <sheetFormatPr defaultRowHeight="14.25" x14ac:dyDescent="0.45"/>
  <cols>
    <col min="1" max="1" width="12.46484375" bestFit="1" customWidth="1"/>
    <col min="2" max="2" width="17.9296875" bestFit="1" customWidth="1"/>
    <col min="3" max="3" width="15.06640625" bestFit="1" customWidth="1"/>
    <col min="4" max="4" width="26.73046875" bestFit="1" customWidth="1"/>
    <col min="5" max="9" width="15.06640625" customWidth="1"/>
    <col min="10" max="10" width="20.9296875" bestFit="1" customWidth="1"/>
    <col min="11" max="11" width="19.33203125" bestFit="1" customWidth="1"/>
    <col min="12" max="12" width="23.1328125" bestFit="1" customWidth="1"/>
    <col min="13" max="13" width="19.53125" bestFit="1" customWidth="1"/>
    <col min="14" max="14" width="12.46484375" bestFit="1" customWidth="1"/>
    <col min="15" max="15" width="18.33203125" bestFit="1" customWidth="1"/>
    <col min="16" max="16" width="21.06640625" bestFit="1" customWidth="1"/>
    <col min="17" max="17" width="17.06640625" bestFit="1" customWidth="1"/>
    <col min="18" max="18" width="19.53125" bestFit="1" customWidth="1"/>
  </cols>
  <sheetData>
    <row r="1" spans="1:18" x14ac:dyDescent="0.45">
      <c r="A1" s="1" t="s">
        <v>0</v>
      </c>
      <c r="B1" t="s">
        <v>6</v>
      </c>
      <c r="C1" s="16" t="s">
        <v>53</v>
      </c>
      <c r="D1" s="16"/>
      <c r="E1" s="16"/>
      <c r="F1" s="16"/>
      <c r="G1" s="16"/>
      <c r="H1" s="16"/>
      <c r="I1" s="16"/>
      <c r="J1" t="s">
        <v>84</v>
      </c>
      <c r="K1" t="s">
        <v>85</v>
      </c>
      <c r="L1" t="s">
        <v>86</v>
      </c>
      <c r="M1" t="s">
        <v>54</v>
      </c>
      <c r="N1" s="1" t="s">
        <v>0</v>
      </c>
      <c r="O1" t="s">
        <v>87</v>
      </c>
      <c r="P1" s="1" t="s">
        <v>82</v>
      </c>
      <c r="Q1" t="s" vm="1">
        <v>83</v>
      </c>
      <c r="R1" t="s">
        <v>89</v>
      </c>
    </row>
    <row r="2" spans="1:18" x14ac:dyDescent="0.45">
      <c r="A2" s="2" t="s">
        <v>50</v>
      </c>
      <c r="B2" s="3">
        <v>888659.41832801397</v>
      </c>
      <c r="C2" s="16">
        <v>15445155.683</v>
      </c>
      <c r="D2" s="16"/>
      <c r="E2" s="16"/>
      <c r="F2" s="16"/>
      <c r="G2" s="16"/>
      <c r="H2" s="16"/>
      <c r="I2" s="16"/>
      <c r="J2" s="8">
        <v>8000</v>
      </c>
      <c r="K2" s="9">
        <v>14.25</v>
      </c>
      <c r="L2" s="9">
        <v>357.47146188987517</v>
      </c>
      <c r="M2" s="10">
        <v>6211.7433805125002</v>
      </c>
      <c r="N2" s="2" t="s">
        <v>50</v>
      </c>
      <c r="O2" s="9">
        <v>888659.41832801397</v>
      </c>
      <c r="R2" s="9">
        <v>2859771.6951190014</v>
      </c>
    </row>
    <row r="3" spans="1:18" x14ac:dyDescent="0.45">
      <c r="A3" s="2" t="s">
        <v>51</v>
      </c>
      <c r="B3" s="3">
        <v>943602.86703300779</v>
      </c>
      <c r="C3" s="16">
        <v>16396044.010299999</v>
      </c>
      <c r="D3" s="16"/>
      <c r="E3" s="16"/>
      <c r="F3" s="16"/>
      <c r="G3" s="16"/>
      <c r="H3" s="16"/>
      <c r="I3" s="16"/>
      <c r="N3" s="2" t="s">
        <v>51</v>
      </c>
      <c r="O3" s="9">
        <v>943602.86703300779</v>
      </c>
      <c r="P3" s="1" t="s">
        <v>0</v>
      </c>
      <c r="Q3" t="s">
        <v>88</v>
      </c>
    </row>
    <row r="4" spans="1:18" x14ac:dyDescent="0.45">
      <c r="A4" s="2" t="s">
        <v>52</v>
      </c>
      <c r="B4" s="3">
        <v>1027509.4097579921</v>
      </c>
      <c r="C4" s="16">
        <v>17852747.3508</v>
      </c>
      <c r="D4" s="16"/>
      <c r="E4" s="16"/>
      <c r="F4" s="16"/>
      <c r="G4" s="16"/>
      <c r="H4" s="16"/>
      <c r="I4" s="16"/>
      <c r="N4" s="2" t="s">
        <v>52</v>
      </c>
      <c r="O4" s="9">
        <v>1027509.4097579921</v>
      </c>
      <c r="P4" s="2" t="s">
        <v>57</v>
      </c>
      <c r="Q4" s="9">
        <v>137595.48812399997</v>
      </c>
    </row>
    <row r="5" spans="1:18" x14ac:dyDescent="0.45">
      <c r="A5" s="2" t="s">
        <v>1</v>
      </c>
      <c r="B5" s="3">
        <v>2859771.6951190014</v>
      </c>
      <c r="C5" s="16">
        <v>49693947.044100001</v>
      </c>
      <c r="D5" s="16"/>
      <c r="E5" s="16"/>
      <c r="F5" s="16"/>
      <c r="G5" s="16"/>
      <c r="H5" s="16"/>
      <c r="I5" s="16"/>
      <c r="N5" s="2" t="s">
        <v>1</v>
      </c>
      <c r="O5" s="9">
        <v>2859771.6951190014</v>
      </c>
      <c r="P5" s="2" t="s">
        <v>58</v>
      </c>
      <c r="Q5" s="9">
        <v>116320.28189300012</v>
      </c>
    </row>
    <row r="6" spans="1:18" x14ac:dyDescent="0.45">
      <c r="P6" s="2" t="s">
        <v>59</v>
      </c>
      <c r="Q6" s="9">
        <v>106653.48931799986</v>
      </c>
    </row>
    <row r="7" spans="1:18" x14ac:dyDescent="0.45">
      <c r="P7" s="2" t="s">
        <v>60</v>
      </c>
      <c r="Q7" s="9">
        <v>94506.177998999658</v>
      </c>
    </row>
    <row r="8" spans="1:18" x14ac:dyDescent="0.45">
      <c r="P8" s="2" t="s">
        <v>61</v>
      </c>
      <c r="Q8" s="9">
        <v>87342.367243999412</v>
      </c>
    </row>
    <row r="9" spans="1:18" x14ac:dyDescent="0.45">
      <c r="P9" s="2" t="s">
        <v>62</v>
      </c>
      <c r="Q9" s="9">
        <v>144203.63591800004</v>
      </c>
    </row>
    <row r="10" spans="1:18" x14ac:dyDescent="0.45">
      <c r="P10" s="2" t="s">
        <v>63</v>
      </c>
      <c r="Q10" s="9">
        <v>119955.57077899984</v>
      </c>
    </row>
    <row r="11" spans="1:18" x14ac:dyDescent="0.45">
      <c r="P11" s="2" t="s">
        <v>64</v>
      </c>
      <c r="Q11" s="9">
        <v>103430.9947089999</v>
      </c>
    </row>
    <row r="12" spans="1:18" x14ac:dyDescent="0.45">
      <c r="P12" s="2" t="s">
        <v>65</v>
      </c>
      <c r="Q12" s="9">
        <v>86786.015370000052</v>
      </c>
    </row>
    <row r="13" spans="1:18" x14ac:dyDescent="0.45">
      <c r="P13" s="2" t="s">
        <v>66</v>
      </c>
      <c r="Q13" s="9">
        <v>118304.32370000002</v>
      </c>
    </row>
    <row r="14" spans="1:18" x14ac:dyDescent="0.45">
      <c r="P14" s="2" t="s">
        <v>67</v>
      </c>
      <c r="Q14" s="9">
        <v>156561.04502299917</v>
      </c>
    </row>
    <row r="15" spans="1:18" x14ac:dyDescent="0.45">
      <c r="P15" s="2" t="s">
        <v>68</v>
      </c>
      <c r="Q15" s="9">
        <v>114689.2606639998</v>
      </c>
    </row>
    <row r="16" spans="1:18" x14ac:dyDescent="0.45">
      <c r="P16" s="2" t="s">
        <v>69</v>
      </c>
      <c r="Q16" s="9">
        <v>85420.925613999978</v>
      </c>
    </row>
    <row r="17" spans="1:17" x14ac:dyDescent="0.45">
      <c r="P17" s="2" t="s">
        <v>70</v>
      </c>
      <c r="Q17" s="9">
        <v>157675.75509399877</v>
      </c>
    </row>
    <row r="18" spans="1:17" x14ac:dyDescent="0.45">
      <c r="A18" s="1" t="s">
        <v>0</v>
      </c>
      <c r="B18" t="s">
        <v>55</v>
      </c>
      <c r="C18" t="s">
        <v>56</v>
      </c>
      <c r="P18" s="2" t="s">
        <v>71</v>
      </c>
      <c r="Q18" s="9">
        <v>113597.16577199963</v>
      </c>
    </row>
    <row r="19" spans="1:17" x14ac:dyDescent="0.45">
      <c r="A19" s="2" t="s">
        <v>50</v>
      </c>
      <c r="B19" s="3">
        <v>16983</v>
      </c>
      <c r="C19" s="3">
        <v>52.326409840900546</v>
      </c>
      <c r="P19" s="2" t="s">
        <v>72</v>
      </c>
      <c r="Q19" s="9">
        <v>76867.491662999993</v>
      </c>
    </row>
    <row r="20" spans="1:17" x14ac:dyDescent="0.45">
      <c r="A20" s="2" t="s">
        <v>51</v>
      </c>
      <c r="B20" s="3">
        <v>56958</v>
      </c>
      <c r="C20" s="3">
        <v>16.566643264036795</v>
      </c>
      <c r="P20" s="2" t="s">
        <v>73</v>
      </c>
      <c r="Q20" s="9">
        <v>77425.168523000146</v>
      </c>
    </row>
    <row r="21" spans="1:17" x14ac:dyDescent="0.45">
      <c r="A21" s="2" t="s">
        <v>52</v>
      </c>
      <c r="B21" s="3">
        <v>40059</v>
      </c>
      <c r="C21" s="3">
        <v>25.64990163903223</v>
      </c>
      <c r="P21" s="2" t="s">
        <v>74</v>
      </c>
      <c r="Q21" s="9">
        <v>126007.9319520002</v>
      </c>
    </row>
    <row r="22" spans="1:17" x14ac:dyDescent="0.45">
      <c r="A22" s="2" t="s">
        <v>1</v>
      </c>
      <c r="B22" s="3">
        <v>114000</v>
      </c>
      <c r="C22" s="3">
        <v>25.085716623850889</v>
      </c>
      <c r="P22" s="2" t="s">
        <v>75</v>
      </c>
      <c r="Q22" s="9">
        <v>135948.58474799953</v>
      </c>
    </row>
    <row r="23" spans="1:17" x14ac:dyDescent="0.45">
      <c r="P23" s="2" t="s">
        <v>76</v>
      </c>
      <c r="Q23" s="9">
        <v>71322.807128000044</v>
      </c>
    </row>
    <row r="24" spans="1:17" x14ac:dyDescent="0.45">
      <c r="P24" s="2" t="s">
        <v>77</v>
      </c>
      <c r="Q24" s="9">
        <v>144610.63461799984</v>
      </c>
    </row>
    <row r="25" spans="1:17" x14ac:dyDescent="0.45">
      <c r="P25" s="2" t="s">
        <v>78</v>
      </c>
      <c r="Q25" s="9">
        <v>125787.09294300048</v>
      </c>
    </row>
    <row r="26" spans="1:17" x14ac:dyDescent="0.45">
      <c r="P26" s="2" t="s">
        <v>79</v>
      </c>
      <c r="Q26" s="9">
        <v>126221.33708000008</v>
      </c>
    </row>
    <row r="27" spans="1:17" x14ac:dyDescent="0.45">
      <c r="P27" s="2" t="s">
        <v>80</v>
      </c>
      <c r="Q27" s="9">
        <v>127719.49126300016</v>
      </c>
    </row>
    <row r="28" spans="1:17" x14ac:dyDescent="0.45">
      <c r="P28" s="2" t="s">
        <v>81</v>
      </c>
      <c r="Q28" s="9">
        <v>104818.65797999996</v>
      </c>
    </row>
    <row r="29" spans="1:17" x14ac:dyDescent="0.45">
      <c r="P29" s="2" t="s">
        <v>1</v>
      </c>
      <c r="Q29" s="9">
        <v>2859771.6951190014</v>
      </c>
    </row>
    <row r="33" spans="1:3" x14ac:dyDescent="0.45">
      <c r="A33" s="1" t="s">
        <v>82</v>
      </c>
      <c r="B33" t="s" vm="1">
        <v>83</v>
      </c>
    </row>
    <row r="35" spans="1:3" x14ac:dyDescent="0.45">
      <c r="A35" s="1" t="s">
        <v>0</v>
      </c>
      <c r="B35" t="s">
        <v>39</v>
      </c>
      <c r="C35" t="s">
        <v>6</v>
      </c>
    </row>
    <row r="36" spans="1:3" x14ac:dyDescent="0.45">
      <c r="A36" s="2" t="s">
        <v>57</v>
      </c>
      <c r="B36" s="3">
        <v>7635</v>
      </c>
      <c r="C36" s="3">
        <v>137595.48812399997</v>
      </c>
    </row>
    <row r="37" spans="1:3" x14ac:dyDescent="0.45">
      <c r="A37" s="2" t="s">
        <v>58</v>
      </c>
      <c r="B37" s="3">
        <v>6810</v>
      </c>
      <c r="C37" s="3">
        <v>116320.28189300012</v>
      </c>
    </row>
    <row r="38" spans="1:3" x14ac:dyDescent="0.45">
      <c r="A38" s="2" t="s">
        <v>59</v>
      </c>
      <c r="B38" s="3">
        <v>1937</v>
      </c>
      <c r="C38" s="3">
        <v>106653.48931799986</v>
      </c>
    </row>
    <row r="39" spans="1:3" x14ac:dyDescent="0.45">
      <c r="A39" s="2" t="s">
        <v>60</v>
      </c>
      <c r="B39" s="3">
        <v>1733</v>
      </c>
      <c r="C39" s="3">
        <v>94506.177998999658</v>
      </c>
    </row>
    <row r="40" spans="1:3" x14ac:dyDescent="0.45">
      <c r="A40" s="2" t="s">
        <v>61</v>
      </c>
      <c r="B40" s="3">
        <v>1651</v>
      </c>
      <c r="C40" s="3">
        <v>87342.367243999412</v>
      </c>
    </row>
    <row r="41" spans="1:3" x14ac:dyDescent="0.45">
      <c r="A41" s="2" t="s">
        <v>62</v>
      </c>
      <c r="B41" s="3">
        <v>5326</v>
      </c>
      <c r="C41" s="3">
        <v>144203.63591800004</v>
      </c>
    </row>
    <row r="42" spans="1:3" x14ac:dyDescent="0.45">
      <c r="A42" s="2" t="s">
        <v>63</v>
      </c>
      <c r="B42" s="3">
        <v>6670</v>
      </c>
      <c r="C42" s="3">
        <v>119955.57077899984</v>
      </c>
    </row>
    <row r="43" spans="1:3" x14ac:dyDescent="0.45">
      <c r="A43" s="2" t="s">
        <v>64</v>
      </c>
      <c r="B43" s="3">
        <v>6896</v>
      </c>
      <c r="C43" s="3">
        <v>103430.9947089999</v>
      </c>
    </row>
    <row r="44" spans="1:3" x14ac:dyDescent="0.45">
      <c r="A44" s="2" t="s">
        <v>65</v>
      </c>
      <c r="B44" s="3">
        <v>7445</v>
      </c>
      <c r="C44" s="3">
        <v>86786.015370000052</v>
      </c>
    </row>
    <row r="45" spans="1:3" x14ac:dyDescent="0.45">
      <c r="A45" s="2" t="s">
        <v>66</v>
      </c>
      <c r="B45" s="3">
        <v>2159</v>
      </c>
      <c r="C45" s="3">
        <v>118304.32370000002</v>
      </c>
    </row>
    <row r="46" spans="1:3" x14ac:dyDescent="0.45">
      <c r="A46" s="2" t="s">
        <v>67</v>
      </c>
      <c r="B46" s="3">
        <v>5248</v>
      </c>
      <c r="C46" s="3">
        <v>156561.04502299917</v>
      </c>
    </row>
    <row r="47" spans="1:3" x14ac:dyDescent="0.45">
      <c r="A47" s="2" t="s">
        <v>68</v>
      </c>
      <c r="B47" s="3">
        <v>2087</v>
      </c>
      <c r="C47" s="3">
        <v>114689.2606639998</v>
      </c>
    </row>
    <row r="48" spans="1:3" x14ac:dyDescent="0.45">
      <c r="A48" s="2" t="s">
        <v>69</v>
      </c>
      <c r="B48" s="3">
        <v>4718</v>
      </c>
      <c r="C48" s="3">
        <v>85420.925613999978</v>
      </c>
    </row>
    <row r="49" spans="1:3" x14ac:dyDescent="0.45">
      <c r="A49" s="2" t="s">
        <v>70</v>
      </c>
      <c r="B49" s="3">
        <v>5280</v>
      </c>
      <c r="C49" s="3">
        <v>157675.75509399877</v>
      </c>
    </row>
    <row r="50" spans="1:3" x14ac:dyDescent="0.45">
      <c r="A50" s="2" t="s">
        <v>71</v>
      </c>
      <c r="B50" s="3">
        <v>2082</v>
      </c>
      <c r="C50" s="3">
        <v>113597.16577199963</v>
      </c>
    </row>
    <row r="51" spans="1:3" x14ac:dyDescent="0.45">
      <c r="A51" s="2" t="s">
        <v>72</v>
      </c>
      <c r="B51" s="3">
        <v>4538</v>
      </c>
      <c r="C51" s="3">
        <v>76867.491662999993</v>
      </c>
    </row>
    <row r="52" spans="1:3" x14ac:dyDescent="0.45">
      <c r="A52" s="2" t="s">
        <v>73</v>
      </c>
      <c r="B52" s="3">
        <v>1625</v>
      </c>
      <c r="C52" s="3">
        <v>77425.168523000146</v>
      </c>
    </row>
    <row r="53" spans="1:3" x14ac:dyDescent="0.45">
      <c r="A53" s="2" t="s">
        <v>74</v>
      </c>
      <c r="B53" s="3">
        <v>7158</v>
      </c>
      <c r="C53" s="3">
        <v>126007.9319520002</v>
      </c>
    </row>
    <row r="54" spans="1:3" x14ac:dyDescent="0.45">
      <c r="A54" s="2" t="s">
        <v>75</v>
      </c>
      <c r="B54" s="3">
        <v>4924</v>
      </c>
      <c r="C54" s="3">
        <v>135948.58474799953</v>
      </c>
    </row>
    <row r="55" spans="1:3" x14ac:dyDescent="0.45">
      <c r="A55" s="2" t="s">
        <v>76</v>
      </c>
      <c r="B55" s="3">
        <v>1803</v>
      </c>
      <c r="C55" s="3">
        <v>71322.807128000044</v>
      </c>
    </row>
    <row r="56" spans="1:3" x14ac:dyDescent="0.45">
      <c r="A56" s="2" t="s">
        <v>77</v>
      </c>
      <c r="B56" s="3">
        <v>4939</v>
      </c>
      <c r="C56" s="3">
        <v>144610.63461799984</v>
      </c>
    </row>
    <row r="57" spans="1:3" x14ac:dyDescent="0.45">
      <c r="A57" s="2" t="s">
        <v>78</v>
      </c>
      <c r="B57" s="3">
        <v>7043</v>
      </c>
      <c r="C57" s="3">
        <v>125787.09294300048</v>
      </c>
    </row>
    <row r="58" spans="1:3" x14ac:dyDescent="0.45">
      <c r="A58" s="2" t="s">
        <v>79</v>
      </c>
      <c r="B58" s="3">
        <v>5086</v>
      </c>
      <c r="C58" s="3">
        <v>126221.33708000008</v>
      </c>
    </row>
    <row r="59" spans="1:3" x14ac:dyDescent="0.45">
      <c r="A59" s="2" t="s">
        <v>80</v>
      </c>
      <c r="B59" s="3">
        <v>7301</v>
      </c>
      <c r="C59" s="3">
        <v>127719.49126300016</v>
      </c>
    </row>
    <row r="60" spans="1:3" x14ac:dyDescent="0.45">
      <c r="A60" s="2" t="s">
        <v>81</v>
      </c>
      <c r="B60" s="3">
        <v>1906</v>
      </c>
      <c r="C60" s="3">
        <v>104818.65797999996</v>
      </c>
    </row>
    <row r="61" spans="1:3" x14ac:dyDescent="0.45">
      <c r="A61" s="2" t="s">
        <v>1</v>
      </c>
      <c r="B61" s="3">
        <v>114000</v>
      </c>
      <c r="C61" s="3">
        <v>2859771.6951190014</v>
      </c>
    </row>
    <row r="65" spans="1:3" x14ac:dyDescent="0.45">
      <c r="A65" s="1" t="s">
        <v>0</v>
      </c>
      <c r="B65" t="s">
        <v>6</v>
      </c>
      <c r="C65" t="s">
        <v>25</v>
      </c>
    </row>
    <row r="66" spans="1:3" x14ac:dyDescent="0.45">
      <c r="A66" s="2" t="s">
        <v>23</v>
      </c>
      <c r="B66" s="3">
        <v>88165.19251899996</v>
      </c>
      <c r="C66" s="4">
        <v>0.5714285714285714</v>
      </c>
    </row>
    <row r="67" spans="1:3" x14ac:dyDescent="0.45">
      <c r="A67" s="2" t="s">
        <v>9</v>
      </c>
      <c r="B67" s="3">
        <v>173553.68440800003</v>
      </c>
      <c r="C67" s="4">
        <v>0.31578947368421051</v>
      </c>
    </row>
    <row r="68" spans="1:3" x14ac:dyDescent="0.45">
      <c r="A68" s="2" t="s">
        <v>24</v>
      </c>
      <c r="B68" s="3">
        <v>133892.47120900007</v>
      </c>
      <c r="C68" s="4">
        <v>0.5</v>
      </c>
    </row>
    <row r="69" spans="1:3" x14ac:dyDescent="0.45">
      <c r="A69" s="2" t="s">
        <v>15</v>
      </c>
      <c r="B69" s="3">
        <v>90263.015696000075</v>
      </c>
      <c r="C69" s="4">
        <v>0.66666666666666663</v>
      </c>
    </row>
    <row r="70" spans="1:3" x14ac:dyDescent="0.45">
      <c r="A70" s="2" t="s">
        <v>20</v>
      </c>
      <c r="B70" s="3">
        <v>129511.17244699998</v>
      </c>
      <c r="C70" s="4">
        <v>0.6</v>
      </c>
    </row>
    <row r="71" spans="1:3" x14ac:dyDescent="0.45">
      <c r="A71" s="2" t="s">
        <v>11</v>
      </c>
      <c r="B71" s="3">
        <v>176105.04974300007</v>
      </c>
      <c r="C71" s="4">
        <v>0.72727272727272729</v>
      </c>
    </row>
    <row r="72" spans="1:3" x14ac:dyDescent="0.45">
      <c r="A72" s="2" t="s">
        <v>10</v>
      </c>
      <c r="B72" s="3">
        <v>130520.545488</v>
      </c>
      <c r="C72" s="4">
        <v>0.29508196721311475</v>
      </c>
    </row>
    <row r="73" spans="1:3" x14ac:dyDescent="0.45">
      <c r="A73" s="2" t="s">
        <v>16</v>
      </c>
      <c r="B73" s="3">
        <v>177725.14232500014</v>
      </c>
      <c r="C73" s="4">
        <v>0.25531914893617019</v>
      </c>
    </row>
    <row r="74" spans="1:3" x14ac:dyDescent="0.45">
      <c r="A74" s="2" t="s">
        <v>13</v>
      </c>
      <c r="B74" s="3">
        <v>222525.17056500007</v>
      </c>
      <c r="C74" s="4">
        <v>0.30927835051546393</v>
      </c>
    </row>
    <row r="75" spans="1:3" x14ac:dyDescent="0.45">
      <c r="A75" s="2" t="s">
        <v>7</v>
      </c>
      <c r="B75" s="3">
        <v>217880.1152309996</v>
      </c>
      <c r="C75" s="4">
        <v>0.27522935779816515</v>
      </c>
    </row>
    <row r="76" spans="1:3" x14ac:dyDescent="0.45">
      <c r="A76" s="2" t="s">
        <v>22</v>
      </c>
      <c r="B76" s="3">
        <v>175454.30138599989</v>
      </c>
      <c r="C76" s="4">
        <v>0.61538461538461542</v>
      </c>
    </row>
    <row r="77" spans="1:3" x14ac:dyDescent="0.45">
      <c r="A77" s="2" t="s">
        <v>17</v>
      </c>
      <c r="B77" s="3">
        <v>132418.99225800001</v>
      </c>
      <c r="C77" s="4">
        <v>0.39130434782608697</v>
      </c>
    </row>
    <row r="78" spans="1:3" x14ac:dyDescent="0.45">
      <c r="A78" s="2" t="s">
        <v>12</v>
      </c>
      <c r="B78" s="3">
        <v>174851.5579579999</v>
      </c>
      <c r="C78" s="4">
        <v>0.27272727272727271</v>
      </c>
    </row>
    <row r="79" spans="1:3" x14ac:dyDescent="0.45">
      <c r="A79" s="2" t="s">
        <v>8</v>
      </c>
      <c r="B79" s="3">
        <v>177538.5821749999</v>
      </c>
      <c r="C79" s="4">
        <v>0.46153846153846156</v>
      </c>
    </row>
    <row r="80" spans="1:3" x14ac:dyDescent="0.45">
      <c r="A80" s="2" t="s">
        <v>18</v>
      </c>
      <c r="B80" s="3">
        <v>221574.73506799992</v>
      </c>
      <c r="C80" s="4">
        <v>0.29126213592233008</v>
      </c>
    </row>
    <row r="81" spans="1:3" x14ac:dyDescent="0.45">
      <c r="A81" s="2" t="s">
        <v>21</v>
      </c>
      <c r="B81" s="3">
        <v>129872.18082700008</v>
      </c>
      <c r="C81" s="4">
        <v>0.75</v>
      </c>
    </row>
    <row r="82" spans="1:3" x14ac:dyDescent="0.45">
      <c r="A82" s="2" t="s">
        <v>19</v>
      </c>
      <c r="B82" s="3">
        <v>174599.595584</v>
      </c>
      <c r="C82" s="4">
        <v>0.39344262295081966</v>
      </c>
    </row>
    <row r="83" spans="1:3" x14ac:dyDescent="0.45">
      <c r="A83" s="2" t="s">
        <v>14</v>
      </c>
      <c r="B83" s="3">
        <v>133320.19023200008</v>
      </c>
      <c r="C83" s="4">
        <v>0.22784810126582278</v>
      </c>
    </row>
    <row r="84" spans="1:3" x14ac:dyDescent="0.45">
      <c r="A84" s="2" t="s">
        <v>1</v>
      </c>
      <c r="B84" s="3">
        <v>2859771.6951190014</v>
      </c>
      <c r="C84" s="4">
        <v>0.36551077788191189</v>
      </c>
    </row>
  </sheetData>
  <pageMargins left="0.7" right="0.7" top="0.75" bottom="0.75" header="0.3" footer="0.3"/>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F19C-2C2E-4298-BBAE-21ED7B5D5DC8}">
  <sheetPr>
    <tabColor theme="4" tint="0.39997558519241921"/>
  </sheetPr>
  <dimension ref="C1:U43"/>
  <sheetViews>
    <sheetView topLeftCell="A17" zoomScale="79" zoomScaleNormal="70" workbookViewId="0">
      <selection activeCell="U7" sqref="U7"/>
    </sheetView>
  </sheetViews>
  <sheetFormatPr defaultRowHeight="14.25" x14ac:dyDescent="0.45"/>
  <cols>
    <col min="20" max="20" width="21.3984375" bestFit="1" customWidth="1"/>
    <col min="21" max="21" width="17.19921875" bestFit="1" customWidth="1"/>
  </cols>
  <sheetData>
    <row r="1" spans="3:21" ht="14.25" customHeight="1" x14ac:dyDescent="0.45">
      <c r="C1" s="17" t="s">
        <v>90</v>
      </c>
      <c r="D1" s="17"/>
      <c r="E1" s="17"/>
      <c r="F1" s="17"/>
      <c r="G1" s="17"/>
      <c r="H1" s="17"/>
      <c r="I1" s="17"/>
      <c r="J1" s="17"/>
      <c r="K1" s="17"/>
      <c r="L1" s="17"/>
    </row>
    <row r="2" spans="3:21" ht="14.25" customHeight="1" x14ac:dyDescent="0.45">
      <c r="C2" s="17"/>
      <c r="D2" s="17"/>
      <c r="E2" s="17"/>
      <c r="F2" s="17"/>
      <c r="G2" s="17"/>
      <c r="H2" s="17"/>
      <c r="I2" s="17"/>
      <c r="J2" s="17"/>
      <c r="K2" s="17"/>
      <c r="L2" s="17"/>
    </row>
    <row r="3" spans="3:21" ht="14.25" customHeight="1" x14ac:dyDescent="0.45">
      <c r="C3" s="17"/>
      <c r="D3" s="17"/>
      <c r="E3" s="17"/>
      <c r="F3" s="17"/>
      <c r="G3" s="17"/>
      <c r="H3" s="17"/>
      <c r="I3" s="17"/>
      <c r="J3" s="17"/>
      <c r="K3" s="17"/>
      <c r="L3" s="17"/>
    </row>
    <row r="4" spans="3:21" ht="14.25" customHeight="1" x14ac:dyDescent="0.45">
      <c r="C4" s="17"/>
      <c r="D4" s="17"/>
      <c r="E4" s="17"/>
      <c r="F4" s="17"/>
      <c r="G4" s="17"/>
      <c r="H4" s="17"/>
      <c r="I4" s="17"/>
      <c r="J4" s="17"/>
      <c r="K4" s="17"/>
      <c r="L4" s="17"/>
    </row>
    <row r="5" spans="3:21" ht="14.25" customHeight="1" x14ac:dyDescent="0.45"/>
    <row r="6" spans="3:21" ht="15.75" customHeight="1" x14ac:dyDescent="0.45"/>
    <row r="7" spans="3:21" ht="17.25" customHeight="1" x14ac:dyDescent="0.45"/>
    <row r="8" spans="3:21" ht="17.649999999999999" customHeight="1" x14ac:dyDescent="0.45"/>
    <row r="9" spans="3:21" x14ac:dyDescent="0.45">
      <c r="T9" s="1" t="s">
        <v>82</v>
      </c>
      <c r="U9" t="s" vm="1">
        <v>83</v>
      </c>
    </row>
    <row r="11" spans="3:21" x14ac:dyDescent="0.45">
      <c r="T11" s="1" t="s">
        <v>0</v>
      </c>
      <c r="U11" t="s">
        <v>88</v>
      </c>
    </row>
    <row r="12" spans="3:21" x14ac:dyDescent="0.45">
      <c r="T12" s="2" t="s">
        <v>57</v>
      </c>
      <c r="U12" s="9">
        <v>137595.48812399997</v>
      </c>
    </row>
    <row r="13" spans="3:21" x14ac:dyDescent="0.45">
      <c r="T13" s="2" t="s">
        <v>58</v>
      </c>
      <c r="U13" s="9">
        <v>116320.28189300012</v>
      </c>
    </row>
    <row r="14" spans="3:21" x14ac:dyDescent="0.45">
      <c r="T14" s="2" t="s">
        <v>59</v>
      </c>
      <c r="U14" s="9">
        <v>106653.48931799986</v>
      </c>
    </row>
    <row r="15" spans="3:21" x14ac:dyDescent="0.45">
      <c r="T15" s="2" t="s">
        <v>60</v>
      </c>
      <c r="U15" s="9">
        <v>94506.177998999658</v>
      </c>
    </row>
    <row r="16" spans="3:21" x14ac:dyDescent="0.45">
      <c r="T16" s="2" t="s">
        <v>61</v>
      </c>
      <c r="U16" s="9">
        <v>87342.367243999412</v>
      </c>
    </row>
    <row r="17" spans="20:21" x14ac:dyDescent="0.45">
      <c r="T17" s="2" t="s">
        <v>62</v>
      </c>
      <c r="U17" s="9">
        <v>144203.63591800004</v>
      </c>
    </row>
    <row r="18" spans="20:21" x14ac:dyDescent="0.45">
      <c r="T18" s="2" t="s">
        <v>63</v>
      </c>
      <c r="U18" s="9">
        <v>119955.57077899984</v>
      </c>
    </row>
    <row r="19" spans="20:21" x14ac:dyDescent="0.45">
      <c r="T19" s="2" t="s">
        <v>64</v>
      </c>
      <c r="U19" s="9">
        <v>103430.9947089999</v>
      </c>
    </row>
    <row r="20" spans="20:21" x14ac:dyDescent="0.45">
      <c r="T20" s="2" t="s">
        <v>65</v>
      </c>
      <c r="U20" s="9">
        <v>86786.015370000052</v>
      </c>
    </row>
    <row r="21" spans="20:21" x14ac:dyDescent="0.45">
      <c r="T21" s="2" t="s">
        <v>66</v>
      </c>
      <c r="U21" s="9">
        <v>118304.32370000002</v>
      </c>
    </row>
    <row r="22" spans="20:21" x14ac:dyDescent="0.45">
      <c r="T22" s="2" t="s">
        <v>67</v>
      </c>
      <c r="U22" s="9">
        <v>156561.04502299917</v>
      </c>
    </row>
    <row r="23" spans="20:21" x14ac:dyDescent="0.45">
      <c r="T23" s="2" t="s">
        <v>68</v>
      </c>
      <c r="U23" s="9">
        <v>114689.2606639998</v>
      </c>
    </row>
    <row r="24" spans="20:21" x14ac:dyDescent="0.45">
      <c r="T24" s="2" t="s">
        <v>69</v>
      </c>
      <c r="U24" s="9">
        <v>85420.925613999978</v>
      </c>
    </row>
    <row r="25" spans="20:21" x14ac:dyDescent="0.45">
      <c r="T25" s="2" t="s">
        <v>70</v>
      </c>
      <c r="U25" s="9">
        <v>157675.75509399877</v>
      </c>
    </row>
    <row r="26" spans="20:21" x14ac:dyDescent="0.45">
      <c r="T26" s="2" t="s">
        <v>71</v>
      </c>
      <c r="U26" s="9">
        <v>113597.16577199963</v>
      </c>
    </row>
    <row r="27" spans="20:21" x14ac:dyDescent="0.45">
      <c r="T27" s="2" t="s">
        <v>72</v>
      </c>
      <c r="U27" s="9">
        <v>76867.491662999993</v>
      </c>
    </row>
    <row r="28" spans="20:21" x14ac:dyDescent="0.45">
      <c r="T28" s="2" t="s">
        <v>73</v>
      </c>
      <c r="U28" s="9">
        <v>77425.168523000146</v>
      </c>
    </row>
    <row r="29" spans="20:21" x14ac:dyDescent="0.45">
      <c r="T29" s="2" t="s">
        <v>74</v>
      </c>
      <c r="U29" s="9">
        <v>126007.9319520002</v>
      </c>
    </row>
    <row r="30" spans="20:21" x14ac:dyDescent="0.45">
      <c r="T30" s="2" t="s">
        <v>75</v>
      </c>
      <c r="U30" s="9">
        <v>135948.58474799953</v>
      </c>
    </row>
    <row r="31" spans="20:21" x14ac:dyDescent="0.45">
      <c r="T31" s="2" t="s">
        <v>76</v>
      </c>
      <c r="U31" s="9">
        <v>71322.807128000044</v>
      </c>
    </row>
    <row r="32" spans="20:21" x14ac:dyDescent="0.45">
      <c r="T32" s="2" t="s">
        <v>77</v>
      </c>
      <c r="U32" s="9">
        <v>144610.63461799984</v>
      </c>
    </row>
    <row r="33" spans="20:21" x14ac:dyDescent="0.45">
      <c r="T33" s="2" t="s">
        <v>78</v>
      </c>
      <c r="U33" s="9">
        <v>125787.09294300048</v>
      </c>
    </row>
    <row r="34" spans="20:21" x14ac:dyDescent="0.45">
      <c r="T34" s="2" t="s">
        <v>79</v>
      </c>
      <c r="U34" s="9">
        <v>126221.33708000008</v>
      </c>
    </row>
    <row r="35" spans="20:21" x14ac:dyDescent="0.45">
      <c r="T35" s="2" t="s">
        <v>80</v>
      </c>
      <c r="U35" s="9">
        <v>127719.49126300016</v>
      </c>
    </row>
    <row r="36" spans="20:21" x14ac:dyDescent="0.45">
      <c r="T36" s="2" t="s">
        <v>81</v>
      </c>
      <c r="U36" s="9">
        <v>104818.65797999996</v>
      </c>
    </row>
    <row r="37" spans="20:21" x14ac:dyDescent="0.45">
      <c r="T37" s="2" t="s">
        <v>1</v>
      </c>
      <c r="U37" s="9">
        <v>2859771.6951190014</v>
      </c>
    </row>
    <row r="39" spans="20:21" x14ac:dyDescent="0.45">
      <c r="T39" s="1" t="s">
        <v>0</v>
      </c>
      <c r="U39" t="s">
        <v>87</v>
      </c>
    </row>
    <row r="40" spans="20:21" x14ac:dyDescent="0.45">
      <c r="T40" s="2" t="s">
        <v>50</v>
      </c>
      <c r="U40" s="9">
        <v>888659.41832801397</v>
      </c>
    </row>
    <row r="41" spans="20:21" x14ac:dyDescent="0.45">
      <c r="T41" s="2" t="s">
        <v>51</v>
      </c>
      <c r="U41" s="9">
        <v>943602.86703300779</v>
      </c>
    </row>
    <row r="42" spans="20:21" x14ac:dyDescent="0.45">
      <c r="T42" s="2" t="s">
        <v>52</v>
      </c>
      <c r="U42" s="9">
        <v>1027509.4097579921</v>
      </c>
    </row>
    <row r="43" spans="20:21" x14ac:dyDescent="0.45">
      <c r="T43" s="2" t="s">
        <v>1</v>
      </c>
      <c r="U43" s="9">
        <v>2859771.6951190014</v>
      </c>
    </row>
  </sheetData>
  <mergeCells count="1">
    <mergeCell ref="C1:L4"/>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55BB7-6BC8-4E12-AE89-A9C181D31642}">
  <sheetPr>
    <tabColor theme="2" tint="-0.499984740745262"/>
  </sheetPr>
  <dimension ref="A1:Q13"/>
  <sheetViews>
    <sheetView topLeftCell="A40" zoomScale="84" zoomScaleNormal="70" workbookViewId="0">
      <selection activeCell="S33" sqref="S33"/>
    </sheetView>
  </sheetViews>
  <sheetFormatPr defaultRowHeight="14.25" x14ac:dyDescent="0.45"/>
  <cols>
    <col min="2" max="2" width="17.06640625" customWidth="1"/>
    <col min="18" max="18" width="9.06640625" customWidth="1"/>
  </cols>
  <sheetData>
    <row r="1" spans="1:17" x14ac:dyDescent="0.45">
      <c r="C1" s="20" t="s">
        <v>120</v>
      </c>
      <c r="D1" s="11"/>
      <c r="E1" s="11"/>
      <c r="F1" s="11"/>
      <c r="G1" s="11"/>
      <c r="H1" s="11"/>
      <c r="I1" s="11"/>
      <c r="J1" s="11"/>
      <c r="K1" s="11"/>
      <c r="L1" s="11"/>
      <c r="M1" s="11"/>
      <c r="N1" s="11"/>
      <c r="O1" s="11"/>
      <c r="P1" s="11"/>
      <c r="Q1" s="11"/>
    </row>
    <row r="2" spans="1:17" x14ac:dyDescent="0.45">
      <c r="C2" s="11"/>
      <c r="D2" s="11"/>
      <c r="E2" s="11"/>
      <c r="F2" s="11"/>
      <c r="G2" s="11"/>
      <c r="H2" s="11"/>
      <c r="I2" s="11"/>
      <c r="J2" s="11"/>
      <c r="K2" s="11"/>
      <c r="L2" s="11"/>
      <c r="M2" s="11"/>
      <c r="N2" s="11"/>
      <c r="O2" s="11"/>
      <c r="P2" s="11"/>
      <c r="Q2" s="11"/>
    </row>
    <row r="3" spans="1:17" x14ac:dyDescent="0.45">
      <c r="C3" s="11"/>
      <c r="D3" s="11"/>
      <c r="E3" s="11"/>
      <c r="F3" s="11"/>
      <c r="G3" s="11"/>
      <c r="H3" s="11"/>
      <c r="I3" s="11"/>
      <c r="J3" s="11"/>
      <c r="K3" s="11"/>
      <c r="L3" s="11"/>
      <c r="M3" s="11"/>
      <c r="N3" s="11"/>
      <c r="O3" s="11"/>
      <c r="P3" s="11"/>
      <c r="Q3" s="11"/>
    </row>
    <row r="4" spans="1:17" x14ac:dyDescent="0.45">
      <c r="C4" s="11"/>
      <c r="D4" s="11"/>
      <c r="E4" s="11"/>
      <c r="F4" s="11"/>
      <c r="G4" s="11"/>
      <c r="H4" s="11"/>
      <c r="I4" s="11"/>
      <c r="J4" s="11"/>
      <c r="K4" s="11"/>
      <c r="L4" s="11"/>
      <c r="M4" s="11"/>
      <c r="N4" s="11"/>
      <c r="O4" s="11"/>
      <c r="P4" s="11"/>
      <c r="Q4" s="11"/>
    </row>
    <row r="9" spans="1:17" x14ac:dyDescent="0.45">
      <c r="A9" s="1" t="s">
        <v>0</v>
      </c>
      <c r="B9" t="s">
        <v>91</v>
      </c>
    </row>
    <row r="10" spans="1:17" x14ac:dyDescent="0.45">
      <c r="A10" s="2" t="s">
        <v>50</v>
      </c>
      <c r="B10" s="3">
        <v>54</v>
      </c>
    </row>
    <row r="11" spans="1:17" x14ac:dyDescent="0.45">
      <c r="A11" s="2" t="s">
        <v>118</v>
      </c>
      <c r="B11" s="3">
        <v>37</v>
      </c>
    </row>
    <row r="12" spans="1:17" x14ac:dyDescent="0.45">
      <c r="A12" s="2" t="s">
        <v>119</v>
      </c>
      <c r="B12" s="3">
        <v>7</v>
      </c>
    </row>
    <row r="13" spans="1:17" x14ac:dyDescent="0.45">
      <c r="A13" s="2" t="s">
        <v>1</v>
      </c>
      <c r="B13" s="3">
        <v>98</v>
      </c>
    </row>
  </sheetData>
  <mergeCells count="1">
    <mergeCell ref="C1:Q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AB02F-9D51-445B-8BD6-D9280D76977E}">
  <sheetPr>
    <tabColor theme="2" tint="-0.499984740745262"/>
  </sheetPr>
  <dimension ref="A1:V104"/>
  <sheetViews>
    <sheetView tabSelected="1" zoomScale="79" workbookViewId="0"/>
  </sheetViews>
  <sheetFormatPr defaultRowHeight="14.25" x14ac:dyDescent="0.45"/>
  <cols>
    <col min="1" max="1" width="17.6640625" bestFit="1" customWidth="1"/>
    <col min="2" max="2" width="20" bestFit="1" customWidth="1"/>
    <col min="3" max="3" width="32.9296875" bestFit="1" customWidth="1"/>
    <col min="12" max="12" width="15.9296875" bestFit="1" customWidth="1"/>
    <col min="13" max="13" width="14.19921875" bestFit="1" customWidth="1"/>
    <col min="14" max="14" width="12.9296875" bestFit="1" customWidth="1"/>
    <col min="15" max="15" width="29.59765625" bestFit="1" customWidth="1"/>
    <col min="16" max="16" width="26.73046875" bestFit="1" customWidth="1"/>
    <col min="17" max="17" width="19.6640625" bestFit="1" customWidth="1"/>
    <col min="18" max="18" width="14.06640625" bestFit="1" customWidth="1"/>
    <col min="19" max="19" width="15.3984375" bestFit="1" customWidth="1"/>
    <col min="20" max="20" width="19.06640625" bestFit="1" customWidth="1"/>
    <col min="21" max="21" width="12.53125" bestFit="1" customWidth="1"/>
    <col min="22" max="22" width="16.59765625" bestFit="1" customWidth="1"/>
  </cols>
  <sheetData>
    <row r="1" spans="1:22" x14ac:dyDescent="0.45">
      <c r="A1" s="1" t="s">
        <v>0</v>
      </c>
      <c r="B1" t="s">
        <v>92</v>
      </c>
      <c r="L1" t="s">
        <v>109</v>
      </c>
      <c r="M1" t="s">
        <v>110</v>
      </c>
      <c r="N1" t="s">
        <v>111</v>
      </c>
      <c r="O1" t="s">
        <v>112</v>
      </c>
      <c r="P1" t="s">
        <v>113</v>
      </c>
      <c r="Q1" t="s">
        <v>114</v>
      </c>
      <c r="R1" t="s">
        <v>115</v>
      </c>
      <c r="S1" t="s">
        <v>116</v>
      </c>
      <c r="T1" t="s">
        <v>117</v>
      </c>
      <c r="U1" s="1" t="s">
        <v>0</v>
      </c>
      <c r="V1" t="s">
        <v>91</v>
      </c>
    </row>
    <row r="2" spans="1:22" x14ac:dyDescent="0.45">
      <c r="A2" s="2" t="s">
        <v>24</v>
      </c>
      <c r="B2" s="3">
        <v>144.73333333333332</v>
      </c>
      <c r="L2" s="8">
        <v>13921.62</v>
      </c>
      <c r="M2" s="19">
        <v>4628.6400000000003</v>
      </c>
      <c r="N2" s="19">
        <v>3238.53</v>
      </c>
      <c r="O2" s="9">
        <v>4.6051020408163268</v>
      </c>
      <c r="P2" s="9">
        <v>4.3367346938775508</v>
      </c>
      <c r="Q2" s="9">
        <v>41.428571428571431</v>
      </c>
      <c r="R2" s="8">
        <v>376</v>
      </c>
      <c r="S2" s="8">
        <v>229300</v>
      </c>
      <c r="T2" s="9">
        <v>32.989690721649481</v>
      </c>
      <c r="U2" s="2" t="s">
        <v>50</v>
      </c>
      <c r="V2" s="3">
        <v>54</v>
      </c>
    </row>
    <row r="3" spans="1:22" x14ac:dyDescent="0.45">
      <c r="A3" s="2" t="s">
        <v>8</v>
      </c>
      <c r="B3" s="3">
        <v>82.4</v>
      </c>
      <c r="U3" s="2" t="s">
        <v>118</v>
      </c>
      <c r="V3" s="3">
        <v>37</v>
      </c>
    </row>
    <row r="4" spans="1:22" x14ac:dyDescent="0.45">
      <c r="A4" s="2" t="s">
        <v>9</v>
      </c>
      <c r="B4" s="3">
        <v>80.174999999999997</v>
      </c>
      <c r="U4" s="2" t="s">
        <v>119</v>
      </c>
      <c r="V4" s="3">
        <v>7</v>
      </c>
    </row>
    <row r="5" spans="1:22" x14ac:dyDescent="0.45">
      <c r="A5" s="2" t="s">
        <v>11</v>
      </c>
      <c r="B5" s="3">
        <v>75.033333333333331</v>
      </c>
      <c r="U5" s="2" t="s">
        <v>1</v>
      </c>
      <c r="V5" s="3">
        <v>98</v>
      </c>
    </row>
    <row r="6" spans="1:22" x14ac:dyDescent="0.45">
      <c r="A6" s="2" t="s">
        <v>16</v>
      </c>
      <c r="B6" s="3">
        <v>65.575000000000003</v>
      </c>
    </row>
    <row r="7" spans="1:22" x14ac:dyDescent="0.45">
      <c r="A7" s="2" t="s">
        <v>22</v>
      </c>
      <c r="B7" s="3">
        <v>62.833333333333336</v>
      </c>
    </row>
    <row r="8" spans="1:22" x14ac:dyDescent="0.45">
      <c r="A8" s="2" t="s">
        <v>7</v>
      </c>
      <c r="B8" s="3">
        <v>59.112499999999997</v>
      </c>
    </row>
    <row r="9" spans="1:22" x14ac:dyDescent="0.45">
      <c r="A9" s="2" t="s">
        <v>14</v>
      </c>
      <c r="B9" s="3">
        <v>54.424999999999997</v>
      </c>
    </row>
    <row r="10" spans="1:22" x14ac:dyDescent="0.45">
      <c r="A10" s="2" t="s">
        <v>18</v>
      </c>
      <c r="B10" s="3">
        <v>54</v>
      </c>
    </row>
    <row r="11" spans="1:22" x14ac:dyDescent="0.45">
      <c r="A11" s="2" t="s">
        <v>21</v>
      </c>
      <c r="B11" s="3">
        <v>46.9</v>
      </c>
    </row>
    <row r="12" spans="1:22" x14ac:dyDescent="0.45">
      <c r="A12" s="2" t="s">
        <v>10</v>
      </c>
      <c r="B12" s="3">
        <v>34.228571428571428</v>
      </c>
    </row>
    <row r="13" spans="1:22" x14ac:dyDescent="0.45">
      <c r="A13" s="2" t="s">
        <v>15</v>
      </c>
      <c r="B13" s="3">
        <v>14.233333333333334</v>
      </c>
    </row>
    <row r="14" spans="1:22" x14ac:dyDescent="0.45">
      <c r="A14" s="2" t="s">
        <v>19</v>
      </c>
      <c r="B14" s="3">
        <v>9.5</v>
      </c>
    </row>
    <row r="15" spans="1:22" x14ac:dyDescent="0.45">
      <c r="A15" s="2" t="s">
        <v>13</v>
      </c>
      <c r="B15" s="3">
        <v>8.2874999999999996</v>
      </c>
    </row>
    <row r="16" spans="1:22" x14ac:dyDescent="0.45">
      <c r="A16" s="2" t="s">
        <v>12</v>
      </c>
      <c r="B16" s="3">
        <v>-3.95</v>
      </c>
    </row>
    <row r="17" spans="1:3" x14ac:dyDescent="0.45">
      <c r="A17" s="2" t="s">
        <v>23</v>
      </c>
      <c r="B17" s="3">
        <v>-7.3</v>
      </c>
    </row>
    <row r="18" spans="1:3" x14ac:dyDescent="0.45">
      <c r="A18" s="2" t="s">
        <v>17</v>
      </c>
      <c r="B18" s="3">
        <v>-12.8</v>
      </c>
    </row>
    <row r="19" spans="1:3" x14ac:dyDescent="0.45">
      <c r="A19" s="2" t="s">
        <v>20</v>
      </c>
      <c r="B19" s="3">
        <v>-21.766666666666666</v>
      </c>
    </row>
    <row r="20" spans="1:3" x14ac:dyDescent="0.45">
      <c r="A20" s="2" t="s">
        <v>1</v>
      </c>
      <c r="B20" s="3">
        <v>41.428571428571431</v>
      </c>
    </row>
    <row r="22" spans="1:3" x14ac:dyDescent="0.45">
      <c r="A22" s="1" t="s">
        <v>0</v>
      </c>
      <c r="B22" t="s">
        <v>97</v>
      </c>
      <c r="C22" t="s">
        <v>98</v>
      </c>
    </row>
    <row r="23" spans="1:3" x14ac:dyDescent="0.45">
      <c r="A23" s="2" t="s">
        <v>93</v>
      </c>
      <c r="B23" s="3">
        <v>3.3843749999999999</v>
      </c>
      <c r="C23" s="3">
        <v>3.21875</v>
      </c>
    </row>
    <row r="24" spans="1:3" x14ac:dyDescent="0.45">
      <c r="A24" s="2" t="s">
        <v>94</v>
      </c>
      <c r="B24" s="3">
        <v>2.3777777777777778</v>
      </c>
      <c r="C24" s="3">
        <v>2.2111111111111112</v>
      </c>
    </row>
    <row r="25" spans="1:3" x14ac:dyDescent="0.45">
      <c r="A25" s="2" t="s">
        <v>95</v>
      </c>
      <c r="B25" s="3">
        <v>6.4406249999999998</v>
      </c>
      <c r="C25" s="3">
        <v>6.0187499999999998</v>
      </c>
    </row>
    <row r="26" spans="1:3" x14ac:dyDescent="0.45">
      <c r="A26" s="2" t="s">
        <v>96</v>
      </c>
      <c r="B26" s="3">
        <v>10.385714285714286</v>
      </c>
      <c r="C26" s="3">
        <v>9.9571428571428573</v>
      </c>
    </row>
    <row r="27" spans="1:3" x14ac:dyDescent="0.45">
      <c r="A27" s="2" t="s">
        <v>1</v>
      </c>
      <c r="B27" s="3">
        <v>4.6051020408163268</v>
      </c>
      <c r="C27" s="3">
        <v>4.3367346938775508</v>
      </c>
    </row>
    <row r="38" spans="1:3" x14ac:dyDescent="0.45">
      <c r="A38" s="1" t="s">
        <v>0</v>
      </c>
      <c r="B38" t="s">
        <v>99</v>
      </c>
      <c r="C38" t="s">
        <v>92</v>
      </c>
    </row>
    <row r="39" spans="1:3" x14ac:dyDescent="0.45">
      <c r="A39" s="2" t="s">
        <v>100</v>
      </c>
      <c r="B39" s="18">
        <v>130.67449999999999</v>
      </c>
      <c r="C39" s="3">
        <v>51.81818181818182</v>
      </c>
    </row>
    <row r="40" spans="1:3" x14ac:dyDescent="0.45">
      <c r="A40" s="2" t="s">
        <v>101</v>
      </c>
      <c r="B40" s="18">
        <v>148.44290000000001</v>
      </c>
      <c r="C40" s="3">
        <v>27.900000000000002</v>
      </c>
    </row>
    <row r="41" spans="1:3" x14ac:dyDescent="0.45">
      <c r="A41" s="2" t="s">
        <v>102</v>
      </c>
      <c r="B41" s="18">
        <v>133.89359999999999</v>
      </c>
      <c r="C41" s="3">
        <v>27.72</v>
      </c>
    </row>
    <row r="42" spans="1:3" x14ac:dyDescent="0.45">
      <c r="A42" s="2" t="s">
        <v>103</v>
      </c>
      <c r="B42" s="18">
        <v>146.14089999999999</v>
      </c>
      <c r="C42" s="3">
        <v>48.872727272727275</v>
      </c>
    </row>
    <row r="43" spans="1:3" x14ac:dyDescent="0.45">
      <c r="A43" s="2" t="s">
        <v>104</v>
      </c>
      <c r="B43" s="18">
        <v>140.26929999999999</v>
      </c>
      <c r="C43" s="3">
        <v>48.085714285714289</v>
      </c>
    </row>
    <row r="44" spans="1:3" x14ac:dyDescent="0.45">
      <c r="A44" s="2" t="s">
        <v>105</v>
      </c>
      <c r="B44" s="18">
        <v>179.32230000000001</v>
      </c>
      <c r="C44" s="3">
        <v>44.846153846153847</v>
      </c>
    </row>
    <row r="45" spans="1:3" x14ac:dyDescent="0.45">
      <c r="A45" s="2" t="s">
        <v>106</v>
      </c>
      <c r="B45" s="18">
        <v>115.61499999999999</v>
      </c>
      <c r="C45" s="3">
        <v>61.260000000000005</v>
      </c>
    </row>
    <row r="46" spans="1:3" x14ac:dyDescent="0.45">
      <c r="A46" s="2" t="s">
        <v>1</v>
      </c>
      <c r="B46" s="18">
        <v>142.0573</v>
      </c>
      <c r="C46" s="3">
        <v>41.428571428571431</v>
      </c>
    </row>
    <row r="61" spans="1:3" x14ac:dyDescent="0.45">
      <c r="A61" s="1" t="s">
        <v>0</v>
      </c>
      <c r="B61" t="s">
        <v>107</v>
      </c>
      <c r="C61" t="s">
        <v>92</v>
      </c>
    </row>
    <row r="62" spans="1:3" x14ac:dyDescent="0.45">
      <c r="A62" s="2" t="s">
        <v>7</v>
      </c>
      <c r="B62" s="3">
        <v>3600</v>
      </c>
      <c r="C62" s="3">
        <v>59.112499999999997</v>
      </c>
    </row>
    <row r="63" spans="1:3" x14ac:dyDescent="0.45">
      <c r="A63" s="2" t="s">
        <v>18</v>
      </c>
      <c r="B63" s="3">
        <v>3400</v>
      </c>
      <c r="C63" s="3">
        <v>54</v>
      </c>
    </row>
    <row r="64" spans="1:3" x14ac:dyDescent="0.45">
      <c r="A64" s="2" t="s">
        <v>13</v>
      </c>
      <c r="B64" s="3">
        <v>3200</v>
      </c>
      <c r="C64" s="3">
        <v>8.2874999999999996</v>
      </c>
    </row>
    <row r="65" spans="1:3" x14ac:dyDescent="0.45">
      <c r="A65" s="2" t="s">
        <v>16</v>
      </c>
      <c r="B65" s="3">
        <v>3100</v>
      </c>
      <c r="C65" s="3">
        <v>65.575000000000003</v>
      </c>
    </row>
    <row r="66" spans="1:3" x14ac:dyDescent="0.45">
      <c r="A66" s="2" t="s">
        <v>12</v>
      </c>
      <c r="B66" s="3">
        <v>2900</v>
      </c>
      <c r="C66" s="3">
        <v>-3.95</v>
      </c>
    </row>
    <row r="67" spans="1:3" x14ac:dyDescent="0.45">
      <c r="A67" s="2" t="s">
        <v>14</v>
      </c>
      <c r="B67" s="3">
        <v>2600</v>
      </c>
      <c r="C67" s="3">
        <v>54.424999999999997</v>
      </c>
    </row>
    <row r="68" spans="1:3" x14ac:dyDescent="0.45">
      <c r="A68" s="2" t="s">
        <v>9</v>
      </c>
      <c r="B68" s="3">
        <v>2500</v>
      </c>
      <c r="C68" s="3">
        <v>80.174999999999997</v>
      </c>
    </row>
    <row r="69" spans="1:3" x14ac:dyDescent="0.45">
      <c r="A69" s="2" t="s">
        <v>19</v>
      </c>
      <c r="B69" s="3">
        <v>2000</v>
      </c>
      <c r="C69" s="3">
        <v>9.5</v>
      </c>
    </row>
    <row r="70" spans="1:3" x14ac:dyDescent="0.45">
      <c r="A70" s="2" t="s">
        <v>10</v>
      </c>
      <c r="B70" s="3">
        <v>2000</v>
      </c>
      <c r="C70" s="3">
        <v>34.228571428571428</v>
      </c>
    </row>
    <row r="71" spans="1:3" x14ac:dyDescent="0.45">
      <c r="A71" s="2" t="s">
        <v>8</v>
      </c>
      <c r="B71" s="3">
        <v>1700</v>
      </c>
      <c r="C71" s="3">
        <v>82.4</v>
      </c>
    </row>
    <row r="72" spans="1:3" x14ac:dyDescent="0.45">
      <c r="A72" s="2" t="s">
        <v>17</v>
      </c>
      <c r="B72" s="3">
        <v>1500</v>
      </c>
      <c r="C72" s="3">
        <v>-12.8</v>
      </c>
    </row>
    <row r="73" spans="1:3" x14ac:dyDescent="0.45">
      <c r="A73" s="2" t="s">
        <v>22</v>
      </c>
      <c r="B73" s="3">
        <v>1300</v>
      </c>
      <c r="C73" s="3">
        <v>62.833333333333336</v>
      </c>
    </row>
    <row r="74" spans="1:3" x14ac:dyDescent="0.45">
      <c r="A74" s="2" t="s">
        <v>24</v>
      </c>
      <c r="B74" s="3">
        <v>1200</v>
      </c>
      <c r="C74" s="3">
        <v>144.73333333333332</v>
      </c>
    </row>
    <row r="75" spans="1:3" x14ac:dyDescent="0.45">
      <c r="A75" s="2" t="s">
        <v>11</v>
      </c>
      <c r="B75" s="3">
        <v>1100</v>
      </c>
      <c r="C75" s="3">
        <v>75.033333333333331</v>
      </c>
    </row>
    <row r="76" spans="1:3" x14ac:dyDescent="0.45">
      <c r="A76" s="2" t="s">
        <v>20</v>
      </c>
      <c r="B76" s="3">
        <v>1000</v>
      </c>
      <c r="C76" s="3">
        <v>-21.766666666666666</v>
      </c>
    </row>
    <row r="77" spans="1:3" x14ac:dyDescent="0.45">
      <c r="A77" s="2" t="s">
        <v>21</v>
      </c>
      <c r="B77" s="3">
        <v>800</v>
      </c>
      <c r="C77" s="3">
        <v>46.9</v>
      </c>
    </row>
    <row r="78" spans="1:3" x14ac:dyDescent="0.45">
      <c r="A78" s="2" t="s">
        <v>23</v>
      </c>
      <c r="B78" s="3">
        <v>700</v>
      </c>
      <c r="C78" s="3">
        <v>-7.3</v>
      </c>
    </row>
    <row r="79" spans="1:3" x14ac:dyDescent="0.45">
      <c r="A79" s="2" t="s">
        <v>15</v>
      </c>
      <c r="B79" s="3">
        <v>600</v>
      </c>
      <c r="C79" s="3">
        <v>14.233333333333334</v>
      </c>
    </row>
    <row r="80" spans="1:3" x14ac:dyDescent="0.45">
      <c r="A80" s="2" t="s">
        <v>1</v>
      </c>
      <c r="B80" s="3">
        <v>2339.795918367347</v>
      </c>
      <c r="C80" s="3">
        <v>41.428571428571431</v>
      </c>
    </row>
    <row r="85" spans="1:3" x14ac:dyDescent="0.45">
      <c r="A85" s="1" t="s">
        <v>0</v>
      </c>
      <c r="B85" t="s">
        <v>108</v>
      </c>
      <c r="C85" t="s">
        <v>107</v>
      </c>
    </row>
    <row r="86" spans="1:3" x14ac:dyDescent="0.45">
      <c r="A86" s="2" t="s">
        <v>23</v>
      </c>
      <c r="B86" s="3">
        <v>2</v>
      </c>
      <c r="C86" s="3">
        <v>700</v>
      </c>
    </row>
    <row r="87" spans="1:3" x14ac:dyDescent="0.45">
      <c r="A87" s="2" t="s">
        <v>9</v>
      </c>
      <c r="B87" s="3">
        <v>4</v>
      </c>
      <c r="C87" s="3">
        <v>2500</v>
      </c>
    </row>
    <row r="88" spans="1:3" x14ac:dyDescent="0.45">
      <c r="A88" s="2" t="s">
        <v>24</v>
      </c>
      <c r="B88" s="3">
        <v>3</v>
      </c>
      <c r="C88" s="3">
        <v>1200</v>
      </c>
    </row>
    <row r="89" spans="1:3" x14ac:dyDescent="0.45">
      <c r="A89" s="2" t="s">
        <v>15</v>
      </c>
      <c r="B89" s="3">
        <v>2</v>
      </c>
      <c r="C89" s="3">
        <v>600</v>
      </c>
    </row>
    <row r="90" spans="1:3" x14ac:dyDescent="0.45">
      <c r="A90" s="2" t="s">
        <v>20</v>
      </c>
      <c r="B90" s="3">
        <v>3</v>
      </c>
      <c r="C90" s="3">
        <v>1000</v>
      </c>
    </row>
    <row r="91" spans="1:3" x14ac:dyDescent="0.45">
      <c r="A91" s="2" t="s">
        <v>11</v>
      </c>
      <c r="B91" s="3">
        <v>4</v>
      </c>
      <c r="C91" s="3">
        <v>1100</v>
      </c>
    </row>
    <row r="92" spans="1:3" x14ac:dyDescent="0.45">
      <c r="A92" s="2" t="s">
        <v>10</v>
      </c>
      <c r="B92" s="3">
        <v>3</v>
      </c>
      <c r="C92" s="3">
        <v>2000</v>
      </c>
    </row>
    <row r="93" spans="1:3" x14ac:dyDescent="0.45">
      <c r="A93" s="2" t="s">
        <v>16</v>
      </c>
      <c r="B93" s="3">
        <v>4</v>
      </c>
      <c r="C93" s="3">
        <v>3100</v>
      </c>
    </row>
    <row r="94" spans="1:3" x14ac:dyDescent="0.45">
      <c r="A94" s="2" t="s">
        <v>13</v>
      </c>
      <c r="B94" s="3">
        <v>5</v>
      </c>
      <c r="C94" s="3">
        <v>3200</v>
      </c>
    </row>
    <row r="95" spans="1:3" x14ac:dyDescent="0.45">
      <c r="A95" s="2" t="s">
        <v>7</v>
      </c>
      <c r="B95" s="3">
        <v>5</v>
      </c>
      <c r="C95" s="3">
        <v>3600</v>
      </c>
    </row>
    <row r="96" spans="1:3" x14ac:dyDescent="0.45">
      <c r="A96" s="2" t="s">
        <v>22</v>
      </c>
      <c r="B96" s="3">
        <v>4</v>
      </c>
      <c r="C96" s="3">
        <v>1300</v>
      </c>
    </row>
    <row r="97" spans="1:3" x14ac:dyDescent="0.45">
      <c r="A97" s="2" t="s">
        <v>17</v>
      </c>
      <c r="B97" s="3">
        <v>3</v>
      </c>
      <c r="C97" s="3">
        <v>1500</v>
      </c>
    </row>
    <row r="98" spans="1:3" x14ac:dyDescent="0.45">
      <c r="A98" s="2" t="s">
        <v>12</v>
      </c>
      <c r="B98" s="3">
        <v>4</v>
      </c>
      <c r="C98" s="3">
        <v>2900</v>
      </c>
    </row>
    <row r="99" spans="1:3" x14ac:dyDescent="0.45">
      <c r="A99" s="2" t="s">
        <v>8</v>
      </c>
      <c r="B99" s="3">
        <v>4</v>
      </c>
      <c r="C99" s="3">
        <v>1700</v>
      </c>
    </row>
    <row r="100" spans="1:3" x14ac:dyDescent="0.45">
      <c r="A100" s="2" t="s">
        <v>18</v>
      </c>
      <c r="B100" s="3">
        <v>5</v>
      </c>
      <c r="C100" s="3">
        <v>3400</v>
      </c>
    </row>
    <row r="101" spans="1:3" x14ac:dyDescent="0.45">
      <c r="A101" s="2" t="s">
        <v>21</v>
      </c>
      <c r="B101" s="3">
        <v>3</v>
      </c>
      <c r="C101" s="3">
        <v>800</v>
      </c>
    </row>
    <row r="102" spans="1:3" x14ac:dyDescent="0.45">
      <c r="A102" s="2" t="s">
        <v>19</v>
      </c>
      <c r="B102" s="3">
        <v>4</v>
      </c>
      <c r="C102" s="3">
        <v>2000</v>
      </c>
    </row>
    <row r="103" spans="1:3" x14ac:dyDescent="0.45">
      <c r="A103" s="2" t="s">
        <v>14</v>
      </c>
      <c r="B103" s="3">
        <v>3</v>
      </c>
      <c r="C103" s="3">
        <v>2600</v>
      </c>
    </row>
    <row r="104" spans="1:3" x14ac:dyDescent="0.45">
      <c r="A104" s="2" t="s">
        <v>1</v>
      </c>
      <c r="B104" s="3">
        <v>3.8367346938775508</v>
      </c>
      <c r="C104" s="3">
        <v>2339.795918367347</v>
      </c>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   
</file>

<file path=customXml/item18.xml>��    
</file>

<file path=customXml/item19.xml>��    
</file>

<file path=customXml/item20.xml>��    
</file>

<file path=customXml/item21.xml>��
</file>

<file path=customXml/item22.xml>��    
</file>

<file path=customXml/item23.xml>��    
</file>

<file path=customXml/item24.xml>��    
</file>

<file path=customXml/item25.xml>��    
</file>

<file path=customXml/item26.xml>��    
</file>

<file path=customXml/item27.xml>��    
</file>

<file path=customXml/item28.xml>��    
</file>

<file path=customXml/item29.xml>��    
</file>

<file path=customXml/item30.xml>��    
</file>

<file path=customXml/item31.xml>��    
</file>

<file path=customXml/item32.xml>��    
</file>

<file path=customXml/item33.xml>��    
</file>

<file path=customXml/item34.xml>��    
</file>

<file path=customXml/item35.xml>��    
</file>

<file path=customXml/item36.xml>��    
</file>

<file path=customXml/item37.xml>��    
</file>

<file path=customXml/item38.xml>��    
</file>

<file path=customXml/item39.xml>��    
</file>

<file path=customXml/item40.xml>��    
</file>

<file path=customXml/item41.xml>��    
</file>

<file path=customXml/item42.xml>��    
</file>

<file path=customXml/item43.xml>��    
</file>

<file path=customXml/item44.xml>��    
</file>

<file path=customXml/item45.xml>��
</file>

<file path=customXml/item46.xml>��    
</file>

<file path=customXml/item47.xml>��    
</file>

<file path=customXml/item48.xml>��    
</file>

<file path=customXml/item49.xml>��    
</file>

<file path=customXml/item50.xml>��    
</file>

<file path=customXml/item51.xml>��    
</file>

<file path=customXml/item52.xml>��    
</file>

<file path=customXml/item53.xml>��    
</file>

<file path=customXml/item54.xml>��    
</file>

<file path=customXml/item55.xml>��    
</file>

<file path=customXml/item56.xml>��    
</file>

<file path=customXml/item57.xml>��    
</file>

<file path=customXml/item58.xml>��    
</file>

<file path=customXml/item59.xml>��    
</file>

<file path=customXml/item60.xml>��    
</file>

<file path=customXml/item61.xml>��    
</file>

<file path=customXml/item62.xml>��    
</file>

<file path=customXml/item63.xml>��    
</file>

<file path=customXml/item64.xml>��
</file>

<file path=customXml/item65.xml>��
</file>

<file path=customXml/item66.xml>��
</file>

<file path=customXml/item67.xml>��
</file>

<file path=customXml/item68.xml>��
</file>

<file path=customXml/itemProps1.xml><?xml version="1.0" encoding="utf-8"?>
<ds:datastoreItem xmlns:ds="http://schemas.openxmlformats.org/officeDocument/2006/customXml" ds:itemID="{06B9CFAB-4C56-4E73-8344-EBAC842A891B}">
  <ds:schemaRefs/>
</ds:datastoreItem>
</file>

<file path=customXml/itemProps2.xml><?xml version="1.0" encoding="utf-8"?>
<ds:datastoreItem xmlns:ds="http://schemas.openxmlformats.org/officeDocument/2006/customXml" ds:itemID="{2DE5DB8E-CDF8-4CAF-BADC-2A9B6968A5B5}">
  <ds:schemaRefs/>
</ds:datastoreItem>
</file>

<file path=customXml/itemProps3.xml><?xml version="1.0" encoding="utf-8"?>
<ds:datastoreItem xmlns:ds="http://schemas.openxmlformats.org/officeDocument/2006/customXml" ds:itemID="{9963E886-6D69-47F1-B886-7EB34D942599}">
  <ds:schemaRefs/>
</ds:datastoreItem>
</file>

<file path=customXml/itemProps4.xml><?xml version="1.0" encoding="utf-8"?>
<ds:datastoreItem xmlns:ds="http://schemas.openxmlformats.org/officeDocument/2006/customXml" ds:itemID="{01618312-FBB0-4AB2-87E5-D226A17A8FCE}">
  <ds:schemaRefs/>
</ds:datastoreItem>
</file>

<file path=customXml/itemProps5.xml><?xml version="1.0" encoding="utf-8"?>
<ds:datastoreItem xmlns:ds="http://schemas.openxmlformats.org/officeDocument/2006/customXml" ds:itemID="{BBBE2863-FB61-4B2E-833D-7368B74FB279}">
  <ds:schemaRefs/>
</ds:datastoreItem>
</file>

<file path=customXml/itemProps6.xml><?xml version="1.0" encoding="utf-8"?>
<ds:datastoreItem xmlns:ds="http://schemas.openxmlformats.org/officeDocument/2006/customXml" ds:itemID="{56F36C47-C871-4C56-B52D-6B021B3D232E}">
  <ds:schemaRefs/>
</ds:datastoreItem>
</file>

<file path=customXml/itemProps7.xml><?xml version="1.0" encoding="utf-8"?>
<ds:datastoreItem xmlns:ds="http://schemas.openxmlformats.org/officeDocument/2006/customXml" ds:itemID="{BD14CCFB-6E53-48A0-B569-3D18633487E5}">
  <ds:schemaRefs/>
</ds:datastoreItem>
</file>

<file path=customXml/itemProps8.xml><?xml version="1.0" encoding="utf-8"?>
<ds:datastoreItem xmlns:ds="http://schemas.openxmlformats.org/officeDocument/2006/customXml" ds:itemID="{271D66BB-88FD-41CE-8865-6C817893CE9B}">
  <ds:schemaRefs/>
</ds:datastoreItem>
</file>

<file path=customXml/itemProps9.xml><?xml version="1.0" encoding="utf-8"?>
<ds:datastoreItem xmlns:ds="http://schemas.openxmlformats.org/officeDocument/2006/customXml" ds:itemID="{5B268AF7-C9E5-4869-B3F7-F57E380CCC1B}">
  <ds:schemaRefs/>
</ds:datastoreItem>
</file>

<file path=customXml/itemProps10.xml><?xml version="1.0" encoding="utf-8"?>
<ds:datastoreItem xmlns:ds="http://schemas.openxmlformats.org/officeDocument/2006/customXml" ds:itemID="{5062AC32-FCA0-4ED8-A9B7-F47B9A9717F6}">
  <ds:schemaRefs/>
</ds:datastoreItem>
</file>

<file path=customXml/itemProps11.xml><?xml version="1.0" encoding="utf-8"?>
<ds:datastoreItem xmlns:ds="http://schemas.openxmlformats.org/officeDocument/2006/customXml" ds:itemID="{7D9C22E4-2315-4F3C-9D42-ED50E36AEE72}">
  <ds:schemaRefs/>
</ds:datastoreItem>
</file>

<file path=customXml/itemProps12.xml><?xml version="1.0" encoding="utf-8"?>
<ds:datastoreItem xmlns:ds="http://schemas.openxmlformats.org/officeDocument/2006/customXml" ds:itemID="{C002BC83-376B-4584-B76E-E01582F151E3}">
  <ds:schemaRefs/>
</ds:datastoreItem>
</file>

<file path=customXml/itemProps13.xml><?xml version="1.0" encoding="utf-8"?>
<ds:datastoreItem xmlns:ds="http://schemas.openxmlformats.org/officeDocument/2006/customXml" ds:itemID="{A0A9DB8E-F81C-4A37-B3A4-2983AF8A1465}">
  <ds:schemaRefs/>
</ds:datastoreItem>
</file>

<file path=customXml/itemProps14.xml><?xml version="1.0" encoding="utf-8"?>
<ds:datastoreItem xmlns:ds="http://schemas.openxmlformats.org/officeDocument/2006/customXml" ds:itemID="{BBD660F5-99D7-4471-9DB7-BC0A0E5C5932}">
  <ds:schemaRefs/>
</ds:datastoreItem>
</file>

<file path=customXml/itemProps15.xml><?xml version="1.0" encoding="utf-8"?>
<ds:datastoreItem xmlns:ds="http://schemas.openxmlformats.org/officeDocument/2006/customXml" ds:itemID="{3322FCA7-8071-4063-8D11-EF6E2A3D511E}">
  <ds:schemaRefs/>
</ds:datastoreItem>
</file>

<file path=customXml/itemProps16.xml><?xml version="1.0" encoding="utf-8"?>
<ds:datastoreItem xmlns:ds="http://schemas.openxmlformats.org/officeDocument/2006/customXml" ds:itemID="{139578D5-8166-4461-B9A5-FB058125E62B}">
  <ds:schemaRefs>
    <ds:schemaRef ds:uri="http://schemas.microsoft.com/DataMashup"/>
  </ds:schemaRefs>
</ds:datastoreItem>
</file>

<file path=customXml/itemProps17.xml><?xml version="1.0" encoding="utf-8"?>
<ds:datastoreItem xmlns:ds="http://schemas.openxmlformats.org/officeDocument/2006/customXml" ds:itemID="{D26A1254-D22B-496E-B9A3-F82E4D0E693A}">
  <ds:schemaRefs/>
</ds:datastoreItem>
</file>

<file path=customXml/itemProps18.xml><?xml version="1.0" encoding="utf-8"?>
<ds:datastoreItem xmlns:ds="http://schemas.openxmlformats.org/officeDocument/2006/customXml" ds:itemID="{C300AEC2-2AA4-4BDD-B8EF-FE217D94208F}">
  <ds:schemaRefs/>
</ds:datastoreItem>
</file>

<file path=customXml/itemProps19.xml><?xml version="1.0" encoding="utf-8"?>
<ds:datastoreItem xmlns:ds="http://schemas.openxmlformats.org/officeDocument/2006/customXml" ds:itemID="{4455A959-F162-4D66-8563-63B195C0F34A}">
  <ds:schemaRefs/>
</ds:datastoreItem>
</file>

<file path=customXml/itemProps20.xml><?xml version="1.0" encoding="utf-8"?>
<ds:datastoreItem xmlns:ds="http://schemas.openxmlformats.org/officeDocument/2006/customXml" ds:itemID="{2C783A66-E93F-49DB-82F0-EC9606033A81}">
  <ds:schemaRefs/>
</ds:datastoreItem>
</file>

<file path=customXml/itemProps21.xml><?xml version="1.0" encoding="utf-8"?>
<ds:datastoreItem xmlns:ds="http://schemas.openxmlformats.org/officeDocument/2006/customXml" ds:itemID="{708F6BD1-B7B7-42B5-8B4A-BE3DC54B93D5}">
  <ds:schemaRefs/>
</ds:datastoreItem>
</file>

<file path=customXml/itemProps22.xml><?xml version="1.0" encoding="utf-8"?>
<ds:datastoreItem xmlns:ds="http://schemas.openxmlformats.org/officeDocument/2006/customXml" ds:itemID="{606D59A0-FA68-4A54-9BE6-BCEE34A95465}">
  <ds:schemaRefs/>
</ds:datastoreItem>
</file>

<file path=customXml/itemProps23.xml><?xml version="1.0" encoding="utf-8"?>
<ds:datastoreItem xmlns:ds="http://schemas.openxmlformats.org/officeDocument/2006/customXml" ds:itemID="{48B6C4E8-A202-4DFE-A8AB-F822990CFBE5}">
  <ds:schemaRefs/>
</ds:datastoreItem>
</file>

<file path=customXml/itemProps24.xml><?xml version="1.0" encoding="utf-8"?>
<ds:datastoreItem xmlns:ds="http://schemas.openxmlformats.org/officeDocument/2006/customXml" ds:itemID="{6D0AF901-B504-4B76-8EB8-6AD4A437F0E6}">
  <ds:schemaRefs/>
</ds:datastoreItem>
</file>

<file path=customXml/itemProps25.xml><?xml version="1.0" encoding="utf-8"?>
<ds:datastoreItem xmlns:ds="http://schemas.openxmlformats.org/officeDocument/2006/customXml" ds:itemID="{270A5FDA-77A9-4801-A7CD-1A0FA3D53F0C}">
  <ds:schemaRefs/>
</ds:datastoreItem>
</file>

<file path=customXml/itemProps26.xml><?xml version="1.0" encoding="utf-8"?>
<ds:datastoreItem xmlns:ds="http://schemas.openxmlformats.org/officeDocument/2006/customXml" ds:itemID="{A93E9269-A7EC-4CC6-BA6E-1A9F07DBFB77}">
  <ds:schemaRefs/>
</ds:datastoreItem>
</file>

<file path=customXml/itemProps27.xml><?xml version="1.0" encoding="utf-8"?>
<ds:datastoreItem xmlns:ds="http://schemas.openxmlformats.org/officeDocument/2006/customXml" ds:itemID="{56125B7E-E1C6-4372-BEEE-ED4D7059FA6E}">
  <ds:schemaRefs/>
</ds:datastoreItem>
</file>

<file path=customXml/itemProps28.xml><?xml version="1.0" encoding="utf-8"?>
<ds:datastoreItem xmlns:ds="http://schemas.openxmlformats.org/officeDocument/2006/customXml" ds:itemID="{07B7B224-DA6E-4373-8EFE-DE81AEC6CCE4}">
  <ds:schemaRefs/>
</ds:datastoreItem>
</file>

<file path=customXml/itemProps29.xml><?xml version="1.0" encoding="utf-8"?>
<ds:datastoreItem xmlns:ds="http://schemas.openxmlformats.org/officeDocument/2006/customXml" ds:itemID="{2FBA6F65-1636-408B-92A0-5BD0DAEE9AEE}">
  <ds:schemaRefs/>
</ds:datastoreItem>
</file>

<file path=customXml/itemProps30.xml><?xml version="1.0" encoding="utf-8"?>
<ds:datastoreItem xmlns:ds="http://schemas.openxmlformats.org/officeDocument/2006/customXml" ds:itemID="{FDE84B20-4059-476E-B383-89BDC1AB02AE}">
  <ds:schemaRefs/>
</ds:datastoreItem>
</file>

<file path=customXml/itemProps31.xml><?xml version="1.0" encoding="utf-8"?>
<ds:datastoreItem xmlns:ds="http://schemas.openxmlformats.org/officeDocument/2006/customXml" ds:itemID="{4B4EF5D6-C3EA-4AC0-BBE2-2461D1CDFB41}">
  <ds:schemaRefs/>
</ds:datastoreItem>
</file>

<file path=customXml/itemProps32.xml><?xml version="1.0" encoding="utf-8"?>
<ds:datastoreItem xmlns:ds="http://schemas.openxmlformats.org/officeDocument/2006/customXml" ds:itemID="{CEF0A7B2-35F5-466C-BF65-C0804D9E909D}">
  <ds:schemaRefs/>
</ds:datastoreItem>
</file>

<file path=customXml/itemProps33.xml><?xml version="1.0" encoding="utf-8"?>
<ds:datastoreItem xmlns:ds="http://schemas.openxmlformats.org/officeDocument/2006/customXml" ds:itemID="{8D492834-A724-4C10-BDE1-7320C0DCC1CD}">
  <ds:schemaRefs/>
</ds:datastoreItem>
</file>

<file path=customXml/itemProps34.xml><?xml version="1.0" encoding="utf-8"?>
<ds:datastoreItem xmlns:ds="http://schemas.openxmlformats.org/officeDocument/2006/customXml" ds:itemID="{BC892F7E-7522-4321-979A-29E9093234C8}">
  <ds:schemaRefs/>
</ds:datastoreItem>
</file>

<file path=customXml/itemProps35.xml><?xml version="1.0" encoding="utf-8"?>
<ds:datastoreItem xmlns:ds="http://schemas.openxmlformats.org/officeDocument/2006/customXml" ds:itemID="{DB0F6CBA-6754-40D2-AB1A-CCAC07616CC1}">
  <ds:schemaRefs/>
</ds:datastoreItem>
</file>

<file path=customXml/itemProps36.xml><?xml version="1.0" encoding="utf-8"?>
<ds:datastoreItem xmlns:ds="http://schemas.openxmlformats.org/officeDocument/2006/customXml" ds:itemID="{E597A4C9-04F7-4DB8-803E-2624160BA1FD}">
  <ds:schemaRefs/>
</ds:datastoreItem>
</file>

<file path=customXml/itemProps37.xml><?xml version="1.0" encoding="utf-8"?>
<ds:datastoreItem xmlns:ds="http://schemas.openxmlformats.org/officeDocument/2006/customXml" ds:itemID="{21F774C3-6440-4E59-87AC-9D5036272578}">
  <ds:schemaRefs/>
</ds:datastoreItem>
</file>

<file path=customXml/itemProps38.xml><?xml version="1.0" encoding="utf-8"?>
<ds:datastoreItem xmlns:ds="http://schemas.openxmlformats.org/officeDocument/2006/customXml" ds:itemID="{D1993B3C-51F4-43DF-BA97-EF3703884984}">
  <ds:schemaRefs/>
</ds:datastoreItem>
</file>

<file path=customXml/itemProps39.xml><?xml version="1.0" encoding="utf-8"?>
<ds:datastoreItem xmlns:ds="http://schemas.openxmlformats.org/officeDocument/2006/customXml" ds:itemID="{F9B0913D-BE9F-4D64-A9F1-DFA0D5E0BFE9}">
  <ds:schemaRefs/>
</ds:datastoreItem>
</file>

<file path=customXml/itemProps40.xml><?xml version="1.0" encoding="utf-8"?>
<ds:datastoreItem xmlns:ds="http://schemas.openxmlformats.org/officeDocument/2006/customXml" ds:itemID="{3C5CDE68-1319-40BD-8948-36B338247D4C}">
  <ds:schemaRefs/>
</ds:datastoreItem>
</file>

<file path=customXml/itemProps41.xml><?xml version="1.0" encoding="utf-8"?>
<ds:datastoreItem xmlns:ds="http://schemas.openxmlformats.org/officeDocument/2006/customXml" ds:itemID="{4ABCF2E6-B369-492A-93FC-00CFA0FA97A5}">
  <ds:schemaRefs/>
</ds:datastoreItem>
</file>

<file path=customXml/itemProps42.xml><?xml version="1.0" encoding="utf-8"?>
<ds:datastoreItem xmlns:ds="http://schemas.openxmlformats.org/officeDocument/2006/customXml" ds:itemID="{809D84DC-E47A-41C1-8867-6F2BF2ACC130}">
  <ds:schemaRefs/>
</ds:datastoreItem>
</file>

<file path=customXml/itemProps43.xml><?xml version="1.0" encoding="utf-8"?>
<ds:datastoreItem xmlns:ds="http://schemas.openxmlformats.org/officeDocument/2006/customXml" ds:itemID="{C19DA954-4F1E-4F94-849B-9C6D0546DA51}">
  <ds:schemaRefs/>
</ds:datastoreItem>
</file>

<file path=customXml/itemProps44.xml><?xml version="1.0" encoding="utf-8"?>
<ds:datastoreItem xmlns:ds="http://schemas.openxmlformats.org/officeDocument/2006/customXml" ds:itemID="{6CDF2DF2-BE1B-4E1B-89B3-984C5BC63D5E}">
  <ds:schemaRefs/>
</ds:datastoreItem>
</file>

<file path=customXml/itemProps45.xml><?xml version="1.0" encoding="utf-8"?>
<ds:datastoreItem xmlns:ds="http://schemas.openxmlformats.org/officeDocument/2006/customXml" ds:itemID="{F09EBEB9-78A5-4681-A723-B9EFAA4CEF81}">
  <ds:schemaRefs/>
</ds:datastoreItem>
</file>

<file path=customXml/itemProps46.xml><?xml version="1.0" encoding="utf-8"?>
<ds:datastoreItem xmlns:ds="http://schemas.openxmlformats.org/officeDocument/2006/customXml" ds:itemID="{89AE0A3B-42B6-4458-B91B-0E9ECB8B046B}">
  <ds:schemaRefs/>
</ds:datastoreItem>
</file>

<file path=customXml/itemProps47.xml><?xml version="1.0" encoding="utf-8"?>
<ds:datastoreItem xmlns:ds="http://schemas.openxmlformats.org/officeDocument/2006/customXml" ds:itemID="{AD90725A-F44E-404E-BB99-2081D1C375AC}">
  <ds:schemaRefs/>
</ds:datastoreItem>
</file>

<file path=customXml/itemProps48.xml><?xml version="1.0" encoding="utf-8"?>
<ds:datastoreItem xmlns:ds="http://schemas.openxmlformats.org/officeDocument/2006/customXml" ds:itemID="{C556B684-0ABC-452E-BBB5-B5CE44BE7963}">
  <ds:schemaRefs/>
</ds:datastoreItem>
</file>

<file path=customXml/itemProps49.xml><?xml version="1.0" encoding="utf-8"?>
<ds:datastoreItem xmlns:ds="http://schemas.openxmlformats.org/officeDocument/2006/customXml" ds:itemID="{7363FE78-0DCA-46C7-8D68-20D6288D94E7}">
  <ds:schemaRefs/>
</ds:datastoreItem>
</file>

<file path=customXml/itemProps50.xml><?xml version="1.0" encoding="utf-8"?>
<ds:datastoreItem xmlns:ds="http://schemas.openxmlformats.org/officeDocument/2006/customXml" ds:itemID="{4C85FADC-31BB-482E-9A6B-5FECA64EFC17}">
  <ds:schemaRefs/>
</ds:datastoreItem>
</file>

<file path=customXml/itemProps51.xml><?xml version="1.0" encoding="utf-8"?>
<ds:datastoreItem xmlns:ds="http://schemas.openxmlformats.org/officeDocument/2006/customXml" ds:itemID="{9B9DEBAA-10E9-43A6-AA89-23CE0FBEF87F}">
  <ds:schemaRefs/>
</ds:datastoreItem>
</file>

<file path=customXml/itemProps52.xml><?xml version="1.0" encoding="utf-8"?>
<ds:datastoreItem xmlns:ds="http://schemas.openxmlformats.org/officeDocument/2006/customXml" ds:itemID="{69512276-9E53-4C7E-950E-81F8811109C0}">
  <ds:schemaRefs/>
</ds:datastoreItem>
</file>

<file path=customXml/itemProps53.xml><?xml version="1.0" encoding="utf-8"?>
<ds:datastoreItem xmlns:ds="http://schemas.openxmlformats.org/officeDocument/2006/customXml" ds:itemID="{4977AC7E-44A0-4308-ACA1-DB486FE48FED}">
  <ds:schemaRefs/>
</ds:datastoreItem>
</file>

<file path=customXml/itemProps54.xml><?xml version="1.0" encoding="utf-8"?>
<ds:datastoreItem xmlns:ds="http://schemas.openxmlformats.org/officeDocument/2006/customXml" ds:itemID="{6FCBCA32-56EB-48A7-BEB6-288291675606}">
  <ds:schemaRefs/>
</ds:datastoreItem>
</file>

<file path=customXml/itemProps55.xml><?xml version="1.0" encoding="utf-8"?>
<ds:datastoreItem xmlns:ds="http://schemas.openxmlformats.org/officeDocument/2006/customXml" ds:itemID="{F7B284C7-470D-4124-93E9-8EADD163D47D}">
  <ds:schemaRefs/>
</ds:datastoreItem>
</file>

<file path=customXml/itemProps56.xml><?xml version="1.0" encoding="utf-8"?>
<ds:datastoreItem xmlns:ds="http://schemas.openxmlformats.org/officeDocument/2006/customXml" ds:itemID="{BB1F1390-E100-48BE-9E75-A89D6A68F295}">
  <ds:schemaRefs/>
</ds:datastoreItem>
</file>

<file path=customXml/itemProps57.xml><?xml version="1.0" encoding="utf-8"?>
<ds:datastoreItem xmlns:ds="http://schemas.openxmlformats.org/officeDocument/2006/customXml" ds:itemID="{128B20A8-B6D8-4759-8235-963933E27BDB}">
  <ds:schemaRefs/>
</ds:datastoreItem>
</file>

<file path=customXml/itemProps58.xml><?xml version="1.0" encoding="utf-8"?>
<ds:datastoreItem xmlns:ds="http://schemas.openxmlformats.org/officeDocument/2006/customXml" ds:itemID="{1089ADAA-BB94-404A-AC88-2AE6EC1B4EAF}">
  <ds:schemaRefs/>
</ds:datastoreItem>
</file>

<file path=customXml/itemProps59.xml><?xml version="1.0" encoding="utf-8"?>
<ds:datastoreItem xmlns:ds="http://schemas.openxmlformats.org/officeDocument/2006/customXml" ds:itemID="{2D893736-E471-4C08-B741-89A142B9FA36}">
  <ds:schemaRefs/>
</ds:datastoreItem>
</file>

<file path=customXml/itemProps60.xml><?xml version="1.0" encoding="utf-8"?>
<ds:datastoreItem xmlns:ds="http://schemas.openxmlformats.org/officeDocument/2006/customXml" ds:itemID="{E4A097EF-63BC-4C47-982A-7D894806A5E6}">
  <ds:schemaRefs/>
</ds:datastoreItem>
</file>

<file path=customXml/itemProps61.xml><?xml version="1.0" encoding="utf-8"?>
<ds:datastoreItem xmlns:ds="http://schemas.openxmlformats.org/officeDocument/2006/customXml" ds:itemID="{007CF430-D7A2-4F1F-85B6-6F9FE1B445D8}">
  <ds:schemaRefs/>
</ds:datastoreItem>
</file>

<file path=customXml/itemProps62.xml><?xml version="1.0" encoding="utf-8"?>
<ds:datastoreItem xmlns:ds="http://schemas.openxmlformats.org/officeDocument/2006/customXml" ds:itemID="{A5077A85-E576-49F2-B312-C53A6E6B9A02}">
  <ds:schemaRefs/>
</ds:datastoreItem>
</file>

<file path=customXml/itemProps63.xml><?xml version="1.0" encoding="utf-8"?>
<ds:datastoreItem xmlns:ds="http://schemas.openxmlformats.org/officeDocument/2006/customXml" ds:itemID="{C7B6F18D-F3B2-455B-9317-F4455329528D}">
  <ds:schemaRefs/>
</ds:datastoreItem>
</file>

<file path=customXml/itemProps64.xml><?xml version="1.0" encoding="utf-8"?>
<ds:datastoreItem xmlns:ds="http://schemas.openxmlformats.org/officeDocument/2006/customXml" ds:itemID="{56F931CF-9C1D-45DA-8295-F9BDFE902540}">
  <ds:schemaRefs/>
</ds:datastoreItem>
</file>

<file path=customXml/itemProps65.xml><?xml version="1.0" encoding="utf-8"?>
<ds:datastoreItem xmlns:ds="http://schemas.openxmlformats.org/officeDocument/2006/customXml" ds:itemID="{97F38794-3F37-4BD6-80D6-6629585C3468}">
  <ds:schemaRefs/>
</ds:datastoreItem>
</file>

<file path=customXml/itemProps66.xml><?xml version="1.0" encoding="utf-8"?>
<ds:datastoreItem xmlns:ds="http://schemas.openxmlformats.org/officeDocument/2006/customXml" ds:itemID="{494D38CB-8A76-4943-910A-A07D9EE99C2A}">
  <ds:schemaRefs/>
</ds:datastoreItem>
</file>

<file path=customXml/itemProps67.xml><?xml version="1.0" encoding="utf-8"?>
<ds:datastoreItem xmlns:ds="http://schemas.openxmlformats.org/officeDocument/2006/customXml" ds:itemID="{CFFFC2F6-ED95-4E75-8EC9-FFA4812DAFDA}">
  <ds:schemaRefs/>
</ds:datastoreItem>
</file>

<file path=customXml/itemProps68.xml><?xml version="1.0" encoding="utf-8"?>
<ds:datastoreItem xmlns:ds="http://schemas.openxmlformats.org/officeDocument/2006/customXml" ds:itemID="{C6328D04-1481-44D8-BFB5-15546A1014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Business and Usage Overview</vt:lpstr>
      <vt:lpstr>Pivots</vt:lpstr>
      <vt:lpstr>Station Utilization and Operati</vt:lpstr>
      <vt:lpstr>Pivot 2</vt:lpstr>
      <vt:lpstr>Customer and Demand Behavior</vt:lpstr>
      <vt:lpstr>Pivot 3</vt:lpstr>
      <vt:lpstr>Financial Performance and Expan</vt:lpstr>
      <vt:lpstr>Pivot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vibhapateshwari</dc:creator>
  <cp:lastModifiedBy>vibhapateshwari</cp:lastModifiedBy>
  <dcterms:created xsi:type="dcterms:W3CDTF">2026-09-28T08:50:21Z</dcterms:created>
  <dcterms:modified xsi:type="dcterms:W3CDTF">2026-10-02T19:04:29Z</dcterms:modified>
</cp:coreProperties>
</file>