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adc4718747d5f6/Documents/2022/dhbw/Software Engineering/CollabCanvas/Risiko_und_Struktur/"/>
    </mc:Choice>
  </mc:AlternateContent>
  <xr:revisionPtr revIDLastSave="800" documentId="11_92483E2D04E89AD36523F29B863E8C1851038389" xr6:coauthVersionLast="47" xr6:coauthVersionMax="47" xr10:uidLastSave="{C80167A2-758C-114A-A246-18811C6BD718}"/>
  <bookViews>
    <workbookView xWindow="53620" yWindow="-4680" windowWidth="40320" windowHeight="25500" xr2:uid="{00000000-000D-0000-FFFF-FFFF00000000}"/>
  </bookViews>
  <sheets>
    <sheet name="Risik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3" i="1"/>
  <c r="E4" i="1"/>
  <c r="E16" i="1"/>
  <c r="E17" i="1"/>
  <c r="E18" i="1"/>
  <c r="E15" i="1"/>
  <c r="E6" i="1"/>
  <c r="E7" i="1"/>
  <c r="E8" i="1"/>
  <c r="E10" i="1"/>
  <c r="E12" i="1"/>
  <c r="E13" i="1"/>
  <c r="E9" i="1"/>
  <c r="E14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<sst xmlns="http://schemas.openxmlformats.org/spreadsheetml/2006/main" count="100" uniqueCount="96">
  <si>
    <t>Kennung </t>
  </si>
  <si>
    <t>Bezeichnung </t>
  </si>
  <si>
    <t>Risiko in % </t>
  </si>
  <si>
    <t>Impact  (0-10)</t>
  </si>
  <si>
    <t>Risikowert</t>
  </si>
  <si>
    <t>vorbeugende Maßnahmen</t>
  </si>
  <si>
    <t>Reaktion bei Eintritt </t>
  </si>
  <si>
    <t>Legende</t>
  </si>
  <si>
    <t>P-1</t>
  </si>
  <si>
    <t>Kunde empfindet Produkt als zu ähnlich zu einem bereits existierenden Produkt</t>
  </si>
  <si>
    <t>Regelmäßige Rücksprache mit dem Kunden</t>
  </si>
  <si>
    <t>Rücksprache halten</t>
  </si>
  <si>
    <t>T</t>
  </si>
  <si>
    <t>Technisch</t>
  </si>
  <si>
    <t>P-2</t>
  </si>
  <si>
    <t>Fehler in Anforderungsanalyse, eine Anforderung des Kunden wurde falsch verstanden</t>
  </si>
  <si>
    <t>Reflexion der Anforderungen mit dem Kunden</t>
  </si>
  <si>
    <t>Nachsteuerung der Anforderung und ihrer Folgen auf den Projektablauf</t>
  </si>
  <si>
    <t>G</t>
  </si>
  <si>
    <t>Gruppe (Team)</t>
  </si>
  <si>
    <t>P-3</t>
  </si>
  <si>
    <t>Prio 1 Anforderung wurde nicht umgesetzt</t>
  </si>
  <si>
    <t>Regelmäßiger Vergleich zwischen aktuellem Stand und Pflichtenheft</t>
  </si>
  <si>
    <t>Kundengespräch</t>
  </si>
  <si>
    <t>P</t>
  </si>
  <si>
    <t>Projektmanagement</t>
  </si>
  <si>
    <t>K</t>
  </si>
  <si>
    <t>Kunde</t>
  </si>
  <si>
    <t>G-1</t>
  </si>
  <si>
    <t>Exmatrikulation von Teammitgliedern</t>
  </si>
  <si>
    <t>Ausreichend lernen, ehrliche Kommunikation, Bildung von Lerngruppen</t>
  </si>
  <si>
    <t>Rücksprache mit dem Kunden über Projektumfang</t>
  </si>
  <si>
    <t>G-2</t>
  </si>
  <si>
    <t>Teammitglied erfüllt Aufgaben unentschuldigt nicht</t>
  </si>
  <si>
    <t>Klare Aufgabenverteilung</t>
  </si>
  <si>
    <t>Krisengespräch</t>
  </si>
  <si>
    <t>G-3</t>
  </si>
  <si>
    <t>Kompetenzanforderungen zu hoch</t>
  </si>
  <si>
    <t>Sorgfältiges Einlesen in das Thema</t>
  </si>
  <si>
    <t>Unterstützung suchen</t>
  </si>
  <si>
    <t>G-3.1</t>
  </si>
  <si>
    <t>Implementierung Canvas Rendering ist zu schwierig</t>
  </si>
  <si>
    <t>G-4</t>
  </si>
  <si>
    <t>Krankheitsbedingter Ausfall von Teammitgliedern</t>
  </si>
  <si>
    <t>Gesunde Ernährung, Meiden von Risikokontakten</t>
  </si>
  <si>
    <t>Inanspruchnahme ärztlicher Behandlung, körperliche Schonung, Rücksprache mit dem Kunden über Projektumfang</t>
  </si>
  <si>
    <t>T-1</t>
  </si>
  <si>
    <t>Serverapplikation ist zu langsam / technische Kapazitätsanforderungen sind für die laufende Applikation zu gering</t>
  </si>
  <si>
    <t>Efiziente Datenstrukturen und -verarbeitung entwerfen und umsetzen</t>
  </si>
  <si>
    <t>Erhöhung der Hardwareanforderungen, Reduktion der Anforderungen</t>
  </si>
  <si>
    <t>T-2</t>
  </si>
  <si>
    <t>Anzeige und Navigation (Bewegen, Zoomen) ist zu langsam</t>
  </si>
  <si>
    <t>Effiziente Nutzung von Web-APIs für GPU unterstüztes Rendering</t>
  </si>
  <si>
    <t>T-3</t>
  </si>
  <si>
    <t>Zugriffsverwaltung funktioniert nicht wie geplant</t>
  </si>
  <si>
    <t>Detailiertes Konzept für die Zugriffsverwaltung entwerfen</t>
  </si>
  <si>
    <t>Bugfixing</t>
  </si>
  <si>
    <t>T-4</t>
  </si>
  <si>
    <t>Applikation skaliert nicht ordnungsgemäß</t>
  </si>
  <si>
    <t>Architektur präzise planen</t>
  </si>
  <si>
    <t>Special Engineering / Bugfixing</t>
  </si>
  <si>
    <t>T-5</t>
  </si>
  <si>
    <t>Canvas wird nicht oft genug aktualisiert</t>
  </si>
  <si>
    <t>Serveroverhead erhöhen</t>
  </si>
  <si>
    <t>Serverleistung zubuchen</t>
  </si>
  <si>
    <t>T-6</t>
  </si>
  <si>
    <t>Browserinkompatibilitäten treten auf</t>
  </si>
  <si>
    <t xml:space="preserve">Webstandards strikt verwenden </t>
  </si>
  <si>
    <t>Browserspezifische Versionen</t>
  </si>
  <si>
    <t>T-7</t>
  </si>
  <si>
    <t>UI wird auf Mobilgeräten nicht ordungsgemäß angezeigt</t>
  </si>
  <si>
    <t>Test-Cases entwerfen</t>
  </si>
  <si>
    <t>Nachträgliche Anpassung für gängie Auflösungen und Bildschirmdiagonalen</t>
  </si>
  <si>
    <t>T-8</t>
  </si>
  <si>
    <t>MS Office zerstört Dokument(-inhalte)</t>
  </si>
  <si>
    <t>Keine unkoordinierten Änderungen vornehmen, Backups vor Änderungen erstellen</t>
  </si>
  <si>
    <t>T-9</t>
  </si>
  <si>
    <t>Logikfehler beim Setzen von Pixeln (Farbe/Position/Datenstand)</t>
  </si>
  <si>
    <t>Regelmäßige Code-Reviews durchführen</t>
  </si>
  <si>
    <t>K-1</t>
  </si>
  <si>
    <t>Kompletter Zahlungsausfall</t>
  </si>
  <si>
    <t>Preiseinigung mit dem Kunden erzielen</t>
  </si>
  <si>
    <t>Keine Auslieferung des Produktes, Vor Gericht ziehen</t>
  </si>
  <si>
    <t>K-2</t>
  </si>
  <si>
    <t>Produkt entspricht nicht dem Kundenwunsch</t>
  </si>
  <si>
    <t>Umfassendes Pflichtenheft erstellen</t>
  </si>
  <si>
    <t>Angebot für Preisreduzierung</t>
  </si>
  <si>
    <t>K-3</t>
  </si>
  <si>
    <t>Kunde benötigt Produkt nicht mehr</t>
  </si>
  <si>
    <t>Vertrag abschließen</t>
  </si>
  <si>
    <t>Auf Vertrag berufen, Vor Gericht ziehen</t>
  </si>
  <si>
    <t>K-4</t>
  </si>
  <si>
    <t>Kunde ändert im Nachhinein Anforderungswünsche</t>
  </si>
  <si>
    <t>Mittels qualitativer Kommunikation eine gute Spezifikation ausarbeiten</t>
  </si>
  <si>
    <t>Auf Vertrag berufen, ggf. Nebenabreden über zusätzliche Wünsche abschließen</t>
  </si>
  <si>
    <t>Inhalte erneut erstellen, Erwägung des Wechsls zu einer anderen kolloborativen Dokumenterstellungsplattform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</si>
</sst>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6D7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0" borderId="6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0" fillId="2" borderId="6" xfId="0" applyFill="1" applyBorder="1" applyAlignment="1">
      <alignment vertical="top" wrapText="1"/>
    </xf>
    <xf numFmtId="0" fontId="0" fillId="0" borderId="6" xfId="0" applyBorder="1" applyAlignment="1">
      <alignment vertical="center"/>
    </xf>
    <xf numFmtId="0" fontId="0" fillId="2" borderId="2" xfId="0" applyFill="1" applyBorder="1" applyAlignment="1">
      <alignment wrapText="1"/>
    </xf>
    <xf numFmtId="0" fontId="0" fillId="2" borderId="8" xfId="0" applyFill="1" applyBorder="1" applyAlignment="1">
      <alignment vertical="top" wrapText="1"/>
    </xf>
    <xf numFmtId="0" fontId="0" fillId="2" borderId="6" xfId="0" applyFill="1" applyBorder="1" applyAlignment="1">
      <alignment vertical="top"/>
    </xf>
    <xf numFmtId="0" fontId="0" fillId="0" borderId="11" xfId="0" applyBorder="1"/>
    <xf numFmtId="0" fontId="3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3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5" fontId="0" fillId="2" borderId="4" xfId="0" applyNumberFormat="1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15" fontId="0" fillId="2" borderId="4" xfId="0" applyNumberFormat="1" applyFill="1" applyBorder="1" applyAlignment="1">
      <alignment horizontal="center" vertical="center" wrapText="1"/>
    </xf>
    <xf numFmtId="15" fontId="0" fillId="2" borderId="4" xfId="0" applyNumberFormat="1" applyFill="1" applyBorder="1" applyAlignment="1">
      <alignment vertical="top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vertical="center" wrapText="1"/>
    </xf>
    <xf numFmtId="1" fontId="0" fillId="0" borderId="5" xfId="0" applyNumberFormat="1" applyBorder="1" applyAlignment="1">
      <alignment vertical="center" wrapText="1"/>
    </xf>
    <xf numFmtId="1" fontId="0" fillId="0" borderId="11" xfId="0" applyNumberFormat="1" applyBorder="1" applyAlignment="1">
      <alignment vertical="center" wrapText="1"/>
    </xf>
    <xf numFmtId="1" fontId="0" fillId="0" borderId="6" xfId="0" applyNumberFormat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left"/>
    </xf>
    <xf numFmtId="0" fontId="0" fillId="0" borderId="6" xfId="0" applyBorder="1" applyAlignment="1">
      <alignment vertical="center"/>
    </xf>
    <xf numFmtId="0" fontId="0" fillId="0" borderId="6" xfId="0" applyBorder="1" applyAlignmen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46D75"/>
      <color rgb="FF7F3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5"/>
  <sheetViews>
    <sheetView tabSelected="1" zoomScale="126" zoomScaleNormal="126" workbookViewId="0">
      <selection activeCell="D11" sqref="D11"/>
    </sheetView>
  </sheetViews>
  <sheetFormatPr baseColWidth="10" defaultColWidth="8.83203125" defaultRowHeight="15" x14ac:dyDescent="0.2"/>
  <cols>
    <col min="1" max="1" width="9.5" customWidth="1"/>
    <col min="2" max="2" width="50.5" customWidth="1"/>
    <col min="3" max="3" width="11" bestFit="1" customWidth="1"/>
    <col min="4" max="4" width="11.83203125" bestFit="1" customWidth="1"/>
    <col min="5" max="5" width="10.5" bestFit="1" customWidth="1"/>
    <col min="6" max="6" width="28.6640625" customWidth="1"/>
    <col min="7" max="7" width="27.1640625" customWidth="1"/>
    <col min="8" max="8" width="9.1640625" customWidth="1"/>
    <col min="11" max="11" width="10.1640625" customWidth="1"/>
  </cols>
  <sheetData>
    <row r="1" spans="1:11" ht="32" customHeight="1" x14ac:dyDescent="0.2">
      <c r="A1" s="49" t="s">
        <v>0</v>
      </c>
      <c r="B1" s="7" t="s">
        <v>1</v>
      </c>
      <c r="C1" s="8" t="s">
        <v>2</v>
      </c>
      <c r="D1" s="48" t="s">
        <v>3</v>
      </c>
      <c r="E1" s="14" t="s">
        <v>4</v>
      </c>
      <c r="F1" s="9" t="s">
        <v>5</v>
      </c>
      <c r="G1" s="10" t="s">
        <v>6</v>
      </c>
      <c r="I1" s="50" t="s">
        <v>7</v>
      </c>
      <c r="J1" s="50"/>
      <c r="K1" s="50"/>
    </row>
    <row r="2" spans="1:11" ht="32" x14ac:dyDescent="0.2">
      <c r="A2" s="1" t="s">
        <v>8</v>
      </c>
      <c r="B2" s="26" t="s">
        <v>9</v>
      </c>
      <c r="C2" s="26">
        <v>5</v>
      </c>
      <c r="D2" s="26">
        <v>10</v>
      </c>
      <c r="E2" s="26">
        <f>C2*D2</f>
        <v>50</v>
      </c>
      <c r="F2" s="26" t="s">
        <v>10</v>
      </c>
      <c r="G2" s="26" t="s">
        <v>11</v>
      </c>
      <c r="I2" s="16" t="s">
        <v>12</v>
      </c>
      <c r="J2" s="51" t="s">
        <v>13</v>
      </c>
      <c r="K2" s="51"/>
    </row>
    <row r="3" spans="1:11" ht="48" x14ac:dyDescent="0.2">
      <c r="A3" s="21" t="s">
        <v>14</v>
      </c>
      <c r="B3" s="27" t="s">
        <v>15</v>
      </c>
      <c r="C3" s="27">
        <v>30</v>
      </c>
      <c r="D3" s="27">
        <v>5</v>
      </c>
      <c r="E3" s="27">
        <f>C3*D3</f>
        <v>150</v>
      </c>
      <c r="F3" s="27" t="s">
        <v>16</v>
      </c>
      <c r="G3" s="27" t="s">
        <v>17</v>
      </c>
      <c r="I3" s="16" t="s">
        <v>18</v>
      </c>
      <c r="J3" s="51" t="s">
        <v>19</v>
      </c>
      <c r="K3" s="51"/>
    </row>
    <row r="4" spans="1:11" ht="32" x14ac:dyDescent="0.2">
      <c r="A4" s="25" t="s">
        <v>20</v>
      </c>
      <c r="B4" s="28" t="s">
        <v>21</v>
      </c>
      <c r="C4" s="28">
        <v>10</v>
      </c>
      <c r="D4" s="28">
        <v>9</v>
      </c>
      <c r="E4" s="28">
        <f>D4*C4</f>
        <v>90</v>
      </c>
      <c r="F4" s="28" t="s">
        <v>22</v>
      </c>
      <c r="G4" s="28" t="s">
        <v>23</v>
      </c>
      <c r="I4" s="20" t="s">
        <v>24</v>
      </c>
      <c r="J4" s="52" t="s">
        <v>25</v>
      </c>
      <c r="K4" s="52"/>
    </row>
    <row r="5" spans="1:11" x14ac:dyDescent="0.2">
      <c r="A5" s="22"/>
      <c r="B5" s="23"/>
      <c r="C5" s="24"/>
      <c r="D5" s="24"/>
      <c r="E5" s="24"/>
      <c r="F5" s="29"/>
      <c r="G5" s="30"/>
      <c r="I5" s="11" t="s">
        <v>26</v>
      </c>
      <c r="J5" s="53" t="s">
        <v>27</v>
      </c>
      <c r="K5" s="54"/>
    </row>
    <row r="6" spans="1:11" ht="48" x14ac:dyDescent="0.2">
      <c r="A6" s="1" t="s">
        <v>28</v>
      </c>
      <c r="B6" s="26" t="s">
        <v>29</v>
      </c>
      <c r="C6" s="31">
        <v>10</v>
      </c>
      <c r="D6" s="43">
        <v>6</v>
      </c>
      <c r="E6" s="31">
        <f t="shared" ref="E6:E25" si="0">C6*D6</f>
        <v>60</v>
      </c>
      <c r="F6" s="31" t="s">
        <v>30</v>
      </c>
      <c r="G6" s="31" t="s">
        <v>31</v>
      </c>
    </row>
    <row r="7" spans="1:11" ht="16" x14ac:dyDescent="0.2">
      <c r="A7" s="1" t="s">
        <v>32</v>
      </c>
      <c r="B7" s="42" t="s">
        <v>33</v>
      </c>
      <c r="C7" s="26">
        <v>20</v>
      </c>
      <c r="D7" s="26">
        <v>5</v>
      </c>
      <c r="E7" s="26">
        <f t="shared" si="0"/>
        <v>100</v>
      </c>
      <c r="F7" s="26" t="s">
        <v>34</v>
      </c>
      <c r="G7" s="26" t="s">
        <v>35</v>
      </c>
    </row>
    <row r="8" spans="1:11" ht="16" x14ac:dyDescent="0.2">
      <c r="A8" s="1" t="s">
        <v>36</v>
      </c>
      <c r="B8" s="32" t="s">
        <v>37</v>
      </c>
      <c r="C8" s="26">
        <v>10</v>
      </c>
      <c r="D8" s="26">
        <v>4</v>
      </c>
      <c r="E8" s="26">
        <f>C8*D8</f>
        <v>40</v>
      </c>
      <c r="F8" s="26" t="s">
        <v>38</v>
      </c>
      <c r="G8" s="26" t="s">
        <v>39</v>
      </c>
    </row>
    <row r="9" spans="1:11" ht="16" x14ac:dyDescent="0.2">
      <c r="A9" s="1" t="s">
        <v>40</v>
      </c>
      <c r="B9" s="34" t="s">
        <v>41</v>
      </c>
      <c r="C9" s="34">
        <v>5</v>
      </c>
      <c r="D9" s="34">
        <v>9</v>
      </c>
      <c r="E9" s="26">
        <f>C9*D9</f>
        <v>45</v>
      </c>
      <c r="F9" s="26" t="s">
        <v>38</v>
      </c>
      <c r="G9" s="26" t="s">
        <v>39</v>
      </c>
    </row>
    <row r="10" spans="1:11" ht="64" x14ac:dyDescent="0.2">
      <c r="A10" s="6" t="s">
        <v>42</v>
      </c>
      <c r="B10" s="35" t="s">
        <v>43</v>
      </c>
      <c r="C10" s="44">
        <v>30</v>
      </c>
      <c r="D10" s="32">
        <v>6</v>
      </c>
      <c r="E10" s="32">
        <f t="shared" si="0"/>
        <v>180</v>
      </c>
      <c r="F10" s="32" t="s">
        <v>44</v>
      </c>
      <c r="G10" s="32" t="s">
        <v>45</v>
      </c>
    </row>
    <row r="11" spans="1:11" ht="32" customHeight="1" x14ac:dyDescent="0.2">
      <c r="A11" s="17"/>
      <c r="B11" s="19"/>
      <c r="C11" s="18"/>
      <c r="D11" s="15"/>
      <c r="E11" s="15"/>
      <c r="F11" s="33"/>
      <c r="G11" s="33"/>
    </row>
    <row r="12" spans="1:11" ht="48" x14ac:dyDescent="0.2">
      <c r="A12" s="1" t="s">
        <v>46</v>
      </c>
      <c r="B12" s="31" t="s">
        <v>47</v>
      </c>
      <c r="C12" s="31">
        <v>30</v>
      </c>
      <c r="D12" s="31">
        <v>3</v>
      </c>
      <c r="E12" s="31">
        <f t="shared" si="0"/>
        <v>90</v>
      </c>
      <c r="F12" s="31" t="s">
        <v>48</v>
      </c>
      <c r="G12" s="31" t="s">
        <v>49</v>
      </c>
    </row>
    <row r="13" spans="1:11" ht="48" x14ac:dyDescent="0.2">
      <c r="A13" s="3" t="s">
        <v>50</v>
      </c>
      <c r="B13" s="34" t="s">
        <v>51</v>
      </c>
      <c r="C13" s="34">
        <v>20</v>
      </c>
      <c r="D13" s="34">
        <v>4</v>
      </c>
      <c r="E13" s="26">
        <f t="shared" si="0"/>
        <v>80</v>
      </c>
      <c r="F13" s="34" t="s">
        <v>52</v>
      </c>
      <c r="G13" s="26" t="s">
        <v>49</v>
      </c>
      <c r="H13" s="4"/>
    </row>
    <row r="14" spans="1:11" ht="32" x14ac:dyDescent="0.2">
      <c r="A14" s="3" t="s">
        <v>53</v>
      </c>
      <c r="B14" s="26" t="s">
        <v>54</v>
      </c>
      <c r="C14" s="26">
        <v>10</v>
      </c>
      <c r="D14" s="26">
        <v>10</v>
      </c>
      <c r="E14" s="26">
        <f t="shared" si="0"/>
        <v>100</v>
      </c>
      <c r="F14" s="26" t="s">
        <v>55</v>
      </c>
      <c r="G14" s="26" t="s">
        <v>56</v>
      </c>
      <c r="H14" s="5"/>
    </row>
    <row r="15" spans="1:11" ht="16" x14ac:dyDescent="0.2">
      <c r="A15" s="3" t="s">
        <v>57</v>
      </c>
      <c r="B15" s="26" t="s">
        <v>58</v>
      </c>
      <c r="C15" s="26">
        <v>15</v>
      </c>
      <c r="D15" s="26">
        <v>3</v>
      </c>
      <c r="E15" s="26">
        <f t="shared" ref="E15:E20" si="1">C15*D15</f>
        <v>45</v>
      </c>
      <c r="F15" s="26" t="s">
        <v>59</v>
      </c>
      <c r="G15" s="26" t="s">
        <v>60</v>
      </c>
    </row>
    <row r="16" spans="1:11" ht="16" x14ac:dyDescent="0.2">
      <c r="A16" s="3" t="s">
        <v>61</v>
      </c>
      <c r="B16" s="26" t="s">
        <v>62</v>
      </c>
      <c r="C16" s="26">
        <v>30</v>
      </c>
      <c r="D16" s="26">
        <v>4</v>
      </c>
      <c r="E16" s="26">
        <f t="shared" si="1"/>
        <v>120</v>
      </c>
      <c r="F16" s="26" t="s">
        <v>63</v>
      </c>
      <c r="G16" s="26" t="s">
        <v>64</v>
      </c>
      <c r="H16" s="2"/>
    </row>
    <row r="17" spans="1:8" ht="16" x14ac:dyDescent="0.2">
      <c r="A17" s="3" t="s">
        <v>65</v>
      </c>
      <c r="B17" s="26" t="s">
        <v>66</v>
      </c>
      <c r="C17" s="26">
        <v>30</v>
      </c>
      <c r="D17" s="26">
        <v>5</v>
      </c>
      <c r="E17" s="26">
        <f t="shared" si="1"/>
        <v>150</v>
      </c>
      <c r="F17" s="26" t="s">
        <v>67</v>
      </c>
      <c r="G17" s="32" t="s">
        <v>68</v>
      </c>
      <c r="H17" s="2"/>
    </row>
    <row r="18" spans="1:8" ht="48" x14ac:dyDescent="0.2">
      <c r="A18" s="21" t="s">
        <v>69</v>
      </c>
      <c r="B18" s="32" t="s">
        <v>70</v>
      </c>
      <c r="C18" s="45">
        <v>30</v>
      </c>
      <c r="D18" s="32">
        <v>5</v>
      </c>
      <c r="E18" s="32">
        <f t="shared" si="1"/>
        <v>150</v>
      </c>
      <c r="F18" s="37" t="s">
        <v>71</v>
      </c>
      <c r="G18" s="41" t="s">
        <v>72</v>
      </c>
    </row>
    <row r="19" spans="1:8" ht="64" x14ac:dyDescent="0.2">
      <c r="A19" s="40" t="s">
        <v>73</v>
      </c>
      <c r="B19" s="41" t="s">
        <v>74</v>
      </c>
      <c r="C19" s="46">
        <v>80</v>
      </c>
      <c r="D19" s="41">
        <v>2</v>
      </c>
      <c r="E19" s="41">
        <f t="shared" si="1"/>
        <v>160</v>
      </c>
      <c r="F19" s="41" t="s">
        <v>75</v>
      </c>
      <c r="G19" s="41" t="s">
        <v>95</v>
      </c>
    </row>
    <row r="20" spans="1:8" ht="32" x14ac:dyDescent="0.2">
      <c r="A20" s="25" t="s">
        <v>76</v>
      </c>
      <c r="B20" s="35" t="s">
        <v>77</v>
      </c>
      <c r="C20" s="47">
        <v>15</v>
      </c>
      <c r="D20" s="35">
        <v>4</v>
      </c>
      <c r="E20" s="35">
        <f t="shared" si="1"/>
        <v>60</v>
      </c>
      <c r="F20" s="35" t="s">
        <v>78</v>
      </c>
      <c r="G20" s="35" t="s">
        <v>56</v>
      </c>
    </row>
    <row r="21" spans="1:8" x14ac:dyDescent="0.2">
      <c r="A21" s="38"/>
      <c r="B21" s="39"/>
      <c r="C21" s="39"/>
      <c r="D21" s="39"/>
      <c r="E21" s="39"/>
      <c r="F21" s="36"/>
      <c r="G21" s="36"/>
    </row>
    <row r="22" spans="1:8" ht="32" x14ac:dyDescent="0.2">
      <c r="A22" s="1" t="s">
        <v>79</v>
      </c>
      <c r="B22" s="26" t="s">
        <v>80</v>
      </c>
      <c r="C22" s="26">
        <v>2</v>
      </c>
      <c r="D22" s="26">
        <v>10</v>
      </c>
      <c r="E22" s="26">
        <f t="shared" si="0"/>
        <v>20</v>
      </c>
      <c r="F22" s="26" t="s">
        <v>81</v>
      </c>
      <c r="G22" s="26" t="s">
        <v>82</v>
      </c>
    </row>
    <row r="23" spans="1:8" ht="16" x14ac:dyDescent="0.2">
      <c r="A23" s="1" t="s">
        <v>83</v>
      </c>
      <c r="B23" s="26" t="s">
        <v>84</v>
      </c>
      <c r="C23" s="26">
        <v>9</v>
      </c>
      <c r="D23" s="26">
        <v>7</v>
      </c>
      <c r="E23" s="26">
        <f t="shared" si="0"/>
        <v>63</v>
      </c>
      <c r="F23" s="26" t="s">
        <v>85</v>
      </c>
      <c r="G23" s="26" t="s">
        <v>86</v>
      </c>
    </row>
    <row r="24" spans="1:8" ht="32" x14ac:dyDescent="0.2">
      <c r="A24" s="12" t="s">
        <v>87</v>
      </c>
      <c r="B24" s="32" t="s">
        <v>88</v>
      </c>
      <c r="C24" s="32">
        <v>10</v>
      </c>
      <c r="D24" s="32">
        <v>1</v>
      </c>
      <c r="E24" s="26">
        <f t="shared" si="0"/>
        <v>10</v>
      </c>
      <c r="F24" s="32" t="s">
        <v>89</v>
      </c>
      <c r="G24" s="32" t="s">
        <v>90</v>
      </c>
    </row>
    <row r="25" spans="1:8" ht="48" x14ac:dyDescent="0.2">
      <c r="A25" s="13" t="s">
        <v>91</v>
      </c>
      <c r="B25" s="35" t="s">
        <v>92</v>
      </c>
      <c r="C25" s="35">
        <v>5</v>
      </c>
      <c r="D25" s="35">
        <v>4</v>
      </c>
      <c r="E25" s="26">
        <f t="shared" si="0"/>
        <v>20</v>
      </c>
      <c r="F25" s="35" t="s">
        <v>93</v>
      </c>
      <c r="G25" s="35" t="s">
        <v>94</v>
      </c>
    </row>
  </sheetData>
  <mergeCells count="5">
    <mergeCell ref="I1:K1"/>
    <mergeCell ref="J2:K2"/>
    <mergeCell ref="J3:K3"/>
    <mergeCell ref="J4:K4"/>
    <mergeCell ref="J5:K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Risiko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Hartmann</cp:lastModifiedBy>
  <cp:revision/>
  <dcterms:created xsi:type="dcterms:W3CDTF">2021-10-27T12:08:52Z</dcterms:created>
  <dcterms:modified xsi:type="dcterms:W3CDTF">2022-05-15T13:54:30Z</dcterms:modified>
  <cp:category/>
  <cp:contentStatus/>
</cp:coreProperties>
</file>