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hcon\Desktop\FIRS-VAT SCHEDULE\"/>
    </mc:Choice>
  </mc:AlternateContent>
  <bookViews>
    <workbookView xWindow="0" yWindow="0" windowWidth="7470" windowHeight="3450"/>
  </bookViews>
  <sheets>
    <sheet name="NOVEMBER" sheetId="8" r:id="rId1"/>
    <sheet name="no tin number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32" i="3" l="1"/>
  <c r="I31" i="3"/>
  <c r="I30" i="3"/>
  <c r="I16" i="3"/>
  <c r="I15" i="3" l="1"/>
  <c r="I14" i="3"/>
  <c r="I13" i="3"/>
  <c r="I29" i="3" l="1"/>
  <c r="I8" i="8"/>
  <c r="I5" i="8"/>
  <c r="I4" i="8"/>
  <c r="I28" i="3" l="1"/>
  <c r="I27" i="3"/>
  <c r="I12" i="3"/>
  <c r="I11" i="3"/>
  <c r="G29" i="8" l="1"/>
  <c r="I7" i="8" l="1"/>
  <c r="I6" i="8"/>
  <c r="I29" i="8" l="1"/>
  <c r="I26" i="3" l="1"/>
  <c r="I10" i="3"/>
  <c r="I25" i="3"/>
  <c r="I9" i="3"/>
  <c r="I8" i="3" l="1"/>
  <c r="I24" i="3"/>
  <c r="I7" i="3"/>
  <c r="I23" i="3"/>
  <c r="I22" i="3" l="1"/>
  <c r="I6" i="3"/>
  <c r="I21" i="3" l="1"/>
  <c r="I5" i="3"/>
  <c r="I36" i="3"/>
  <c r="I4" i="3" l="1"/>
</calcChain>
</file>

<file path=xl/sharedStrings.xml><?xml version="1.0" encoding="utf-8"?>
<sst xmlns="http://schemas.openxmlformats.org/spreadsheetml/2006/main" count="220" uniqueCount="51">
  <si>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</si>
  <si>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</si>
  <si>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</si>
  <si>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</si>
  <si>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</si>
  <si>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</si>
  <si>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</si>
  <si>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</si>
  <si>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</si>
  <si>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</si>
  <si>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</si>
  <si>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SERVICE DELIVERY</t>
  </si>
  <si>
    <t>PORT HARCOURT</t>
  </si>
  <si>
    <t>SUPPLY OF MATERIALS</t>
  </si>
  <si>
    <t>WHT RATE</t>
  </si>
  <si>
    <t>WHT AMOUNT (N)</t>
  </si>
  <si>
    <t>FGN-FIRS FEB 2019 VENDORS WITHOLDING TAX</t>
  </si>
  <si>
    <t>RIRS FEB 2019 VENDORS WITHOLDING TAX</t>
  </si>
  <si>
    <t>20/2/2019</t>
  </si>
  <si>
    <t>no tin</t>
  </si>
  <si>
    <t>JAY JAY FABRICATION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</si>
  <si>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</si>
  <si>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</si>
  <si>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</si>
  <si>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</si>
  <si>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</si>
  <si>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</si>
  <si>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25/4/2019</t>
  </si>
  <si>
    <t>STARTLE TECHNOLOGY</t>
  </si>
  <si>
    <t>15/5/2019</t>
  </si>
  <si>
    <t>16/5/2019</t>
  </si>
  <si>
    <t>EJEKHINE LUCKY</t>
  </si>
  <si>
    <t>SUPPLY OF MATRIALS</t>
  </si>
  <si>
    <t>MACHOBS GLOBAL LINKS LTD</t>
  </si>
  <si>
    <t>11365984-0001</t>
  </si>
  <si>
    <t>NO TIN</t>
  </si>
  <si>
    <t>BECHEKS ENGINEERING WORKS</t>
  </si>
  <si>
    <t>RIRS OCTOBER 2019 VENDORS WITHOLDING TAX</t>
  </si>
  <si>
    <t>FGN-FIRS NOVEMBER 2019 VENDORS VALUE ADDED TAX</t>
  </si>
  <si>
    <t>TECHNOCRIME NIG. LTD</t>
  </si>
  <si>
    <t>10 TONY AZUA STR., LEKKI, LAGOS</t>
  </si>
  <si>
    <t>I.C. ALPHA BRAVO NIG. LTD</t>
  </si>
  <si>
    <t>IKEJA, LAGOS</t>
  </si>
  <si>
    <t>18653171-0001</t>
  </si>
  <si>
    <t>EXPANSE OIL &amp; GAS LTD</t>
  </si>
  <si>
    <t>TOBEST GLOBAL SYNERGY LTD</t>
  </si>
  <si>
    <t>FGN-FIRS NOVEMBER 2019 VENDORS WITHOLDING TAX</t>
  </si>
  <si>
    <t>1.C. ALPHA BRAVO NIG. LTD</t>
  </si>
  <si>
    <t>TSKM CONSULTS</t>
  </si>
  <si>
    <t>17958727-0001</t>
  </si>
  <si>
    <t>17759843-0001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</si>
</sst>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Fill="1" applyBorder="1"/>
    <xf numFmtId="43" fontId="2" fillId="0" borderId="1" xfId="1" applyFont="1" applyBorder="1"/>
    <xf numFmtId="43" fontId="2" fillId="0" borderId="1" xfId="1" applyFont="1" applyBorder="1" applyAlignment="1">
      <alignment wrapText="1"/>
    </xf>
    <xf numFmtId="1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C8" workbookViewId="0">
      <selection activeCell="C18" sqref="C18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5.570312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0" ht="20.25" x14ac:dyDescent="0.3">
      <c r="D1" s="2" t="s">
        <v>0</v>
      </c>
      <c r="E1" s="2"/>
      <c r="I1" s="3"/>
    </row>
    <row r="2" spans="1:10" ht="18" x14ac:dyDescent="0.25">
      <c r="D2" s="4" t="s">
        <v>38</v>
      </c>
      <c r="E2" s="4"/>
      <c r="I2" s="3"/>
    </row>
    <row r="3" spans="1:10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0" x14ac:dyDescent="0.25">
      <c r="A4" s="10">
        <v>1</v>
      </c>
      <c r="B4" s="13">
        <v>43773</v>
      </c>
      <c r="C4" s="45" t="s">
        <v>34</v>
      </c>
      <c r="D4" s="12" t="s">
        <v>33</v>
      </c>
      <c r="E4" s="12" t="s">
        <v>12</v>
      </c>
      <c r="F4" s="10" t="s">
        <v>11</v>
      </c>
      <c r="G4" s="46">
        <v>130500</v>
      </c>
      <c r="H4" s="47">
        <v>0.05</v>
      </c>
      <c r="I4" s="47">
        <f>G4*H4</f>
        <v>6525</v>
      </c>
    </row>
    <row r="5" spans="1:10" x14ac:dyDescent="0.25">
      <c r="A5" s="10">
        <v>2</v>
      </c>
      <c r="B5" s="13">
        <v>43775</v>
      </c>
      <c r="C5" s="23" t="s">
        <v>10</v>
      </c>
      <c r="D5" s="12" t="s">
        <v>39</v>
      </c>
      <c r="E5" s="12" t="s">
        <v>40</v>
      </c>
      <c r="F5" s="10" t="s">
        <v>11</v>
      </c>
      <c r="G5" s="46">
        <v>218500</v>
      </c>
      <c r="H5" s="47">
        <v>0.05</v>
      </c>
      <c r="I5" s="47">
        <f>G5*H5</f>
        <v>10925</v>
      </c>
    </row>
    <row r="6" spans="1:10" x14ac:dyDescent="0.25">
      <c r="A6" s="10">
        <v>3</v>
      </c>
      <c r="B6" s="11">
        <v>43776</v>
      </c>
      <c r="C6" s="23" t="s">
        <v>50</v>
      </c>
      <c r="D6" s="12" t="s">
        <v>41</v>
      </c>
      <c r="E6" s="13" t="s">
        <v>42</v>
      </c>
      <c r="F6" s="12" t="s">
        <v>13</v>
      </c>
      <c r="G6" s="14">
        <v>176000</v>
      </c>
      <c r="H6" s="15">
        <v>0.05</v>
      </c>
      <c r="I6" s="16">
        <f>G6*5%</f>
        <v>8800</v>
      </c>
      <c r="J6" s="32"/>
    </row>
    <row r="7" spans="1:10" customFormat="1" x14ac:dyDescent="0.25">
      <c r="A7" s="23">
        <v>4</v>
      </c>
      <c r="B7" s="17">
        <v>43776</v>
      </c>
      <c r="C7" s="23" t="s">
        <v>43</v>
      </c>
      <c r="D7" s="18" t="s">
        <v>44</v>
      </c>
      <c r="E7" s="19" t="s">
        <v>12</v>
      </c>
      <c r="F7" s="23" t="s">
        <v>13</v>
      </c>
      <c r="G7" s="20">
        <v>400000</v>
      </c>
      <c r="H7" s="21">
        <v>0.05</v>
      </c>
      <c r="I7" s="22">
        <f t="shared" ref="I7" si="0">G7*5%</f>
        <v>20000</v>
      </c>
      <c r="J7" s="41"/>
    </row>
    <row r="8" spans="1:10" customFormat="1" x14ac:dyDescent="0.25">
      <c r="A8" s="10">
        <v>5</v>
      </c>
      <c r="B8" s="17">
        <v>43777</v>
      </c>
      <c r="C8" s="23" t="s">
        <v>49</v>
      </c>
      <c r="D8" s="18" t="s">
        <v>45</v>
      </c>
      <c r="E8" s="19" t="s">
        <v>12</v>
      </c>
      <c r="F8" s="23" t="s">
        <v>13</v>
      </c>
      <c r="G8" s="20">
        <v>105000</v>
      </c>
      <c r="H8" s="21">
        <v>0.05</v>
      </c>
      <c r="I8" s="22">
        <f>G8*H8</f>
        <v>5250</v>
      </c>
      <c r="J8" s="41"/>
    </row>
    <row r="9" spans="1:10" ht="21" x14ac:dyDescent="0.4">
      <c r="A9" s="10"/>
      <c r="B9" s="11"/>
      <c r="C9" s="10"/>
      <c r="D9" s="24"/>
      <c r="E9" s="10"/>
      <c r="F9" s="10"/>
      <c r="G9" s="25">
        <v>1030000</v>
      </c>
      <c r="H9" s="12"/>
      <c r="I9" s="26">
        <v>51500</v>
      </c>
    </row>
    <row r="10" spans="1:10" ht="21" x14ac:dyDescent="0.4">
      <c r="A10" s="27"/>
      <c r="C10" s="27"/>
      <c r="D10" s="28"/>
      <c r="E10" s="27"/>
      <c r="F10" s="27"/>
      <c r="G10" s="29"/>
      <c r="H10" s="30"/>
      <c r="I10" s="31"/>
      <c r="J10" s="32"/>
    </row>
    <row r="11" spans="1:10" x14ac:dyDescent="0.25">
      <c r="A11" s="27"/>
      <c r="B11" s="33"/>
      <c r="C11" s="27"/>
      <c r="D11" s="30"/>
      <c r="E11" s="34"/>
      <c r="F11" s="27"/>
      <c r="G11" s="35"/>
      <c r="H11" s="35"/>
      <c r="I11" s="35"/>
      <c r="J11" s="32"/>
    </row>
    <row r="12" spans="1:10" ht="20.25" x14ac:dyDescent="0.3">
      <c r="D12" s="2" t="s">
        <v>0</v>
      </c>
      <c r="E12" s="2"/>
      <c r="G12" s="32"/>
      <c r="I12" s="36"/>
      <c r="J12" s="32"/>
    </row>
    <row r="13" spans="1:10" ht="18" x14ac:dyDescent="0.25">
      <c r="D13" s="4" t="s">
        <v>46</v>
      </c>
      <c r="E13" s="4"/>
      <c r="I13" s="3"/>
    </row>
    <row r="14" spans="1:10" ht="30" x14ac:dyDescent="0.25">
      <c r="A14" s="5" t="s">
        <v>1</v>
      </c>
      <c r="B14" s="6" t="s">
        <v>2</v>
      </c>
      <c r="C14" s="7" t="s">
        <v>3</v>
      </c>
      <c r="D14" s="6" t="s">
        <v>4</v>
      </c>
      <c r="E14" s="6" t="s">
        <v>5</v>
      </c>
      <c r="F14" s="5" t="s">
        <v>6</v>
      </c>
      <c r="G14" s="8" t="s">
        <v>7</v>
      </c>
      <c r="H14" s="9" t="s">
        <v>14</v>
      </c>
      <c r="I14" s="9" t="s">
        <v>15</v>
      </c>
      <c r="J14" s="32"/>
    </row>
    <row r="15" spans="1:10" x14ac:dyDescent="0.25">
      <c r="A15" s="10">
        <v>1</v>
      </c>
      <c r="B15" s="11">
        <v>43773</v>
      </c>
      <c r="C15" s="10" t="s">
        <v>34</v>
      </c>
      <c r="D15" s="12" t="s">
        <v>33</v>
      </c>
      <c r="E15" s="13" t="s">
        <v>12</v>
      </c>
      <c r="F15" s="12" t="s">
        <v>11</v>
      </c>
      <c r="G15" s="14">
        <v>130500</v>
      </c>
      <c r="H15" s="15">
        <v>0.05</v>
      </c>
      <c r="I15" s="16">
        <v>6525</v>
      </c>
      <c r="J15" s="32"/>
    </row>
    <row r="16" spans="1:10" customFormat="1" x14ac:dyDescent="0.25">
      <c r="A16" s="23">
        <v>2</v>
      </c>
      <c r="B16" s="17">
        <v>43775</v>
      </c>
      <c r="C16" s="23" t="s">
        <v>10</v>
      </c>
      <c r="D16" s="18" t="s">
        <v>39</v>
      </c>
      <c r="E16" s="19" t="s">
        <v>40</v>
      </c>
      <c r="F16" s="23" t="s">
        <v>11</v>
      </c>
      <c r="G16" s="20">
        <v>218500</v>
      </c>
      <c r="H16" s="21">
        <v>0.05</v>
      </c>
      <c r="I16" s="22">
        <v>10925</v>
      </c>
      <c r="J16" s="41"/>
    </row>
    <row r="17" spans="1:10" customFormat="1" x14ac:dyDescent="0.25">
      <c r="A17" s="23">
        <v>3</v>
      </c>
      <c r="B17" s="17">
        <v>43776</v>
      </c>
      <c r="C17" s="23" t="s">
        <v>50</v>
      </c>
      <c r="D17" s="18" t="s">
        <v>47</v>
      </c>
      <c r="E17" s="19" t="s">
        <v>42</v>
      </c>
      <c r="F17" s="23" t="s">
        <v>13</v>
      </c>
      <c r="G17" s="20">
        <v>176000</v>
      </c>
      <c r="H17" s="21">
        <v>0.05</v>
      </c>
      <c r="I17" s="22">
        <v>8800</v>
      </c>
      <c r="J17" s="41"/>
    </row>
    <row r="18" spans="1:10" customFormat="1" x14ac:dyDescent="0.25">
      <c r="A18" s="23">
        <v>4</v>
      </c>
      <c r="B18" s="17">
        <v>43776</v>
      </c>
      <c r="C18" s="23" t="s">
        <v>43</v>
      </c>
      <c r="D18" s="18" t="s">
        <v>44</v>
      </c>
      <c r="E18" s="19" t="s">
        <v>12</v>
      </c>
      <c r="F18" s="23" t="s">
        <v>13</v>
      </c>
      <c r="G18" s="20">
        <v>400000</v>
      </c>
      <c r="H18" s="21">
        <v>0.05</v>
      </c>
      <c r="I18" s="22">
        <v>20000</v>
      </c>
      <c r="J18" s="41"/>
    </row>
    <row r="19" spans="1:10" customFormat="1" x14ac:dyDescent="0.25">
      <c r="A19" s="23">
        <v>5</v>
      </c>
      <c r="B19" s="17">
        <v>43777</v>
      </c>
      <c r="C19" s="10" t="s">
        <v>49</v>
      </c>
      <c r="D19" s="18" t="s">
        <v>45</v>
      </c>
      <c r="E19" s="19" t="s">
        <v>12</v>
      </c>
      <c r="F19" s="23" t="s">
        <v>13</v>
      </c>
      <c r="G19" s="20">
        <v>105000</v>
      </c>
      <c r="H19" s="21">
        <v>0.05</v>
      </c>
      <c r="I19" s="22">
        <v>5250</v>
      </c>
      <c r="J19" s="41"/>
    </row>
    <row r="20" spans="1:10" ht="17.25" x14ac:dyDescent="0.4">
      <c r="A20" s="10"/>
      <c r="B20" s="48"/>
      <c r="C20" s="10"/>
      <c r="D20" s="10"/>
      <c r="E20" s="10"/>
      <c r="F20" s="10"/>
      <c r="G20" s="37">
        <v>1030000</v>
      </c>
      <c r="H20" s="12"/>
      <c r="I20" s="37">
        <v>51500</v>
      </c>
    </row>
    <row r="23" spans="1:10" ht="17.25" x14ac:dyDescent="0.4">
      <c r="A23" s="27"/>
      <c r="B23" s="27"/>
      <c r="C23" s="27"/>
      <c r="D23" s="27"/>
      <c r="E23" s="27"/>
      <c r="F23" s="27"/>
      <c r="G23" s="38"/>
      <c r="H23" s="30"/>
      <c r="I23" s="39"/>
      <c r="J23" s="32"/>
    </row>
    <row r="24" spans="1:10" x14ac:dyDescent="0.25">
      <c r="G24" s="32"/>
      <c r="I24" s="36"/>
      <c r="J24" s="32"/>
    </row>
    <row r="25" spans="1:10" ht="20.25" x14ac:dyDescent="0.3">
      <c r="D25" s="2" t="s">
        <v>0</v>
      </c>
      <c r="E25" s="2"/>
      <c r="I25" s="32"/>
    </row>
    <row r="26" spans="1:10" ht="18" x14ac:dyDescent="0.25">
      <c r="D26" s="4" t="s">
        <v>37</v>
      </c>
      <c r="E26" s="4"/>
    </row>
    <row r="27" spans="1:10" ht="30" x14ac:dyDescent="0.25">
      <c r="A27" s="5" t="s">
        <v>1</v>
      </c>
      <c r="B27" s="6" t="s">
        <v>2</v>
      </c>
      <c r="C27" s="7" t="s">
        <v>3</v>
      </c>
      <c r="D27" s="6" t="s">
        <v>4</v>
      </c>
      <c r="E27" s="6" t="s">
        <v>5</v>
      </c>
      <c r="F27" s="5" t="s">
        <v>6</v>
      </c>
      <c r="G27" s="8" t="s">
        <v>7</v>
      </c>
      <c r="H27" s="9" t="s">
        <v>14</v>
      </c>
      <c r="I27" s="9" t="s">
        <v>15</v>
      </c>
    </row>
    <row r="28" spans="1:10" customFormat="1" x14ac:dyDescent="0.25">
      <c r="A28" s="23">
        <v>1</v>
      </c>
      <c r="B28" s="17">
        <v>43796</v>
      </c>
      <c r="C28" s="23">
        <v>12028387</v>
      </c>
      <c r="D28" s="18" t="s">
        <v>48</v>
      </c>
      <c r="E28" s="19" t="s">
        <v>12</v>
      </c>
      <c r="F28" s="23" t="s">
        <v>11</v>
      </c>
      <c r="G28" s="20">
        <v>600000</v>
      </c>
      <c r="H28" s="21">
        <v>0.05</v>
      </c>
      <c r="I28" s="22">
        <v>30000</v>
      </c>
      <c r="J28" s="41"/>
    </row>
    <row r="29" spans="1:10" ht="17.25" x14ac:dyDescent="0.4">
      <c r="A29" s="10"/>
      <c r="B29" s="10"/>
      <c r="C29" s="10"/>
      <c r="D29" s="10"/>
      <c r="E29" s="10"/>
      <c r="F29" s="10"/>
      <c r="G29" s="37">
        <f>SUM(G28:G28)</f>
        <v>600000</v>
      </c>
      <c r="H29" s="12"/>
      <c r="I29" s="37">
        <f>SUM(I28:I28)</f>
        <v>30000</v>
      </c>
    </row>
    <row r="38" spans="7:8" x14ac:dyDescent="0.25">
      <c r="G38" s="40"/>
      <c r="H38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D7" workbookViewId="0">
      <selection activeCell="F24" sqref="F24"/>
    </sheetView>
  </sheetViews>
  <sheetFormatPr defaultRowHeight="15" x14ac:dyDescent="0.25"/>
  <cols>
    <col min="2" max="2" width="19.42578125" customWidth="1"/>
    <col min="3" max="3" width="31.140625" customWidth="1"/>
    <col min="4" max="4" width="33.2851562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2"/>
      <c r="H1" s="3"/>
      <c r="I1" s="36"/>
    </row>
    <row r="2" spans="1:9" s="1" customFormat="1" ht="18" x14ac:dyDescent="0.25">
      <c r="D2" s="4" t="s">
        <v>17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43" t="s">
        <v>18</v>
      </c>
      <c r="C4" t="s">
        <v>19</v>
      </c>
      <c r="D4" t="s">
        <v>20</v>
      </c>
      <c r="E4" t="s">
        <v>12</v>
      </c>
      <c r="F4" t="s">
        <v>11</v>
      </c>
      <c r="G4" s="41">
        <v>2500000</v>
      </c>
      <c r="H4" s="41">
        <v>0.05</v>
      </c>
      <c r="I4" s="41">
        <f t="shared" ref="I4:I16" si="0">G4*5%</f>
        <v>125000</v>
      </c>
    </row>
    <row r="5" spans="1:9" x14ac:dyDescent="0.25">
      <c r="B5" s="44">
        <v>43771</v>
      </c>
      <c r="C5" t="s">
        <v>19</v>
      </c>
      <c r="D5" t="s">
        <v>25</v>
      </c>
      <c r="E5" t="s">
        <v>12</v>
      </c>
      <c r="F5" t="s">
        <v>11</v>
      </c>
      <c r="G5" s="41">
        <v>205054.86</v>
      </c>
      <c r="H5" s="41">
        <v>0.05</v>
      </c>
      <c r="I5" s="41">
        <f t="shared" si="0"/>
        <v>10252.743</v>
      </c>
    </row>
    <row r="6" spans="1:9" x14ac:dyDescent="0.25">
      <c r="B6" s="44">
        <v>43619</v>
      </c>
      <c r="C6" t="s">
        <v>19</v>
      </c>
      <c r="D6" t="s">
        <v>25</v>
      </c>
      <c r="E6" t="s">
        <v>12</v>
      </c>
      <c r="F6" t="s">
        <v>11</v>
      </c>
      <c r="G6" s="41">
        <v>244103.24</v>
      </c>
      <c r="H6" s="41">
        <v>0.05</v>
      </c>
      <c r="I6" s="41">
        <f t="shared" si="0"/>
        <v>12205.162</v>
      </c>
    </row>
    <row r="7" spans="1:9" x14ac:dyDescent="0.25">
      <c r="B7" s="44">
        <v>43773</v>
      </c>
      <c r="C7" t="s">
        <v>19</v>
      </c>
      <c r="D7" t="s">
        <v>25</v>
      </c>
      <c r="E7" t="s">
        <v>12</v>
      </c>
      <c r="F7" t="s">
        <v>11</v>
      </c>
      <c r="G7" s="41">
        <v>214083.9</v>
      </c>
      <c r="H7" s="41">
        <v>0.05</v>
      </c>
      <c r="I7" s="41">
        <f t="shared" si="0"/>
        <v>10704.195</v>
      </c>
    </row>
    <row r="8" spans="1:9" x14ac:dyDescent="0.25">
      <c r="B8" t="s">
        <v>27</v>
      </c>
      <c r="C8" t="s">
        <v>19</v>
      </c>
      <c r="D8" t="s">
        <v>28</v>
      </c>
      <c r="E8" t="s">
        <v>12</v>
      </c>
      <c r="F8" t="s">
        <v>11</v>
      </c>
      <c r="G8" s="41">
        <v>40000</v>
      </c>
      <c r="H8" s="41">
        <v>0.05</v>
      </c>
      <c r="I8" s="41">
        <f t="shared" si="0"/>
        <v>2000</v>
      </c>
    </row>
    <row r="9" spans="1:9" x14ac:dyDescent="0.25">
      <c r="B9" t="s">
        <v>29</v>
      </c>
      <c r="C9" t="s">
        <v>19</v>
      </c>
      <c r="D9" t="s">
        <v>28</v>
      </c>
      <c r="E9" t="s">
        <v>12</v>
      </c>
      <c r="F9" t="s">
        <v>11</v>
      </c>
      <c r="G9" s="41">
        <v>40000</v>
      </c>
      <c r="H9" s="41">
        <v>0.05</v>
      </c>
      <c r="I9" s="41">
        <f t="shared" si="0"/>
        <v>2000</v>
      </c>
    </row>
    <row r="10" spans="1:9" x14ac:dyDescent="0.25">
      <c r="B10" s="44" t="s">
        <v>30</v>
      </c>
      <c r="C10" t="s">
        <v>19</v>
      </c>
      <c r="D10" t="s">
        <v>25</v>
      </c>
      <c r="E10" t="s">
        <v>12</v>
      </c>
      <c r="F10" t="s">
        <v>11</v>
      </c>
      <c r="G10" s="41">
        <v>218000</v>
      </c>
      <c r="H10" s="41">
        <v>0.05</v>
      </c>
      <c r="I10" s="41">
        <f t="shared" si="0"/>
        <v>10900</v>
      </c>
    </row>
    <row r="11" spans="1:9" x14ac:dyDescent="0.25">
      <c r="B11" s="44">
        <v>43653</v>
      </c>
      <c r="C11" t="s">
        <v>19</v>
      </c>
      <c r="D11" t="s">
        <v>25</v>
      </c>
      <c r="E11" t="s">
        <v>12</v>
      </c>
      <c r="F11" t="s">
        <v>11</v>
      </c>
      <c r="G11" s="41">
        <v>277519.40000000002</v>
      </c>
      <c r="H11" s="41">
        <v>0.05</v>
      </c>
      <c r="I11" s="41">
        <f t="shared" si="0"/>
        <v>13875.970000000001</v>
      </c>
    </row>
    <row r="12" spans="1:9" x14ac:dyDescent="0.25">
      <c r="B12" s="44">
        <v>43685</v>
      </c>
      <c r="C12" t="s">
        <v>19</v>
      </c>
      <c r="D12" t="s">
        <v>25</v>
      </c>
      <c r="E12" t="s">
        <v>12</v>
      </c>
      <c r="F12" t="s">
        <v>11</v>
      </c>
      <c r="G12" s="41">
        <v>24870</v>
      </c>
      <c r="H12" s="41">
        <v>0.05</v>
      </c>
      <c r="I12" s="41">
        <f t="shared" si="0"/>
        <v>1243.5</v>
      </c>
    </row>
    <row r="13" spans="1:9" x14ac:dyDescent="0.25">
      <c r="B13" s="44">
        <v>43741</v>
      </c>
      <c r="C13" t="s">
        <v>35</v>
      </c>
      <c r="D13" t="s">
        <v>36</v>
      </c>
      <c r="E13" t="s">
        <v>12</v>
      </c>
      <c r="F13" t="s">
        <v>11</v>
      </c>
      <c r="G13" s="41">
        <v>25000</v>
      </c>
      <c r="H13" s="41">
        <v>0.05</v>
      </c>
      <c r="I13" s="41">
        <f t="shared" si="0"/>
        <v>1250</v>
      </c>
    </row>
    <row r="14" spans="1:9" x14ac:dyDescent="0.25">
      <c r="B14" s="44">
        <v>43745</v>
      </c>
      <c r="C14" t="s">
        <v>19</v>
      </c>
      <c r="D14" t="s">
        <v>25</v>
      </c>
      <c r="E14" t="s">
        <v>12</v>
      </c>
      <c r="F14" t="s">
        <v>11</v>
      </c>
      <c r="G14" s="41">
        <v>365400</v>
      </c>
      <c r="H14" s="41">
        <v>0.05</v>
      </c>
      <c r="I14" s="41">
        <f t="shared" si="0"/>
        <v>18270</v>
      </c>
    </row>
    <row r="15" spans="1:9" x14ac:dyDescent="0.25">
      <c r="B15" s="44">
        <v>43748</v>
      </c>
      <c r="C15" t="s">
        <v>19</v>
      </c>
      <c r="D15" t="s">
        <v>25</v>
      </c>
      <c r="E15" t="s">
        <v>12</v>
      </c>
      <c r="F15" t="s">
        <v>11</v>
      </c>
      <c r="G15" s="41">
        <v>17550</v>
      </c>
      <c r="H15" s="41">
        <v>0.05</v>
      </c>
      <c r="I15" s="41">
        <f t="shared" si="0"/>
        <v>877.5</v>
      </c>
    </row>
    <row r="16" spans="1:9" x14ac:dyDescent="0.25">
      <c r="B16" s="44">
        <v>43773</v>
      </c>
      <c r="C16" t="s">
        <v>35</v>
      </c>
      <c r="D16" t="s">
        <v>25</v>
      </c>
      <c r="E16" t="s">
        <v>12</v>
      </c>
      <c r="F16" t="s">
        <v>11</v>
      </c>
      <c r="G16" s="41">
        <v>380700</v>
      </c>
      <c r="H16" s="41">
        <v>0.05</v>
      </c>
      <c r="I16" s="41">
        <f t="shared" si="0"/>
        <v>19035</v>
      </c>
    </row>
    <row r="17" spans="1:9" x14ac:dyDescent="0.25">
      <c r="B17" s="44"/>
      <c r="G17" s="41"/>
      <c r="H17" s="41"/>
      <c r="I17" s="41"/>
    </row>
    <row r="18" spans="1:9" s="1" customFormat="1" ht="20.25" x14ac:dyDescent="0.3">
      <c r="D18" s="2" t="s">
        <v>0</v>
      </c>
      <c r="E18" s="2"/>
      <c r="G18" s="32"/>
      <c r="H18" s="3"/>
      <c r="I18" s="36"/>
    </row>
    <row r="19" spans="1:9" s="1" customFormat="1" ht="18" x14ac:dyDescent="0.25">
      <c r="D19" s="4" t="s">
        <v>26</v>
      </c>
      <c r="E19" s="4"/>
      <c r="H19" s="3"/>
    </row>
    <row r="20" spans="1:9" s="1" customFormat="1" ht="30" x14ac:dyDescent="0.25">
      <c r="A20" s="5" t="s">
        <v>1</v>
      </c>
      <c r="B20" s="6" t="s">
        <v>2</v>
      </c>
      <c r="C20" s="7" t="s">
        <v>3</v>
      </c>
      <c r="D20" s="6" t="s">
        <v>4</v>
      </c>
      <c r="E20" s="6" t="s">
        <v>5</v>
      </c>
      <c r="F20" s="6" t="s">
        <v>6</v>
      </c>
      <c r="G20" s="8" t="s">
        <v>7</v>
      </c>
      <c r="H20" s="9" t="s">
        <v>8</v>
      </c>
      <c r="I20" s="9" t="s">
        <v>9</v>
      </c>
    </row>
    <row r="21" spans="1:9" x14ac:dyDescent="0.25">
      <c r="B21" s="44">
        <v>43771</v>
      </c>
      <c r="C21" t="s">
        <v>19</v>
      </c>
      <c r="D21" t="s">
        <v>25</v>
      </c>
      <c r="E21" t="s">
        <v>12</v>
      </c>
      <c r="F21" t="s">
        <v>11</v>
      </c>
      <c r="G21" s="41">
        <v>205054.86</v>
      </c>
      <c r="H21" s="41">
        <v>0.05</v>
      </c>
      <c r="I21" s="41">
        <f t="shared" ref="I21:I32" si="1">G21*5%</f>
        <v>10252.743</v>
      </c>
    </row>
    <row r="22" spans="1:9" x14ac:dyDescent="0.25">
      <c r="B22" s="44">
        <v>43619</v>
      </c>
      <c r="C22" t="s">
        <v>19</v>
      </c>
      <c r="D22" t="s">
        <v>25</v>
      </c>
      <c r="E22" t="s">
        <v>12</v>
      </c>
      <c r="F22" t="s">
        <v>11</v>
      </c>
      <c r="G22" s="41">
        <v>244103.24</v>
      </c>
      <c r="H22" s="41">
        <v>0.05</v>
      </c>
      <c r="I22" s="41">
        <f t="shared" si="1"/>
        <v>12205.162</v>
      </c>
    </row>
    <row r="23" spans="1:9" x14ac:dyDescent="0.25">
      <c r="B23" s="44">
        <v>43773</v>
      </c>
      <c r="C23" t="s">
        <v>19</v>
      </c>
      <c r="D23" t="s">
        <v>25</v>
      </c>
      <c r="E23" t="s">
        <v>12</v>
      </c>
      <c r="F23" t="s">
        <v>11</v>
      </c>
      <c r="G23" s="41">
        <v>214083.9</v>
      </c>
      <c r="H23" s="41">
        <v>0.05</v>
      </c>
      <c r="I23" s="41">
        <f t="shared" si="1"/>
        <v>10704.195</v>
      </c>
    </row>
    <row r="24" spans="1:9" x14ac:dyDescent="0.25">
      <c r="B24" t="s">
        <v>27</v>
      </c>
      <c r="C24" t="s">
        <v>19</v>
      </c>
      <c r="D24" t="s">
        <v>28</v>
      </c>
      <c r="E24" t="s">
        <v>12</v>
      </c>
      <c r="F24" t="s">
        <v>11</v>
      </c>
      <c r="G24" s="41">
        <v>40000</v>
      </c>
      <c r="H24" s="41">
        <v>0.05</v>
      </c>
      <c r="I24" s="41">
        <f t="shared" si="1"/>
        <v>2000</v>
      </c>
    </row>
    <row r="25" spans="1:9" x14ac:dyDescent="0.25">
      <c r="B25" t="s">
        <v>29</v>
      </c>
      <c r="C25" t="s">
        <v>19</v>
      </c>
      <c r="D25" t="s">
        <v>28</v>
      </c>
      <c r="E25" t="s">
        <v>12</v>
      </c>
      <c r="F25" t="s">
        <v>11</v>
      </c>
      <c r="G25" s="41">
        <v>40000</v>
      </c>
      <c r="H25" s="41">
        <v>0.05</v>
      </c>
      <c r="I25" s="41">
        <f t="shared" si="1"/>
        <v>2000</v>
      </c>
    </row>
    <row r="26" spans="1:9" x14ac:dyDescent="0.25">
      <c r="B26" s="44" t="s">
        <v>30</v>
      </c>
      <c r="C26" t="s">
        <v>19</v>
      </c>
      <c r="D26" t="s">
        <v>25</v>
      </c>
      <c r="E26" t="s">
        <v>12</v>
      </c>
      <c r="F26" t="s">
        <v>11</v>
      </c>
      <c r="G26" s="41">
        <v>218000</v>
      </c>
      <c r="H26" s="41">
        <v>0.05</v>
      </c>
      <c r="I26" s="41">
        <f t="shared" si="1"/>
        <v>10900</v>
      </c>
    </row>
    <row r="27" spans="1:9" x14ac:dyDescent="0.25">
      <c r="B27" s="44">
        <v>43684</v>
      </c>
      <c r="C27" t="s">
        <v>19</v>
      </c>
      <c r="D27" t="s">
        <v>25</v>
      </c>
      <c r="E27" t="s">
        <v>12</v>
      </c>
      <c r="F27" t="s">
        <v>11</v>
      </c>
      <c r="G27" s="41">
        <v>277519.40000000002</v>
      </c>
      <c r="H27" s="41">
        <v>0.05</v>
      </c>
      <c r="I27" s="41">
        <f t="shared" si="1"/>
        <v>13875.970000000001</v>
      </c>
    </row>
    <row r="28" spans="1:9" x14ac:dyDescent="0.25">
      <c r="B28" s="44">
        <v>43685</v>
      </c>
      <c r="C28" t="s">
        <v>19</v>
      </c>
      <c r="D28" t="s">
        <v>25</v>
      </c>
      <c r="E28" t="s">
        <v>12</v>
      </c>
      <c r="F28" t="s">
        <v>11</v>
      </c>
      <c r="G28" s="41">
        <v>24870</v>
      </c>
      <c r="H28" s="41">
        <v>0.05</v>
      </c>
      <c r="I28" s="41">
        <f t="shared" si="1"/>
        <v>1243.5</v>
      </c>
    </row>
    <row r="29" spans="1:9" x14ac:dyDescent="0.25">
      <c r="B29" s="44">
        <v>43713</v>
      </c>
      <c r="C29" t="s">
        <v>19</v>
      </c>
      <c r="D29" t="s">
        <v>31</v>
      </c>
      <c r="E29" t="s">
        <v>12</v>
      </c>
      <c r="F29" t="s">
        <v>32</v>
      </c>
      <c r="G29" s="41">
        <v>220000</v>
      </c>
      <c r="H29" s="41">
        <v>0.05</v>
      </c>
      <c r="I29" s="41">
        <f t="shared" si="1"/>
        <v>11000</v>
      </c>
    </row>
    <row r="30" spans="1:9" x14ac:dyDescent="0.25">
      <c r="B30" s="44">
        <v>43745</v>
      </c>
      <c r="C30" t="s">
        <v>19</v>
      </c>
      <c r="D30" t="s">
        <v>25</v>
      </c>
      <c r="E30" t="s">
        <v>12</v>
      </c>
      <c r="F30" t="s">
        <v>32</v>
      </c>
      <c r="G30" s="41">
        <v>365400</v>
      </c>
      <c r="H30" s="41">
        <v>0.05</v>
      </c>
      <c r="I30" s="41">
        <f t="shared" si="1"/>
        <v>18270</v>
      </c>
    </row>
    <row r="31" spans="1:9" x14ac:dyDescent="0.25">
      <c r="B31" s="44">
        <v>43748</v>
      </c>
      <c r="C31" t="s">
        <v>19</v>
      </c>
      <c r="D31" t="s">
        <v>25</v>
      </c>
      <c r="E31" t="s">
        <v>12</v>
      </c>
      <c r="F31" t="s">
        <v>32</v>
      </c>
      <c r="G31" s="41">
        <v>17550</v>
      </c>
      <c r="H31" s="41">
        <v>0.05</v>
      </c>
      <c r="I31" s="41">
        <f t="shared" si="1"/>
        <v>877.5</v>
      </c>
    </row>
    <row r="32" spans="1:9" x14ac:dyDescent="0.25">
      <c r="B32" s="44">
        <v>43773</v>
      </c>
      <c r="C32" t="s">
        <v>19</v>
      </c>
      <c r="D32" t="s">
        <v>25</v>
      </c>
      <c r="E32" t="s">
        <v>12</v>
      </c>
      <c r="F32" t="s">
        <v>32</v>
      </c>
      <c r="G32" s="41">
        <v>380700</v>
      </c>
      <c r="H32" s="41">
        <v>0.05</v>
      </c>
      <c r="I32" s="41">
        <f t="shared" si="1"/>
        <v>19035</v>
      </c>
    </row>
    <row r="33" spans="1:10" s="1" customFormat="1" ht="20.25" x14ac:dyDescent="0.3">
      <c r="D33" s="2" t="s">
        <v>0</v>
      </c>
      <c r="E33" s="2"/>
      <c r="G33" s="32"/>
      <c r="H33" s="3"/>
      <c r="I33" s="36"/>
    </row>
    <row r="34" spans="1:10" s="1" customFormat="1" ht="18" x14ac:dyDescent="0.25">
      <c r="D34" s="4" t="s">
        <v>16</v>
      </c>
      <c r="E34" s="4"/>
      <c r="H34" s="3"/>
      <c r="I34" s="3"/>
    </row>
    <row r="35" spans="1:10" s="1" customFormat="1" ht="30" x14ac:dyDescent="0.25">
      <c r="A35" s="5" t="s">
        <v>1</v>
      </c>
      <c r="B35" s="6" t="s">
        <v>2</v>
      </c>
      <c r="C35" s="7" t="s">
        <v>3</v>
      </c>
      <c r="D35" s="6" t="s">
        <v>4</v>
      </c>
      <c r="E35" s="6" t="s">
        <v>5</v>
      </c>
      <c r="F35" s="5" t="s">
        <v>6</v>
      </c>
      <c r="G35" s="8" t="s">
        <v>7</v>
      </c>
      <c r="H35" s="9" t="s">
        <v>14</v>
      </c>
      <c r="I35" s="9" t="s">
        <v>15</v>
      </c>
      <c r="J35" s="32"/>
    </row>
    <row r="36" spans="1:10" x14ac:dyDescent="0.25">
      <c r="A36">
        <v>1</v>
      </c>
      <c r="B36" s="42">
        <v>43771</v>
      </c>
      <c r="C36" t="s">
        <v>21</v>
      </c>
      <c r="D36" t="s">
        <v>22</v>
      </c>
      <c r="E36" t="s">
        <v>23</v>
      </c>
      <c r="F36" t="s">
        <v>24</v>
      </c>
      <c r="G36" s="41"/>
      <c r="H36" s="41">
        <v>0.05</v>
      </c>
      <c r="I36" s="41">
        <f>G36*5%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</vt:lpstr>
      <vt:lpstr>no tin number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Elshcon</cp:lastModifiedBy>
  <dcterms:created xsi:type="dcterms:W3CDTF">2019-02-05T12:18:13Z</dcterms:created>
  <dcterms:modified xsi:type="dcterms:W3CDTF">2020-01-24T13:00:48Z</dcterms:modified>
</cp:coreProperties>
</file>