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FEB2020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28" i="8" l="1"/>
  <c r="I19" i="3"/>
  <c r="I37" i="3"/>
  <c r="I6" i="8" l="1"/>
  <c r="I7" i="8"/>
  <c r="I16" i="8" l="1"/>
  <c r="I5" i="8"/>
  <c r="I36" i="3" l="1"/>
  <c r="I35" i="3"/>
  <c r="I18" i="3"/>
  <c r="I17" i="3"/>
  <c r="I34" i="3" l="1"/>
  <c r="I33" i="3"/>
  <c r="I32" i="3"/>
  <c r="I16" i="3"/>
  <c r="I15" i="3" l="1"/>
  <c r="I14" i="3"/>
  <c r="I13" i="3"/>
  <c r="I31" i="3" l="1"/>
  <c r="I4" i="8"/>
  <c r="I30" i="3" l="1"/>
  <c r="I29" i="3"/>
  <c r="I12" i="3"/>
  <c r="I11" i="3"/>
  <c r="I28" i="3" l="1"/>
  <c r="I10" i="3"/>
  <c r="I27" i="3"/>
  <c r="I9" i="3"/>
  <c r="I8" i="3" l="1"/>
  <c r="I26" i="3"/>
  <c r="I7" i="3"/>
  <c r="I25" i="3"/>
  <c r="I24" i="3" l="1"/>
  <c r="I6" i="3"/>
  <c r="I23" i="3" l="1"/>
  <c r="I5" i="3"/>
  <c r="I41" i="3"/>
  <c r="I4" i="3" l="1"/>
</calcChain>
</file>

<file path=xl/sharedStrings.xml><?xml version="1.0" encoding="utf-8"?>
<sst xmlns="http://schemas.openxmlformats.org/spreadsheetml/2006/main" count="245" uniqueCount="46">
  <si>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</si>
  <si>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</si>
  <si>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</si>
  <si>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</si>
  <si>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</si>
  <si>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</si>
  <si>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</si>
  <si>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</si>
  <si>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</si>
  <si>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</si>
  <si>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</si>
  <si>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SERVICE DELIVERY</t>
  </si>
  <si>
    <t>PORT HARCOURT</t>
  </si>
  <si>
    <t>SUPPLY OF MATERIALS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</si>
  <si>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</si>
  <si>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</si>
  <si>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</si>
  <si>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</si>
  <si>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</si>
  <si>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</si>
  <si>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</si>
  <si>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</si>
  <si>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</si>
  <si>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</si>
  <si>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</si>
  <si>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</si>
  <si>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</si>
  <si>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25/4/2019</t>
  </si>
  <si>
    <t>STARTLE TECHNOLOGY</t>
  </si>
  <si>
    <t>15/5/2019</t>
  </si>
  <si>
    <t>16/5/2019</t>
  </si>
  <si>
    <t>EJEKHINE LUCKY</t>
  </si>
  <si>
    <t>SUPPLY OF MATRIALS</t>
  </si>
  <si>
    <t>NO TIN</t>
  </si>
  <si>
    <t>BECHEKS ENGINEERING WORKS</t>
  </si>
  <si>
    <t>TECHNOCRIME NIG. LTD</t>
  </si>
  <si>
    <t>10 TONY AZUA STR., LEKKI, LAGOS</t>
  </si>
  <si>
    <t>JUFORD GLOBAL LINK LTD</t>
  </si>
  <si>
    <t>1023362088-0001</t>
  </si>
  <si>
    <t>SULYTON INTEGRATED SERVICES</t>
  </si>
  <si>
    <t>MACHOBS GLOBAL LINK LTD</t>
  </si>
  <si>
    <t>12028373-0001</t>
  </si>
  <si>
    <t>11365984-0001</t>
  </si>
  <si>
    <t>FGN-FIRS FEBRUARY, 2020 VENDORS VALUE ADDED TAX</t>
  </si>
  <si>
    <t>FGN-FIRS FEBRUARY 2020 VENDORS WITHOLDING TAX</t>
  </si>
  <si>
    <t>RIRS FEBRUARY 2020 VENDORS WITHOLDING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</si>
</sst>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  <font>
      <b/>
      <u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Fill="1" applyBorder="1"/>
    <xf numFmtId="43" fontId="2" fillId="0" borderId="1" xfId="1" applyFont="1" applyBorder="1"/>
    <xf numFmtId="43" fontId="2" fillId="0" borderId="1" xfId="1" applyFont="1" applyBorder="1" applyAlignment="1">
      <alignment wrapText="1"/>
    </xf>
    <xf numFmtId="14" fontId="2" fillId="0" borderId="1" xfId="0" applyNumberFormat="1" applyFont="1" applyBorder="1"/>
    <xf numFmtId="43" fontId="2" fillId="0" borderId="1" xfId="0" applyNumberFormat="1" applyFont="1" applyBorder="1"/>
    <xf numFmtId="0" fontId="9" fillId="0" borderId="1" xfId="0" applyFont="1" applyBorder="1" applyAlignment="1">
      <alignment wrapText="1"/>
    </xf>
    <xf numFmtId="43" fontId="9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E10" workbookViewId="0">
      <selection activeCell="I24" sqref="I24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2.28515625" style="1" customWidth="1"/>
    <col min="4" max="4" width="35.570312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0" ht="20.25" x14ac:dyDescent="0.3">
      <c r="D1" s="2" t="s">
        <v>0</v>
      </c>
      <c r="E1" s="2"/>
      <c r="I1" s="3"/>
    </row>
    <row r="2" spans="1:10" ht="18" x14ac:dyDescent="0.25">
      <c r="D2" s="4" t="s">
        <v>43</v>
      </c>
      <c r="E2" s="4"/>
      <c r="I2" s="3"/>
    </row>
    <row r="3" spans="1:10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0" x14ac:dyDescent="0.25">
      <c r="A4" s="10">
        <v>1</v>
      </c>
      <c r="B4" s="13">
        <v>43874</v>
      </c>
      <c r="C4" s="23" t="s">
        <v>10</v>
      </c>
      <c r="D4" s="12" t="s">
        <v>35</v>
      </c>
      <c r="E4" s="12" t="s">
        <v>36</v>
      </c>
      <c r="F4" s="10" t="s">
        <v>11</v>
      </c>
      <c r="G4" s="46">
        <v>212640</v>
      </c>
      <c r="H4" s="47">
        <v>0.05</v>
      </c>
      <c r="I4" s="47">
        <f>G4*H4</f>
        <v>10632</v>
      </c>
    </row>
    <row r="5" spans="1:10" x14ac:dyDescent="0.25">
      <c r="A5" s="10">
        <v>2</v>
      </c>
      <c r="B5" s="11">
        <v>43867</v>
      </c>
      <c r="C5" s="45" t="s">
        <v>38</v>
      </c>
      <c r="D5" s="12" t="s">
        <v>37</v>
      </c>
      <c r="E5" s="13" t="s">
        <v>12</v>
      </c>
      <c r="F5" s="12" t="s">
        <v>13</v>
      </c>
      <c r="G5" s="14">
        <v>50000</v>
      </c>
      <c r="H5" s="15">
        <v>0.05</v>
      </c>
      <c r="I5" s="16">
        <f>(G5*H5)</f>
        <v>2500</v>
      </c>
      <c r="J5" s="32"/>
    </row>
    <row r="6" spans="1:10" x14ac:dyDescent="0.25">
      <c r="A6" s="10">
        <v>3</v>
      </c>
      <c r="B6" s="11">
        <v>43887</v>
      </c>
      <c r="C6" s="45" t="s">
        <v>38</v>
      </c>
      <c r="D6" s="12" t="s">
        <v>37</v>
      </c>
      <c r="E6" s="13" t="s">
        <v>12</v>
      </c>
      <c r="F6" s="12" t="s">
        <v>13</v>
      </c>
      <c r="G6" s="14">
        <v>50000</v>
      </c>
      <c r="H6" s="15">
        <v>7.4999999999999997E-2</v>
      </c>
      <c r="I6" s="16">
        <f t="shared" ref="I6:I7" si="0">(G6*H6)</f>
        <v>3750</v>
      </c>
      <c r="J6" s="32"/>
    </row>
    <row r="7" spans="1:10" x14ac:dyDescent="0.25">
      <c r="A7" s="10">
        <v>4</v>
      </c>
      <c r="B7" s="11">
        <v>43874</v>
      </c>
      <c r="C7" s="45" t="s">
        <v>41</v>
      </c>
      <c r="D7" s="12" t="s">
        <v>39</v>
      </c>
      <c r="E7" s="13" t="s">
        <v>12</v>
      </c>
      <c r="F7" s="12" t="s">
        <v>11</v>
      </c>
      <c r="G7" s="14">
        <v>25000</v>
      </c>
      <c r="H7" s="15">
        <v>7.4999999999999997E-2</v>
      </c>
      <c r="I7" s="16">
        <f t="shared" si="0"/>
        <v>1875</v>
      </c>
      <c r="J7" s="32"/>
    </row>
    <row r="8" spans="1:10" customFormat="1" x14ac:dyDescent="0.25">
      <c r="A8" s="23">
        <v>5</v>
      </c>
      <c r="B8" s="17">
        <v>43880</v>
      </c>
      <c r="C8" s="23" t="s">
        <v>41</v>
      </c>
      <c r="D8" s="18" t="s">
        <v>39</v>
      </c>
      <c r="E8" s="19" t="s">
        <v>12</v>
      </c>
      <c r="F8" s="23" t="s">
        <v>11</v>
      </c>
      <c r="G8" s="20">
        <v>57197.66</v>
      </c>
      <c r="H8" s="21">
        <v>7.4999999999999997E-2</v>
      </c>
      <c r="I8" s="22">
        <v>4289.82</v>
      </c>
      <c r="J8" s="41"/>
    </row>
    <row r="9" spans="1:10" customFormat="1" x14ac:dyDescent="0.25">
      <c r="A9" s="23">
        <v>6</v>
      </c>
      <c r="B9" s="17">
        <v>43875</v>
      </c>
      <c r="C9" s="23" t="s">
        <v>42</v>
      </c>
      <c r="D9" s="18" t="s">
        <v>40</v>
      </c>
      <c r="E9" s="19" t="s">
        <v>12</v>
      </c>
      <c r="F9" s="23" t="s">
        <v>11</v>
      </c>
      <c r="G9" s="20">
        <v>129338.8</v>
      </c>
      <c r="H9" s="21">
        <v>7.4999999999999997E-2</v>
      </c>
      <c r="I9" s="22">
        <v>9700.4</v>
      </c>
      <c r="J9" s="41"/>
    </row>
    <row r="10" spans="1:10" ht="21" x14ac:dyDescent="0.4">
      <c r="A10" s="10"/>
      <c r="B10" s="11"/>
      <c r="C10" s="10"/>
      <c r="D10" s="24"/>
      <c r="E10" s="10"/>
      <c r="F10" s="10"/>
      <c r="G10" s="25">
        <v>524176.46</v>
      </c>
      <c r="H10" s="12"/>
      <c r="I10" s="26">
        <v>32747.22</v>
      </c>
    </row>
    <row r="11" spans="1:10" ht="21" x14ac:dyDescent="0.4">
      <c r="A11" s="27"/>
      <c r="C11" s="27"/>
      <c r="D11" s="28"/>
      <c r="E11" s="27"/>
      <c r="F11" s="27"/>
      <c r="G11" s="29"/>
      <c r="H11" s="30"/>
      <c r="I11" s="31"/>
      <c r="J11" s="32"/>
    </row>
    <row r="12" spans="1:10" x14ac:dyDescent="0.25">
      <c r="A12" s="27"/>
      <c r="B12" s="33"/>
      <c r="C12" s="27"/>
      <c r="D12" s="30"/>
      <c r="E12" s="34"/>
      <c r="F12" s="27"/>
      <c r="G12" s="35"/>
      <c r="H12" s="35"/>
      <c r="I12" s="35"/>
      <c r="J12" s="32"/>
    </row>
    <row r="13" spans="1:10" ht="20.25" x14ac:dyDescent="0.3">
      <c r="D13" s="2" t="s">
        <v>0</v>
      </c>
      <c r="E13" s="2"/>
      <c r="G13" s="32"/>
      <c r="I13" s="36"/>
      <c r="J13" s="32"/>
    </row>
    <row r="14" spans="1:10" ht="18" x14ac:dyDescent="0.25">
      <c r="D14" s="4" t="s">
        <v>44</v>
      </c>
      <c r="E14" s="4"/>
      <c r="I14" s="3"/>
    </row>
    <row r="15" spans="1:10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14</v>
      </c>
      <c r="I15" s="9" t="s">
        <v>15</v>
      </c>
      <c r="J15" s="32"/>
    </row>
    <row r="16" spans="1:10" customFormat="1" x14ac:dyDescent="0.25">
      <c r="A16" s="23">
        <v>1</v>
      </c>
      <c r="B16" s="17">
        <v>43874</v>
      </c>
      <c r="C16" s="23" t="s">
        <v>10</v>
      </c>
      <c r="D16" s="18" t="s">
        <v>35</v>
      </c>
      <c r="E16" s="19" t="s">
        <v>36</v>
      </c>
      <c r="F16" s="23" t="s">
        <v>11</v>
      </c>
      <c r="G16" s="20">
        <v>212640</v>
      </c>
      <c r="H16" s="21">
        <v>0.05</v>
      </c>
      <c r="I16" s="22">
        <f>(G16*H16)</f>
        <v>10632</v>
      </c>
      <c r="J16" s="41"/>
    </row>
    <row r="17" spans="1:10" customFormat="1" x14ac:dyDescent="0.25">
      <c r="A17" s="23">
        <v>2</v>
      </c>
      <c r="B17" s="17">
        <v>43867</v>
      </c>
      <c r="C17" s="23" t="s">
        <v>38</v>
      </c>
      <c r="D17" s="18" t="s">
        <v>37</v>
      </c>
      <c r="E17" s="19" t="s">
        <v>12</v>
      </c>
      <c r="F17" s="23" t="s">
        <v>13</v>
      </c>
      <c r="G17" s="20">
        <v>50000</v>
      </c>
      <c r="H17" s="21">
        <v>0.05</v>
      </c>
      <c r="I17" s="22">
        <v>2500</v>
      </c>
      <c r="J17" s="41"/>
    </row>
    <row r="18" spans="1:10" customFormat="1" x14ac:dyDescent="0.25">
      <c r="A18" s="23">
        <v>3</v>
      </c>
      <c r="B18" s="17">
        <v>43887</v>
      </c>
      <c r="C18" s="23" t="s">
        <v>38</v>
      </c>
      <c r="D18" s="18" t="s">
        <v>37</v>
      </c>
      <c r="E18" s="19" t="s">
        <v>12</v>
      </c>
      <c r="F18" s="23" t="s">
        <v>13</v>
      </c>
      <c r="G18" s="20">
        <v>50000</v>
      </c>
      <c r="H18" s="21">
        <v>0.05</v>
      </c>
      <c r="I18" s="22">
        <v>2500</v>
      </c>
      <c r="J18" s="41"/>
    </row>
    <row r="19" spans="1:10" customFormat="1" x14ac:dyDescent="0.25">
      <c r="A19" s="23">
        <v>4</v>
      </c>
      <c r="B19" s="17">
        <v>43875</v>
      </c>
      <c r="C19" s="23" t="s">
        <v>42</v>
      </c>
      <c r="D19" s="18" t="s">
        <v>40</v>
      </c>
      <c r="E19" s="19" t="s">
        <v>12</v>
      </c>
      <c r="F19" s="23" t="s">
        <v>11</v>
      </c>
      <c r="G19" s="20">
        <v>129338.8</v>
      </c>
      <c r="H19" s="21">
        <v>0.05</v>
      </c>
      <c r="I19" s="22">
        <v>6466.94</v>
      </c>
      <c r="J19" s="41"/>
    </row>
    <row r="20" spans="1:10" ht="17.25" x14ac:dyDescent="0.4">
      <c r="A20" s="10"/>
      <c r="B20" s="48"/>
      <c r="C20" s="10"/>
      <c r="D20" s="10"/>
      <c r="E20" s="10"/>
      <c r="F20" s="10"/>
      <c r="G20" s="37">
        <v>441978.8</v>
      </c>
      <c r="H20" s="12"/>
      <c r="I20" s="37">
        <v>22098.94</v>
      </c>
    </row>
    <row r="23" spans="1:10" ht="17.25" x14ac:dyDescent="0.4">
      <c r="A23" s="27"/>
      <c r="B23" s="27"/>
      <c r="C23" s="27"/>
      <c r="D23" s="27"/>
      <c r="E23" s="27"/>
      <c r="F23" s="27"/>
      <c r="G23" s="38"/>
      <c r="H23" s="30"/>
      <c r="I23" s="39"/>
      <c r="J23" s="32"/>
    </row>
    <row r="24" spans="1:10" x14ac:dyDescent="0.25">
      <c r="G24" s="32"/>
      <c r="I24" s="36"/>
      <c r="J24" s="32"/>
    </row>
    <row r="25" spans="1:10" ht="20.25" x14ac:dyDescent="0.3">
      <c r="D25" s="2" t="s">
        <v>0</v>
      </c>
      <c r="E25" s="2"/>
      <c r="I25" s="32"/>
    </row>
    <row r="26" spans="1:10" ht="18" x14ac:dyDescent="0.25">
      <c r="D26" s="4" t="s">
        <v>45</v>
      </c>
      <c r="E26" s="4"/>
    </row>
    <row r="27" spans="1:10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14</v>
      </c>
      <c r="I27" s="9" t="s">
        <v>15</v>
      </c>
    </row>
    <row r="28" spans="1:10" x14ac:dyDescent="0.25">
      <c r="A28" s="10">
        <v>1</v>
      </c>
      <c r="B28" s="48">
        <v>43874</v>
      </c>
      <c r="C28" s="10" t="s">
        <v>41</v>
      </c>
      <c r="D28" s="10" t="s">
        <v>39</v>
      </c>
      <c r="E28" s="10" t="s">
        <v>12</v>
      </c>
      <c r="F28" s="10" t="s">
        <v>11</v>
      </c>
      <c r="G28" s="49">
        <v>25000</v>
      </c>
      <c r="H28" s="12">
        <v>0.05</v>
      </c>
      <c r="I28" s="49">
        <f>G28*H28</f>
        <v>1250</v>
      </c>
    </row>
    <row r="29" spans="1:10" x14ac:dyDescent="0.25">
      <c r="A29" s="10">
        <v>2</v>
      </c>
      <c r="B29" s="48">
        <v>43880</v>
      </c>
      <c r="C29" s="10" t="s">
        <v>41</v>
      </c>
      <c r="D29" s="10" t="s">
        <v>39</v>
      </c>
      <c r="E29" s="10" t="s">
        <v>12</v>
      </c>
      <c r="F29" s="10" t="s">
        <v>11</v>
      </c>
      <c r="G29" s="49">
        <v>57197.66</v>
      </c>
      <c r="H29" s="12">
        <v>0.05</v>
      </c>
      <c r="I29" s="49">
        <v>2859.88</v>
      </c>
    </row>
    <row r="30" spans="1:10" x14ac:dyDescent="0.25">
      <c r="A30" s="10"/>
      <c r="B30" s="10"/>
      <c r="C30" s="10"/>
      <c r="D30" s="10"/>
      <c r="E30" s="10"/>
      <c r="F30" s="10"/>
      <c r="G30" s="51">
        <v>82197.66</v>
      </c>
      <c r="H30" s="50"/>
      <c r="I30" s="51">
        <v>4109.88</v>
      </c>
    </row>
    <row r="38" spans="7:8" x14ac:dyDescent="0.25">
      <c r="G38" s="40"/>
      <c r="H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D22" workbookViewId="0">
      <selection activeCell="D50" sqref="D50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2"/>
      <c r="H1" s="3"/>
      <c r="I1" s="36"/>
    </row>
    <row r="2" spans="1:9" s="1" customFormat="1" ht="18" x14ac:dyDescent="0.25">
      <c r="D2" s="4" t="s">
        <v>17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3" t="s">
        <v>18</v>
      </c>
      <c r="C4" t="s">
        <v>19</v>
      </c>
      <c r="D4" t="s">
        <v>20</v>
      </c>
      <c r="E4" t="s">
        <v>12</v>
      </c>
      <c r="F4" t="s">
        <v>11</v>
      </c>
      <c r="G4" s="41">
        <v>2500000</v>
      </c>
      <c r="H4" s="41">
        <v>0.05</v>
      </c>
      <c r="I4" s="41">
        <f t="shared" ref="I4:I19" si="0">G4*5%</f>
        <v>125000</v>
      </c>
    </row>
    <row r="5" spans="1:9" x14ac:dyDescent="0.25">
      <c r="B5" s="44">
        <v>43771</v>
      </c>
      <c r="C5" t="s">
        <v>19</v>
      </c>
      <c r="D5" t="s">
        <v>25</v>
      </c>
      <c r="E5" t="s">
        <v>12</v>
      </c>
      <c r="F5" t="s">
        <v>11</v>
      </c>
      <c r="G5" s="41">
        <v>205054.86</v>
      </c>
      <c r="H5" s="41">
        <v>0.05</v>
      </c>
      <c r="I5" s="41">
        <f t="shared" si="0"/>
        <v>10252.743</v>
      </c>
    </row>
    <row r="6" spans="1:9" x14ac:dyDescent="0.25">
      <c r="B6" s="44">
        <v>43619</v>
      </c>
      <c r="C6" t="s">
        <v>19</v>
      </c>
      <c r="D6" t="s">
        <v>25</v>
      </c>
      <c r="E6" t="s">
        <v>12</v>
      </c>
      <c r="F6" t="s">
        <v>11</v>
      </c>
      <c r="G6" s="41">
        <v>244103.24</v>
      </c>
      <c r="H6" s="41">
        <v>0.05</v>
      </c>
      <c r="I6" s="41">
        <f t="shared" si="0"/>
        <v>12205.162</v>
      </c>
    </row>
    <row r="7" spans="1:9" x14ac:dyDescent="0.25">
      <c r="B7" s="44">
        <v>43773</v>
      </c>
      <c r="C7" t="s">
        <v>19</v>
      </c>
      <c r="D7" t="s">
        <v>25</v>
      </c>
      <c r="E7" t="s">
        <v>12</v>
      </c>
      <c r="F7" t="s">
        <v>11</v>
      </c>
      <c r="G7" s="41">
        <v>214083.9</v>
      </c>
      <c r="H7" s="41">
        <v>0.05</v>
      </c>
      <c r="I7" s="41">
        <f t="shared" si="0"/>
        <v>10704.195</v>
      </c>
    </row>
    <row r="8" spans="1:9" x14ac:dyDescent="0.25">
      <c r="B8" t="s">
        <v>27</v>
      </c>
      <c r="C8" t="s">
        <v>19</v>
      </c>
      <c r="D8" t="s">
        <v>28</v>
      </c>
      <c r="E8" t="s">
        <v>12</v>
      </c>
      <c r="F8" t="s">
        <v>11</v>
      </c>
      <c r="G8" s="41">
        <v>40000</v>
      </c>
      <c r="H8" s="41">
        <v>0.05</v>
      </c>
      <c r="I8" s="41">
        <f t="shared" si="0"/>
        <v>2000</v>
      </c>
    </row>
    <row r="9" spans="1:9" x14ac:dyDescent="0.25">
      <c r="B9" t="s">
        <v>29</v>
      </c>
      <c r="C9" t="s">
        <v>19</v>
      </c>
      <c r="D9" t="s">
        <v>28</v>
      </c>
      <c r="E9" t="s">
        <v>12</v>
      </c>
      <c r="F9" t="s">
        <v>11</v>
      </c>
      <c r="G9" s="41">
        <v>40000</v>
      </c>
      <c r="H9" s="41">
        <v>0.05</v>
      </c>
      <c r="I9" s="41">
        <f t="shared" si="0"/>
        <v>2000</v>
      </c>
    </row>
    <row r="10" spans="1:9" x14ac:dyDescent="0.25">
      <c r="B10" s="44" t="s">
        <v>30</v>
      </c>
      <c r="C10" t="s">
        <v>19</v>
      </c>
      <c r="D10" t="s">
        <v>25</v>
      </c>
      <c r="E10" t="s">
        <v>12</v>
      </c>
      <c r="F10" t="s">
        <v>11</v>
      </c>
      <c r="G10" s="41">
        <v>218000</v>
      </c>
      <c r="H10" s="41">
        <v>0.05</v>
      </c>
      <c r="I10" s="41">
        <f t="shared" si="0"/>
        <v>10900</v>
      </c>
    </row>
    <row r="11" spans="1:9" x14ac:dyDescent="0.25">
      <c r="B11" s="44">
        <v>43653</v>
      </c>
      <c r="C11" t="s">
        <v>19</v>
      </c>
      <c r="D11" t="s">
        <v>25</v>
      </c>
      <c r="E11" t="s">
        <v>12</v>
      </c>
      <c r="F11" t="s">
        <v>11</v>
      </c>
      <c r="G11" s="41">
        <v>277519.40000000002</v>
      </c>
      <c r="H11" s="41">
        <v>0.05</v>
      </c>
      <c r="I11" s="41">
        <f t="shared" si="0"/>
        <v>13875.970000000001</v>
      </c>
    </row>
    <row r="12" spans="1:9" x14ac:dyDescent="0.25">
      <c r="B12" s="44">
        <v>43685</v>
      </c>
      <c r="C12" t="s">
        <v>19</v>
      </c>
      <c r="D12" t="s">
        <v>25</v>
      </c>
      <c r="E12" t="s">
        <v>12</v>
      </c>
      <c r="F12" t="s">
        <v>11</v>
      </c>
      <c r="G12" s="41">
        <v>24870</v>
      </c>
      <c r="H12" s="41">
        <v>0.05</v>
      </c>
      <c r="I12" s="41">
        <f t="shared" si="0"/>
        <v>1243.5</v>
      </c>
    </row>
    <row r="13" spans="1:9" x14ac:dyDescent="0.25">
      <c r="B13" s="44">
        <v>43741</v>
      </c>
      <c r="C13" t="s">
        <v>33</v>
      </c>
      <c r="D13" t="s">
        <v>34</v>
      </c>
      <c r="E13" t="s">
        <v>12</v>
      </c>
      <c r="F13" t="s">
        <v>11</v>
      </c>
      <c r="G13" s="41">
        <v>25000</v>
      </c>
      <c r="H13" s="41">
        <v>0.05</v>
      </c>
      <c r="I13" s="41">
        <f t="shared" si="0"/>
        <v>1250</v>
      </c>
    </row>
    <row r="14" spans="1:9" x14ac:dyDescent="0.25">
      <c r="B14" s="44">
        <v>43745</v>
      </c>
      <c r="C14" t="s">
        <v>19</v>
      </c>
      <c r="D14" t="s">
        <v>25</v>
      </c>
      <c r="E14" t="s">
        <v>12</v>
      </c>
      <c r="F14" t="s">
        <v>11</v>
      </c>
      <c r="G14" s="41">
        <v>365400</v>
      </c>
      <c r="H14" s="41">
        <v>0.05</v>
      </c>
      <c r="I14" s="41">
        <f t="shared" si="0"/>
        <v>18270</v>
      </c>
    </row>
    <row r="15" spans="1:9" x14ac:dyDescent="0.25">
      <c r="B15" s="44">
        <v>43748</v>
      </c>
      <c r="C15" t="s">
        <v>19</v>
      </c>
      <c r="D15" t="s">
        <v>25</v>
      </c>
      <c r="E15" t="s">
        <v>12</v>
      </c>
      <c r="F15" t="s">
        <v>11</v>
      </c>
      <c r="G15" s="41">
        <v>17550</v>
      </c>
      <c r="H15" s="41">
        <v>0.05</v>
      </c>
      <c r="I15" s="41">
        <f t="shared" si="0"/>
        <v>877.5</v>
      </c>
    </row>
    <row r="16" spans="1:9" x14ac:dyDescent="0.25">
      <c r="B16" s="44">
        <v>43773</v>
      </c>
      <c r="C16" t="s">
        <v>33</v>
      </c>
      <c r="D16" t="s">
        <v>25</v>
      </c>
      <c r="E16" t="s">
        <v>12</v>
      </c>
      <c r="F16" t="s">
        <v>11</v>
      </c>
      <c r="G16" s="41">
        <v>380700</v>
      </c>
      <c r="H16" s="41">
        <v>0.05</v>
      </c>
      <c r="I16" s="41">
        <f t="shared" si="0"/>
        <v>19035</v>
      </c>
    </row>
    <row r="17" spans="1:9" x14ac:dyDescent="0.25">
      <c r="B17" s="44"/>
      <c r="D17" t="s">
        <v>25</v>
      </c>
      <c r="E17" t="s">
        <v>12</v>
      </c>
      <c r="F17" t="s">
        <v>11</v>
      </c>
      <c r="G17" s="41">
        <v>380700</v>
      </c>
      <c r="H17" s="41">
        <v>0.05</v>
      </c>
      <c r="I17" s="41">
        <f t="shared" si="0"/>
        <v>19035</v>
      </c>
    </row>
    <row r="18" spans="1:9" x14ac:dyDescent="0.25">
      <c r="B18" s="44"/>
      <c r="D18" t="s">
        <v>25</v>
      </c>
      <c r="E18" t="s">
        <v>12</v>
      </c>
      <c r="F18" t="s">
        <v>11</v>
      </c>
      <c r="G18" s="41">
        <v>380700</v>
      </c>
      <c r="H18" s="41">
        <v>0.05</v>
      </c>
      <c r="I18" s="41">
        <f t="shared" si="0"/>
        <v>19035</v>
      </c>
    </row>
    <row r="19" spans="1:9" x14ac:dyDescent="0.25">
      <c r="B19" s="44">
        <v>43880</v>
      </c>
      <c r="C19" t="s">
        <v>33</v>
      </c>
      <c r="D19" t="s">
        <v>25</v>
      </c>
      <c r="E19" t="s">
        <v>12</v>
      </c>
      <c r="F19" t="s">
        <v>11</v>
      </c>
      <c r="G19" s="41">
        <v>377190</v>
      </c>
      <c r="H19" s="41">
        <v>0.05</v>
      </c>
      <c r="I19" s="41">
        <f t="shared" si="0"/>
        <v>18859.5</v>
      </c>
    </row>
    <row r="20" spans="1:9" s="1" customFormat="1" ht="20.25" x14ac:dyDescent="0.3">
      <c r="D20" s="2" t="s">
        <v>0</v>
      </c>
      <c r="E20" s="2"/>
      <c r="G20" s="32"/>
      <c r="H20" s="3"/>
      <c r="I20" s="36"/>
    </row>
    <row r="21" spans="1:9" s="1" customFormat="1" ht="18" x14ac:dyDescent="0.25">
      <c r="D21" s="4" t="s">
        <v>26</v>
      </c>
      <c r="E21" s="4"/>
      <c r="H21" s="3"/>
    </row>
    <row r="22" spans="1:9" s="1" customFormat="1" ht="30" x14ac:dyDescent="0.25">
      <c r="A22" s="5" t="s">
        <v>1</v>
      </c>
      <c r="B22" s="6" t="s">
        <v>2</v>
      </c>
      <c r="C22" s="7" t="s">
        <v>3</v>
      </c>
      <c r="D22" s="6" t="s">
        <v>4</v>
      </c>
      <c r="E22" s="6" t="s">
        <v>5</v>
      </c>
      <c r="F22" s="6" t="s">
        <v>6</v>
      </c>
      <c r="G22" s="8" t="s">
        <v>7</v>
      </c>
      <c r="H22" s="9" t="s">
        <v>8</v>
      </c>
      <c r="I22" s="9" t="s">
        <v>9</v>
      </c>
    </row>
    <row r="23" spans="1:9" x14ac:dyDescent="0.25">
      <c r="B23" s="44">
        <v>43771</v>
      </c>
      <c r="C23" t="s">
        <v>19</v>
      </c>
      <c r="D23" t="s">
        <v>25</v>
      </c>
      <c r="E23" t="s">
        <v>12</v>
      </c>
      <c r="F23" t="s">
        <v>11</v>
      </c>
      <c r="G23" s="41">
        <v>205054.86</v>
      </c>
      <c r="H23" s="41">
        <v>0.05</v>
      </c>
      <c r="I23" s="41">
        <f t="shared" ref="I23:I37" si="1">G23*5%</f>
        <v>10252.743</v>
      </c>
    </row>
    <row r="24" spans="1:9" x14ac:dyDescent="0.25">
      <c r="B24" s="44">
        <v>43619</v>
      </c>
      <c r="C24" t="s">
        <v>19</v>
      </c>
      <c r="D24" t="s">
        <v>25</v>
      </c>
      <c r="E24" t="s">
        <v>12</v>
      </c>
      <c r="F24" t="s">
        <v>11</v>
      </c>
      <c r="G24" s="41">
        <v>244103.24</v>
      </c>
      <c r="H24" s="41">
        <v>0.05</v>
      </c>
      <c r="I24" s="41">
        <f t="shared" si="1"/>
        <v>12205.162</v>
      </c>
    </row>
    <row r="25" spans="1:9" x14ac:dyDescent="0.25">
      <c r="B25" s="44">
        <v>43773</v>
      </c>
      <c r="C25" t="s">
        <v>19</v>
      </c>
      <c r="D25" t="s">
        <v>25</v>
      </c>
      <c r="E25" t="s">
        <v>12</v>
      </c>
      <c r="F25" t="s">
        <v>11</v>
      </c>
      <c r="G25" s="41">
        <v>214083.9</v>
      </c>
      <c r="H25" s="41">
        <v>0.05</v>
      </c>
      <c r="I25" s="41">
        <f t="shared" si="1"/>
        <v>10704.195</v>
      </c>
    </row>
    <row r="26" spans="1:9" x14ac:dyDescent="0.25">
      <c r="B26" t="s">
        <v>27</v>
      </c>
      <c r="C26" t="s">
        <v>19</v>
      </c>
      <c r="D26" t="s">
        <v>28</v>
      </c>
      <c r="E26" t="s">
        <v>12</v>
      </c>
      <c r="F26" t="s">
        <v>11</v>
      </c>
      <c r="G26" s="41">
        <v>40000</v>
      </c>
      <c r="H26" s="41">
        <v>0.05</v>
      </c>
      <c r="I26" s="41">
        <f t="shared" si="1"/>
        <v>2000</v>
      </c>
    </row>
    <row r="27" spans="1:9" x14ac:dyDescent="0.25">
      <c r="B27" t="s">
        <v>29</v>
      </c>
      <c r="C27" t="s">
        <v>19</v>
      </c>
      <c r="D27" t="s">
        <v>28</v>
      </c>
      <c r="E27" t="s">
        <v>12</v>
      </c>
      <c r="F27" t="s">
        <v>11</v>
      </c>
      <c r="G27" s="41">
        <v>40000</v>
      </c>
      <c r="H27" s="41">
        <v>0.05</v>
      </c>
      <c r="I27" s="41">
        <f t="shared" si="1"/>
        <v>2000</v>
      </c>
    </row>
    <row r="28" spans="1:9" x14ac:dyDescent="0.25">
      <c r="B28" s="44" t="s">
        <v>30</v>
      </c>
      <c r="C28" t="s">
        <v>19</v>
      </c>
      <c r="D28" t="s">
        <v>25</v>
      </c>
      <c r="E28" t="s">
        <v>12</v>
      </c>
      <c r="F28" t="s">
        <v>11</v>
      </c>
      <c r="G28" s="41">
        <v>218000</v>
      </c>
      <c r="H28" s="41">
        <v>0.05</v>
      </c>
      <c r="I28" s="41">
        <f t="shared" si="1"/>
        <v>10900</v>
      </c>
    </row>
    <row r="29" spans="1:9" x14ac:dyDescent="0.25">
      <c r="B29" s="44">
        <v>43684</v>
      </c>
      <c r="C29" t="s">
        <v>19</v>
      </c>
      <c r="D29" t="s">
        <v>25</v>
      </c>
      <c r="E29" t="s">
        <v>12</v>
      </c>
      <c r="F29" t="s">
        <v>11</v>
      </c>
      <c r="G29" s="41">
        <v>277519.40000000002</v>
      </c>
      <c r="H29" s="41">
        <v>0.05</v>
      </c>
      <c r="I29" s="41">
        <f t="shared" si="1"/>
        <v>13875.970000000001</v>
      </c>
    </row>
    <row r="30" spans="1:9" x14ac:dyDescent="0.25">
      <c r="B30" s="44">
        <v>43685</v>
      </c>
      <c r="C30" t="s">
        <v>19</v>
      </c>
      <c r="D30" t="s">
        <v>25</v>
      </c>
      <c r="E30" t="s">
        <v>12</v>
      </c>
      <c r="F30" t="s">
        <v>11</v>
      </c>
      <c r="G30" s="41">
        <v>24870</v>
      </c>
      <c r="H30" s="41">
        <v>0.05</v>
      </c>
      <c r="I30" s="41">
        <f t="shared" si="1"/>
        <v>1243.5</v>
      </c>
    </row>
    <row r="31" spans="1:9" x14ac:dyDescent="0.25">
      <c r="B31" s="44">
        <v>43713</v>
      </c>
      <c r="C31" t="s">
        <v>19</v>
      </c>
      <c r="D31" t="s">
        <v>31</v>
      </c>
      <c r="E31" t="s">
        <v>12</v>
      </c>
      <c r="F31" t="s">
        <v>32</v>
      </c>
      <c r="G31" s="41">
        <v>220000</v>
      </c>
      <c r="H31" s="41">
        <v>0.05</v>
      </c>
      <c r="I31" s="41">
        <f t="shared" si="1"/>
        <v>11000</v>
      </c>
    </row>
    <row r="32" spans="1:9" x14ac:dyDescent="0.25">
      <c r="B32" s="44">
        <v>43745</v>
      </c>
      <c r="C32" t="s">
        <v>19</v>
      </c>
      <c r="D32" t="s">
        <v>25</v>
      </c>
      <c r="E32" t="s">
        <v>12</v>
      </c>
      <c r="F32" t="s">
        <v>32</v>
      </c>
      <c r="G32" s="41">
        <v>365400</v>
      </c>
      <c r="H32" s="41">
        <v>0.05</v>
      </c>
      <c r="I32" s="41">
        <f t="shared" si="1"/>
        <v>18270</v>
      </c>
    </row>
    <row r="33" spans="1:10" x14ac:dyDescent="0.25">
      <c r="B33" s="44">
        <v>43748</v>
      </c>
      <c r="C33" t="s">
        <v>19</v>
      </c>
      <c r="D33" t="s">
        <v>25</v>
      </c>
      <c r="E33" t="s">
        <v>12</v>
      </c>
      <c r="F33" t="s">
        <v>32</v>
      </c>
      <c r="G33" s="41">
        <v>17550</v>
      </c>
      <c r="H33" s="41">
        <v>0.05</v>
      </c>
      <c r="I33" s="41">
        <f t="shared" si="1"/>
        <v>877.5</v>
      </c>
    </row>
    <row r="34" spans="1:10" x14ac:dyDescent="0.25">
      <c r="B34" s="44">
        <v>43773</v>
      </c>
      <c r="C34" t="s">
        <v>19</v>
      </c>
      <c r="D34" t="s">
        <v>25</v>
      </c>
      <c r="E34" t="s">
        <v>12</v>
      </c>
      <c r="F34" t="s">
        <v>32</v>
      </c>
      <c r="G34" s="41">
        <v>380700</v>
      </c>
      <c r="H34" s="41">
        <v>0.05</v>
      </c>
      <c r="I34" s="41">
        <f t="shared" si="1"/>
        <v>19035</v>
      </c>
    </row>
    <row r="35" spans="1:10" x14ac:dyDescent="0.25">
      <c r="B35" s="44"/>
      <c r="D35" t="s">
        <v>25</v>
      </c>
      <c r="E35" t="s">
        <v>12</v>
      </c>
      <c r="F35" t="s">
        <v>32</v>
      </c>
      <c r="G35" s="41">
        <v>380700</v>
      </c>
      <c r="H35" s="41">
        <v>0.05</v>
      </c>
      <c r="I35" s="41">
        <f t="shared" si="1"/>
        <v>19035</v>
      </c>
    </row>
    <row r="36" spans="1:10" x14ac:dyDescent="0.25">
      <c r="B36" s="44"/>
      <c r="D36" t="s">
        <v>25</v>
      </c>
      <c r="E36" t="s">
        <v>12</v>
      </c>
      <c r="F36" t="s">
        <v>32</v>
      </c>
      <c r="G36" s="41">
        <v>380700</v>
      </c>
      <c r="H36" s="41">
        <v>0.05</v>
      </c>
      <c r="I36" s="41">
        <f t="shared" si="1"/>
        <v>19035</v>
      </c>
    </row>
    <row r="37" spans="1:10" x14ac:dyDescent="0.25">
      <c r="B37" s="44">
        <v>43880</v>
      </c>
      <c r="C37" t="s">
        <v>33</v>
      </c>
      <c r="D37" t="s">
        <v>25</v>
      </c>
      <c r="E37" t="s">
        <v>12</v>
      </c>
      <c r="F37" t="s">
        <v>32</v>
      </c>
      <c r="G37" s="41">
        <v>377190</v>
      </c>
      <c r="H37" s="41">
        <v>0.05</v>
      </c>
      <c r="I37" s="41">
        <f t="shared" si="1"/>
        <v>18859.5</v>
      </c>
    </row>
    <row r="38" spans="1:10" s="1" customFormat="1" ht="20.25" x14ac:dyDescent="0.3">
      <c r="D38" s="2" t="s">
        <v>0</v>
      </c>
      <c r="E38" s="2"/>
      <c r="G38" s="32"/>
      <c r="H38" s="3"/>
      <c r="I38" s="36"/>
    </row>
    <row r="39" spans="1:10" s="1" customFormat="1" ht="18" x14ac:dyDescent="0.25">
      <c r="D39" s="4" t="s">
        <v>16</v>
      </c>
      <c r="E39" s="4"/>
      <c r="H39" s="3"/>
      <c r="I39" s="3"/>
    </row>
    <row r="40" spans="1:10" s="1" customFormat="1" ht="30" x14ac:dyDescent="0.25">
      <c r="A40" s="5" t="s">
        <v>1</v>
      </c>
      <c r="B40" s="6" t="s">
        <v>2</v>
      </c>
      <c r="C40" s="7" t="s">
        <v>3</v>
      </c>
      <c r="D40" s="6" t="s">
        <v>4</v>
      </c>
      <c r="E40" s="6" t="s">
        <v>5</v>
      </c>
      <c r="F40" s="5" t="s">
        <v>6</v>
      </c>
      <c r="G40" s="8" t="s">
        <v>7</v>
      </c>
      <c r="H40" s="9" t="s">
        <v>14</v>
      </c>
      <c r="I40" s="9" t="s">
        <v>15</v>
      </c>
      <c r="J40" s="32"/>
    </row>
    <row r="41" spans="1:10" x14ac:dyDescent="0.25">
      <c r="A41">
        <v>1</v>
      </c>
      <c r="B41" s="42">
        <v>43771</v>
      </c>
      <c r="C41" t="s">
        <v>21</v>
      </c>
      <c r="D41" t="s">
        <v>22</v>
      </c>
      <c r="E41" t="s">
        <v>23</v>
      </c>
      <c r="F41" t="s">
        <v>24</v>
      </c>
      <c r="G41" s="41"/>
      <c r="H41" s="41">
        <v>0.05</v>
      </c>
      <c r="I41" s="41">
        <f>G41*5%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FEB2020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2020-03-25T12:24:04Z</dcterms:modified>
</cp:coreProperties>
</file>