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32" i="1"/>
  <c r="E32" i="1"/>
  <c r="G31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32" i="1" l="1"/>
</calcChain>
</file>

<file path=xl/sharedStrings.xml><?xml version="1.0" encoding="utf-8"?>
<sst xmlns="http://schemas.openxmlformats.org/spreadsheetml/2006/main" count="22" uniqueCount="21">
  <si>
    <t>Monthly Pension contribution schedule</t>
  </si>
  <si>
    <t>Period</t>
  </si>
  <si>
    <t>JULY, 2020</t>
  </si>
  <si>
    <t>Employer</t>
  </si>
  <si>
    <t>Elshcon Nigeria Limited</t>
  </si>
  <si>
    <t>PR NO: 0000158837</t>
  </si>
  <si>
    <t xml:space="preserve">Name of </t>
  </si>
  <si>
    <t>Name of pfc:</t>
  </si>
  <si>
    <t>Acct No:</t>
  </si>
  <si>
    <t>Employee details</t>
  </si>
  <si>
    <t>Rsa Pin</t>
  </si>
  <si>
    <t>Surname</t>
  </si>
  <si>
    <t>First Name</t>
  </si>
  <si>
    <t>Employee</t>
  </si>
  <si>
    <t>Total</t>
  </si>
  <si>
    <t>TOTAL</t>
  </si>
  <si>
    <t>TO JAN 2022</t>
  </si>
  <si>
    <t xml:space="preserve">ARMS PNSION MANAGERS </t>
  </si>
  <si>
    <t>pen 100092619714</t>
  </si>
  <si>
    <t>MUSA</t>
  </si>
  <si>
    <t>MOHAMMED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</si>
</sst>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3" fontId="2" fillId="0" borderId="9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43" fontId="2" fillId="0" borderId="12" xfId="1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43" fontId="3" fillId="0" borderId="14" xfId="1" applyFont="1" applyBorder="1" applyAlignment="1">
      <alignment horizontal="center" vertical="top" wrapText="1"/>
    </xf>
    <xf numFmtId="49" fontId="4" fillId="0" borderId="14" xfId="0" quotePrefix="1" applyNumberFormat="1" applyFont="1" applyFill="1" applyBorder="1"/>
    <xf numFmtId="0" fontId="2" fillId="0" borderId="14" xfId="0" applyFont="1" applyFill="1" applyBorder="1" applyAlignment="1"/>
    <xf numFmtId="0" fontId="4" fillId="0" borderId="14" xfId="0" applyFont="1" applyFill="1" applyBorder="1" applyAlignment="1">
      <alignment wrapText="1"/>
    </xf>
    <xf numFmtId="43" fontId="2" fillId="0" borderId="14" xfId="1" applyFont="1" applyBorder="1"/>
    <xf numFmtId="43" fontId="2" fillId="0" borderId="14" xfId="1" applyFont="1" applyBorder="1" applyAlignment="1">
      <alignment horizontal="right"/>
    </xf>
    <xf numFmtId="16" fontId="0" fillId="0" borderId="0" xfId="0" applyNumberFormat="1"/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43" fontId="2" fillId="0" borderId="14" xfId="1" applyFont="1" applyBorder="1" applyAlignment="1"/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/>
    <xf numFmtId="0" fontId="2" fillId="0" borderId="14" xfId="0" applyFont="1" applyFill="1" applyBorder="1" applyAlignment="1">
      <alignment vertical="center"/>
    </xf>
    <xf numFmtId="0" fontId="4" fillId="0" borderId="14" xfId="0" applyFont="1" applyFill="1" applyBorder="1" applyAlignment="1"/>
    <xf numFmtId="0" fontId="4" fillId="0" borderId="15" xfId="0" applyFont="1" applyFill="1" applyBorder="1" applyAlignment="1"/>
    <xf numFmtId="0" fontId="2" fillId="0" borderId="15" xfId="0" applyFont="1" applyBorder="1"/>
    <xf numFmtId="0" fontId="6" fillId="0" borderId="15" xfId="0" applyFont="1" applyFill="1" applyBorder="1" applyAlignment="1">
      <alignment wrapText="1"/>
    </xf>
    <xf numFmtId="0" fontId="7" fillId="0" borderId="14" xfId="0" applyFont="1" applyBorder="1"/>
    <xf numFmtId="0" fontId="3" fillId="0" borderId="14" xfId="0" applyFont="1" applyBorder="1" applyAlignment="1">
      <alignment horizontal="center"/>
    </xf>
    <xf numFmtId="43" fontId="3" fillId="0" borderId="14" xfId="0" applyNumberFormat="1" applyFont="1" applyBorder="1"/>
    <xf numFmtId="43" fontId="3" fillId="0" borderId="14" xfId="1" applyFont="1" applyBorder="1"/>
    <xf numFmtId="49" fontId="2" fillId="0" borderId="14" xfId="0" applyNumberFormat="1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66674</xdr:rowOff>
    </xdr:from>
    <xdr:to>
      <xdr:col>1</xdr:col>
      <xdr:colOff>666750</xdr:colOff>
      <xdr:row>2</xdr:row>
      <xdr:rowOff>171449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5717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abSelected="1" topLeftCell="A8" workbookViewId="0">
      <selection activeCell="K30" sqref="K30"/>
    </sheetView>
  </sheetViews>
  <sheetFormatPr defaultRowHeight="15" x14ac:dyDescent="0.25"/>
  <cols>
    <col min="2" max="2" width="16.5703125" customWidth="1"/>
    <col min="3" max="3" width="10.28515625" customWidth="1"/>
    <col min="4" max="4" width="11.42578125" customWidth="1"/>
    <col min="5" max="5" width="11.7109375" customWidth="1"/>
    <col min="6" max="7" width="11" customWidth="1"/>
  </cols>
  <sheetData>
    <row r="1" spans="2:8" x14ac:dyDescent="0.25">
      <c r="B1" s="1"/>
      <c r="C1" s="1"/>
      <c r="D1" s="1"/>
      <c r="E1" s="1"/>
      <c r="F1" s="1"/>
      <c r="G1" s="2"/>
    </row>
    <row r="2" spans="2:8" x14ac:dyDescent="0.25">
      <c r="B2" s="1"/>
      <c r="C2" s="1"/>
      <c r="D2" s="1"/>
      <c r="E2" s="1"/>
      <c r="F2" s="1"/>
      <c r="G2" s="2"/>
    </row>
    <row r="3" spans="2:8" ht="15.75" thickBot="1" x14ac:dyDescent="0.3">
      <c r="B3" s="1"/>
      <c r="C3" s="1"/>
      <c r="D3" s="1"/>
      <c r="E3" s="1"/>
      <c r="F3" s="1"/>
      <c r="G3" s="2"/>
    </row>
    <row r="4" spans="2:8" x14ac:dyDescent="0.25">
      <c r="B4" s="3" t="s">
        <v>0</v>
      </c>
      <c r="C4" s="4"/>
      <c r="D4" s="5"/>
      <c r="E4" s="5"/>
      <c r="F4" s="6"/>
      <c r="G4" s="7"/>
    </row>
    <row r="5" spans="2:8" x14ac:dyDescent="0.25">
      <c r="B5" s="8" t="s">
        <v>1</v>
      </c>
      <c r="C5" s="9" t="s">
        <v>2</v>
      </c>
      <c r="D5" s="10" t="s">
        <v>16</v>
      </c>
      <c r="E5" s="11"/>
      <c r="F5" s="12"/>
      <c r="G5" s="7"/>
    </row>
    <row r="6" spans="2:8" ht="38.25" x14ac:dyDescent="0.25">
      <c r="B6" s="8" t="s">
        <v>3</v>
      </c>
      <c r="C6" s="13" t="s">
        <v>4</v>
      </c>
      <c r="D6" s="14" t="s">
        <v>5</v>
      </c>
      <c r="E6" s="14"/>
      <c r="F6" s="12"/>
      <c r="G6" s="7"/>
    </row>
    <row r="7" spans="2:8" ht="38.25" x14ac:dyDescent="0.25">
      <c r="B7" s="8" t="s">
        <v>6</v>
      </c>
      <c r="C7" s="11" t="s">
        <v>17</v>
      </c>
      <c r="D7" s="11"/>
      <c r="E7" s="11"/>
      <c r="F7" s="12"/>
      <c r="G7" s="7"/>
    </row>
    <row r="8" spans="2:8" ht="15.75" thickBot="1" x14ac:dyDescent="0.3">
      <c r="B8" s="15" t="s">
        <v>7</v>
      </c>
      <c r="C8" s="16"/>
      <c r="D8" s="16"/>
      <c r="E8" s="17" t="s">
        <v>8</v>
      </c>
      <c r="F8" s="18">
        <v>1005385538</v>
      </c>
      <c r="G8" s="7"/>
    </row>
    <row r="9" spans="2:8" ht="15.75" thickBot="1" x14ac:dyDescent="0.3">
      <c r="B9" s="11"/>
      <c r="C9" s="11"/>
      <c r="D9" s="11"/>
      <c r="E9" s="11"/>
      <c r="F9" s="11"/>
      <c r="G9" s="19"/>
    </row>
    <row r="10" spans="2:8" ht="15.75" thickBot="1" x14ac:dyDescent="0.3">
      <c r="B10" s="20" t="s">
        <v>9</v>
      </c>
      <c r="C10" s="21"/>
      <c r="D10" s="21"/>
      <c r="E10" s="21"/>
      <c r="F10" s="21"/>
      <c r="G10" s="22"/>
    </row>
    <row r="11" spans="2:8" x14ac:dyDescent="0.25">
      <c r="B11" s="23" t="s">
        <v>10</v>
      </c>
      <c r="C11" s="24" t="s">
        <v>11</v>
      </c>
      <c r="D11" s="24" t="s">
        <v>12</v>
      </c>
      <c r="E11" s="24" t="s">
        <v>13</v>
      </c>
      <c r="F11" s="24" t="s">
        <v>3</v>
      </c>
      <c r="G11" s="25" t="s">
        <v>14</v>
      </c>
    </row>
    <row r="12" spans="2:8" x14ac:dyDescent="0.25">
      <c r="B12" s="46" t="s">
        <v>18</v>
      </c>
      <c r="C12" s="27" t="s">
        <v>19</v>
      </c>
      <c r="D12" s="28" t="s">
        <v>20</v>
      </c>
      <c r="G12" s="29"/>
    </row>
    <row r="13" spans="2:8" x14ac:dyDescent="0.25">
      <c r="B13" s="26"/>
      <c r="C13" s="27"/>
      <c r="D13" s="28"/>
      <c r="E13" s="30">
        <v>2381.4</v>
      </c>
      <c r="F13" s="30">
        <v>5613.65</v>
      </c>
      <c r="G13" s="29">
        <f>E13+F13</f>
        <v>7995.0499999999993</v>
      </c>
      <c r="H13" s="31">
        <v>44762</v>
      </c>
    </row>
    <row r="14" spans="2:8" x14ac:dyDescent="0.25">
      <c r="B14" s="32"/>
      <c r="C14" s="33"/>
      <c r="D14" s="34"/>
      <c r="E14" s="30">
        <v>2381.4</v>
      </c>
      <c r="F14" s="30">
        <v>5613.65</v>
      </c>
      <c r="G14" s="29">
        <f t="shared" ref="G14:G31" si="0">E14+F14</f>
        <v>7995.0499999999993</v>
      </c>
      <c r="H14" s="31">
        <v>44793</v>
      </c>
    </row>
    <row r="15" spans="2:8" x14ac:dyDescent="0.25">
      <c r="B15" s="32"/>
      <c r="C15" s="33"/>
      <c r="D15" s="34"/>
      <c r="E15" s="30">
        <v>2381.4</v>
      </c>
      <c r="F15" s="30">
        <v>5613.65</v>
      </c>
      <c r="G15" s="29">
        <f t="shared" si="0"/>
        <v>7995.0499999999993</v>
      </c>
      <c r="H15" s="31">
        <v>44824</v>
      </c>
    </row>
    <row r="16" spans="2:8" x14ac:dyDescent="0.25">
      <c r="B16" s="26"/>
      <c r="C16" s="27"/>
      <c r="D16" s="28"/>
      <c r="E16" s="30">
        <v>2381.4</v>
      </c>
      <c r="F16" s="30">
        <v>5613.65</v>
      </c>
      <c r="G16" s="29">
        <f t="shared" si="0"/>
        <v>7995.0499999999993</v>
      </c>
      <c r="H16" s="31">
        <v>44854</v>
      </c>
    </row>
    <row r="17" spans="2:8" x14ac:dyDescent="0.25">
      <c r="B17" s="35"/>
      <c r="C17" s="33"/>
      <c r="D17" s="28"/>
      <c r="E17" s="30">
        <v>2381.4</v>
      </c>
      <c r="F17" s="30">
        <v>5613.65</v>
      </c>
      <c r="G17" s="29">
        <f t="shared" si="0"/>
        <v>7995.0499999999993</v>
      </c>
      <c r="H17" s="31">
        <v>44885</v>
      </c>
    </row>
    <row r="18" spans="2:8" x14ac:dyDescent="0.25">
      <c r="B18" s="36"/>
      <c r="C18" s="33"/>
      <c r="D18" s="37"/>
      <c r="E18" s="30">
        <v>2698.92</v>
      </c>
      <c r="F18" s="30">
        <v>6019.65</v>
      </c>
      <c r="G18" s="29">
        <f t="shared" si="0"/>
        <v>8718.57</v>
      </c>
      <c r="H18" s="31">
        <v>44915</v>
      </c>
    </row>
    <row r="19" spans="2:8" x14ac:dyDescent="0.25">
      <c r="B19" s="36"/>
      <c r="C19" s="33"/>
      <c r="D19" s="38"/>
      <c r="E19" s="30">
        <v>3173.2</v>
      </c>
      <c r="F19" s="30">
        <v>6615</v>
      </c>
      <c r="G19" s="29">
        <f t="shared" si="0"/>
        <v>9788.2000000000007</v>
      </c>
      <c r="H19" s="31">
        <v>44582</v>
      </c>
    </row>
    <row r="20" spans="2:8" x14ac:dyDescent="0.25">
      <c r="B20" s="36"/>
      <c r="C20" s="33"/>
      <c r="D20" s="37"/>
      <c r="E20" s="30">
        <v>3173.2</v>
      </c>
      <c r="F20" s="30">
        <v>6615</v>
      </c>
      <c r="G20" s="29">
        <f t="shared" si="0"/>
        <v>9788.2000000000007</v>
      </c>
      <c r="H20" s="31">
        <v>44613</v>
      </c>
    </row>
    <row r="21" spans="2:8" x14ac:dyDescent="0.25">
      <c r="B21" s="35"/>
      <c r="C21" s="27"/>
      <c r="D21" s="34"/>
      <c r="E21" s="30">
        <v>3173.2</v>
      </c>
      <c r="F21" s="30">
        <v>6615</v>
      </c>
      <c r="G21" s="29">
        <f t="shared" si="0"/>
        <v>9788.2000000000007</v>
      </c>
      <c r="H21" s="31">
        <v>44641</v>
      </c>
    </row>
    <row r="22" spans="2:8" x14ac:dyDescent="0.25">
      <c r="B22" s="36"/>
      <c r="C22" s="34"/>
      <c r="D22" s="34"/>
      <c r="E22" s="30">
        <v>3173.2</v>
      </c>
      <c r="F22" s="30">
        <v>6615</v>
      </c>
      <c r="G22" s="29">
        <f t="shared" si="0"/>
        <v>9788.2000000000007</v>
      </c>
      <c r="H22" s="31">
        <v>44672</v>
      </c>
    </row>
    <row r="23" spans="2:8" x14ac:dyDescent="0.25">
      <c r="B23" s="36"/>
      <c r="C23" s="27"/>
      <c r="D23" s="39"/>
      <c r="E23" s="30">
        <v>3173.2</v>
      </c>
      <c r="F23" s="30">
        <v>6615</v>
      </c>
      <c r="G23" s="29">
        <f t="shared" si="0"/>
        <v>9788.2000000000007</v>
      </c>
      <c r="H23" s="31">
        <v>44702</v>
      </c>
    </row>
    <row r="24" spans="2:8" x14ac:dyDescent="0.25">
      <c r="B24" s="40"/>
      <c r="C24" s="27"/>
      <c r="D24" s="41"/>
      <c r="E24" s="30">
        <v>3173.2</v>
      </c>
      <c r="F24" s="30">
        <v>6615</v>
      </c>
      <c r="G24" s="29">
        <f t="shared" si="0"/>
        <v>9788.2000000000007</v>
      </c>
      <c r="H24" s="31">
        <v>44733</v>
      </c>
    </row>
    <row r="25" spans="2:8" x14ac:dyDescent="0.25">
      <c r="B25" s="36"/>
      <c r="C25" s="27"/>
      <c r="D25" s="41"/>
      <c r="E25" s="30">
        <v>3173.2</v>
      </c>
      <c r="F25" s="30">
        <v>6615</v>
      </c>
      <c r="G25" s="29">
        <f t="shared" si="0"/>
        <v>9788.2000000000007</v>
      </c>
      <c r="H25" s="31">
        <v>44763</v>
      </c>
    </row>
    <row r="26" spans="2:8" x14ac:dyDescent="0.25">
      <c r="B26" s="36"/>
      <c r="C26" s="27"/>
      <c r="D26" s="41"/>
      <c r="E26" s="30">
        <v>3173.2</v>
      </c>
      <c r="F26" s="30">
        <v>6615</v>
      </c>
      <c r="G26" s="29">
        <f>E26+F26</f>
        <v>9788.2000000000007</v>
      </c>
      <c r="H26" s="31">
        <v>44794</v>
      </c>
    </row>
    <row r="27" spans="2:8" x14ac:dyDescent="0.25">
      <c r="B27" s="36"/>
      <c r="C27" s="27"/>
      <c r="D27" s="41"/>
      <c r="E27" s="30">
        <v>3173.2</v>
      </c>
      <c r="F27" s="30">
        <v>6615</v>
      </c>
      <c r="G27" s="29">
        <f>E27+F27</f>
        <v>9788.2000000000007</v>
      </c>
      <c r="H27" s="31">
        <v>44825</v>
      </c>
    </row>
    <row r="28" spans="2:8" x14ac:dyDescent="0.25">
      <c r="B28" s="36"/>
      <c r="C28" s="27"/>
      <c r="D28" s="41"/>
      <c r="E28" s="30">
        <v>3173.2</v>
      </c>
      <c r="F28" s="30">
        <v>6615</v>
      </c>
      <c r="G28" s="29">
        <f>E28+F28</f>
        <v>9788.2000000000007</v>
      </c>
      <c r="H28" s="31">
        <v>44855</v>
      </c>
    </row>
    <row r="29" spans="2:8" x14ac:dyDescent="0.25">
      <c r="B29" s="36"/>
      <c r="C29" s="27"/>
      <c r="D29" s="41"/>
      <c r="E29" s="30">
        <v>3173.2</v>
      </c>
      <c r="F29" s="30">
        <v>6615</v>
      </c>
      <c r="G29" s="29">
        <f>E29+F29</f>
        <v>9788.2000000000007</v>
      </c>
      <c r="H29" s="31">
        <v>44886</v>
      </c>
    </row>
    <row r="30" spans="2:8" x14ac:dyDescent="0.25">
      <c r="B30" s="36"/>
      <c r="C30" s="27"/>
      <c r="D30" s="41"/>
      <c r="E30" s="30"/>
      <c r="F30" s="30"/>
      <c r="G30" s="29">
        <f>E30+F30</f>
        <v>0</v>
      </c>
      <c r="H30" s="31">
        <v>44916</v>
      </c>
    </row>
    <row r="31" spans="2:8" x14ac:dyDescent="0.25">
      <c r="B31" s="42"/>
      <c r="C31" s="27"/>
      <c r="D31" s="41"/>
      <c r="E31" s="30"/>
      <c r="F31" s="30"/>
      <c r="G31" s="29">
        <f t="shared" si="0"/>
        <v>0</v>
      </c>
      <c r="H31" s="31">
        <v>44583</v>
      </c>
    </row>
    <row r="32" spans="2:8" x14ac:dyDescent="0.25">
      <c r="B32" s="43" t="s">
        <v>15</v>
      </c>
      <c r="C32" s="36"/>
      <c r="D32" s="36"/>
      <c r="E32" s="44">
        <f>SUM(E13:E31)</f>
        <v>49511.119999999988</v>
      </c>
      <c r="F32" s="44">
        <f>SUM(F13:F31)</f>
        <v>106852.9</v>
      </c>
      <c r="G32" s="45">
        <f>SUM(G12:G31)</f>
        <v>156364.02000000002</v>
      </c>
    </row>
    <row r="33" spans="2:7" x14ac:dyDescent="0.25">
      <c r="B33" s="1"/>
      <c r="C33" s="1"/>
      <c r="D33" s="1"/>
      <c r="E33" s="1"/>
      <c r="F33" s="1"/>
      <c r="G33" s="2"/>
    </row>
    <row r="34" spans="2:7" x14ac:dyDescent="0.25">
      <c r="B34" s="1"/>
      <c r="C34" s="1"/>
      <c r="D34" s="1"/>
      <c r="E34" s="1"/>
      <c r="F34" s="1"/>
      <c r="G34" s="2"/>
    </row>
    <row r="35" spans="2:7" x14ac:dyDescent="0.25">
      <c r="B35" s="1"/>
      <c r="C35" s="1"/>
      <c r="D35" s="1"/>
      <c r="E35" s="1"/>
      <c r="F35" s="1"/>
      <c r="G35" s="2"/>
    </row>
    <row r="36" spans="2:7" x14ac:dyDescent="0.25">
      <c r="B36" s="1"/>
      <c r="C36" s="1"/>
      <c r="D36" s="1"/>
      <c r="E36" s="1"/>
      <c r="F36" s="1"/>
      <c r="G36" s="2"/>
    </row>
  </sheetData>
  <mergeCells count="3">
    <mergeCell ref="B4:C4"/>
    <mergeCell ref="D6:E6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2022-07-05T15:10:44Z</dcterms:created>
  <dcterms:modified xsi:type="dcterms:W3CDTF">2022-07-05T16:00:01Z</dcterms:modified>
</cp:coreProperties>
</file>