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SHCONCP\Downloads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I7" i="1"/>
  <c r="I8" i="1"/>
  <c r="I9" i="1"/>
  <c r="I10" i="1"/>
  <c r="I11" i="1"/>
  <c r="I12" i="1"/>
  <c r="I13" i="1"/>
  <c r="I14" i="1"/>
  <c r="I15" i="1"/>
  <c r="I16" i="1"/>
  <c r="I17" i="1"/>
  <c r="I6" i="1"/>
  <c r="J7" i="1"/>
  <c r="J8" i="1"/>
  <c r="J9" i="1"/>
  <c r="J10" i="1"/>
  <c r="J11" i="1"/>
  <c r="J12" i="1"/>
  <c r="J13" i="1"/>
  <c r="J14" i="1"/>
  <c r="J15" i="1"/>
  <c r="J16" i="1"/>
  <c r="J17" i="1"/>
  <c r="J6" i="1"/>
</calcChain>
</file>

<file path=xl/sharedStrings.xml><?xml version="1.0" encoding="utf-8"?>
<sst xmlns="http://schemas.openxmlformats.org/spreadsheetml/2006/main" count="40" uniqueCount="27">
  <si>
    <t>IOU/JOE</t>
  </si>
  <si>
    <t>CHISCO/PAN</t>
  </si>
  <si>
    <t>EDO</t>
  </si>
  <si>
    <t>CHUKUMA</t>
  </si>
  <si>
    <t>S/NO.</t>
  </si>
  <si>
    <t>DESCRIPTIONS</t>
  </si>
  <si>
    <t>QTY</t>
  </si>
  <si>
    <t>AMOUNT</t>
  </si>
  <si>
    <t>CONTRACTOR</t>
  </si>
  <si>
    <t>ROD 60MM x 6M FOR TEELER AND RUDDER</t>
  </si>
  <si>
    <t>BINDING WIRE</t>
  </si>
  <si>
    <t>6'' PIPE SCH 20 FOR EXHAUST</t>
  </si>
  <si>
    <t>GALVANIZED 5'' SCH 40 PIPE</t>
  </si>
  <si>
    <t>2'' SCH 40 PIPE FOR EXHAUST</t>
  </si>
  <si>
    <t>3'' PIPE SCH 120</t>
  </si>
  <si>
    <t>4'' PIPE SCH 40</t>
  </si>
  <si>
    <t>4'' ELBOW SCH 40</t>
  </si>
  <si>
    <t>PLATE 16MM X 5 X 20 FOR RUDDER &amp; ENGINE SITTING</t>
  </si>
  <si>
    <t>PLATE 8MM X 1.5M X 6M FOR SEA CHEST</t>
  </si>
  <si>
    <t>PLATE 45MM X 600X 5M</t>
  </si>
  <si>
    <t>PLATE 25MM X 4M X 5M</t>
  </si>
  <si>
    <t>STATUS</t>
  </si>
  <si>
    <t>LOWEST PRICE</t>
  </si>
  <si>
    <t>AVAILABLE ON SITE</t>
  </si>
  <si>
    <t>NOT AVAILABLE</t>
  </si>
  <si>
    <t>TOTAL</t>
  </si>
  <si>
    <t>STEEL MATERIALS FOR PRINCESS DAMIETE ALIENMENT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</si>
</sst>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43" fontId="2" fillId="0" borderId="6" xfId="1" applyFont="1" applyBorder="1"/>
    <xf numFmtId="43" fontId="2" fillId="0" borderId="7" xfId="1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/>
    <xf numFmtId="43" fontId="2" fillId="0" borderId="10" xfId="1" applyFont="1" applyBorder="1"/>
    <xf numFmtId="43" fontId="4" fillId="0" borderId="9" xfId="1" applyFont="1" applyBorder="1"/>
    <xf numFmtId="43" fontId="4" fillId="0" borderId="10" xfId="1" applyFont="1" applyBorder="1"/>
    <xf numFmtId="43" fontId="4" fillId="0" borderId="9" xfId="1" applyFont="1" applyBorder="1" applyAlignment="1">
      <alignment wrapText="1"/>
    </xf>
    <xf numFmtId="43" fontId="4" fillId="0" borderId="10" xfId="1" applyFont="1" applyBorder="1" applyAlignment="1">
      <alignment wrapText="1"/>
    </xf>
    <xf numFmtId="43" fontId="2" fillId="0" borderId="11" xfId="1" applyFont="1" applyBorder="1"/>
    <xf numFmtId="43" fontId="2" fillId="0" borderId="12" xfId="1" applyFont="1" applyBorder="1"/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3" fontId="0" fillId="0" borderId="0" xfId="1" applyFont="1"/>
    <xf numFmtId="0" fontId="2" fillId="0" borderId="13" xfId="0" applyFont="1" applyBorder="1"/>
    <xf numFmtId="0" fontId="2" fillId="0" borderId="14" xfId="0" applyFont="1" applyBorder="1"/>
    <xf numFmtId="0" fontId="4" fillId="0" borderId="14" xfId="0" applyFont="1" applyBorder="1"/>
    <xf numFmtId="0" fontId="4" fillId="0" borderId="14" xfId="0" applyFont="1" applyBorder="1" applyAlignment="1">
      <alignment wrapText="1"/>
    </xf>
    <xf numFmtId="0" fontId="2" fillId="0" borderId="15" xfId="0" applyFont="1" applyBorder="1"/>
    <xf numFmtId="0" fontId="2" fillId="0" borderId="19" xfId="0" applyFont="1" applyBorder="1"/>
    <xf numFmtId="0" fontId="2" fillId="0" borderId="20" xfId="0" applyFont="1" applyBorder="1"/>
    <xf numFmtId="0" fontId="4" fillId="0" borderId="20" xfId="0" applyFont="1" applyBorder="1"/>
    <xf numFmtId="0" fontId="4" fillId="0" borderId="20" xfId="0" applyFont="1" applyBorder="1" applyAlignment="1">
      <alignment wrapText="1"/>
    </xf>
    <xf numFmtId="0" fontId="2" fillId="0" borderId="21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/>
    </xf>
    <xf numFmtId="43" fontId="2" fillId="0" borderId="19" xfId="1" applyFont="1" applyBorder="1" applyAlignment="1">
      <alignment horizontal="center"/>
    </xf>
    <xf numFmtId="43" fontId="2" fillId="0" borderId="20" xfId="1" applyFont="1" applyBorder="1" applyAlignment="1">
      <alignment horizontal="center"/>
    </xf>
    <xf numFmtId="43" fontId="4" fillId="0" borderId="20" xfId="1" applyFont="1" applyBorder="1" applyAlignment="1">
      <alignment horizontal="center"/>
    </xf>
    <xf numFmtId="43" fontId="4" fillId="0" borderId="20" xfId="1" applyFont="1" applyBorder="1" applyAlignment="1">
      <alignment horizontal="center" wrapText="1"/>
    </xf>
    <xf numFmtId="43" fontId="2" fillId="0" borderId="21" xfId="1" applyFont="1" applyBorder="1" applyAlignment="1">
      <alignment horizontal="center"/>
    </xf>
    <xf numFmtId="43" fontId="2" fillId="0" borderId="16" xfId="1" applyFont="1" applyBorder="1"/>
    <xf numFmtId="43" fontId="2" fillId="0" borderId="17" xfId="1" applyFont="1" applyBorder="1"/>
    <xf numFmtId="43" fontId="4" fillId="0" borderId="17" xfId="1" applyFont="1" applyBorder="1"/>
    <xf numFmtId="43" fontId="4" fillId="0" borderId="17" xfId="1" applyFont="1" applyBorder="1" applyAlignment="1">
      <alignment wrapText="1"/>
    </xf>
    <xf numFmtId="43" fontId="2" fillId="0" borderId="18" xfId="1" applyFont="1" applyBorder="1"/>
    <xf numFmtId="43" fontId="2" fillId="0" borderId="19" xfId="0" applyNumberFormat="1" applyFont="1" applyBorder="1" applyAlignment="1">
      <alignment horizontal="center"/>
    </xf>
    <xf numFmtId="43" fontId="2" fillId="0" borderId="25" xfId="0" applyNumberFormat="1" applyFont="1" applyBorder="1" applyAlignment="1">
      <alignment horizontal="center"/>
    </xf>
    <xf numFmtId="43" fontId="2" fillId="0" borderId="26" xfId="0" applyNumberFormat="1" applyFont="1" applyBorder="1" applyAlignment="1">
      <alignment horizontal="center"/>
    </xf>
    <xf numFmtId="43" fontId="2" fillId="0" borderId="27" xfId="1" applyFont="1" applyBorder="1" applyAlignment="1">
      <alignment horizontal="center"/>
    </xf>
    <xf numFmtId="43" fontId="5" fillId="0" borderId="2" xfId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19"/>
  <sheetViews>
    <sheetView tabSelected="1" topLeftCell="D10" zoomScaleNormal="100" workbookViewId="0">
      <selection activeCell="F11" sqref="F11"/>
    </sheetView>
  </sheetViews>
  <sheetFormatPr defaultRowHeight="15" x14ac:dyDescent="0.25"/>
  <cols>
    <col min="5" max="5" width="40.7109375" customWidth="1"/>
    <col min="6" max="6" width="22.5703125" customWidth="1"/>
    <col min="8" max="8" width="13" customWidth="1"/>
    <col min="9" max="9" width="20.28515625" customWidth="1"/>
    <col min="10" max="10" width="16" customWidth="1"/>
    <col min="11" max="11" width="21.7109375" customWidth="1"/>
    <col min="12" max="12" width="16" customWidth="1"/>
    <col min="13" max="13" width="14" customWidth="1"/>
    <col min="14" max="14" width="14.140625" customWidth="1"/>
    <col min="15" max="15" width="16.140625" customWidth="1"/>
  </cols>
  <sheetData>
    <row r="3" spans="4:15" ht="24" customHeight="1" thickBot="1" x14ac:dyDescent="0.3">
      <c r="H3" s="54" t="s">
        <v>26</v>
      </c>
    </row>
    <row r="4" spans="4:15" ht="24" customHeight="1" thickBot="1" x14ac:dyDescent="0.3">
      <c r="D4" s="1"/>
      <c r="E4" s="2"/>
      <c r="F4" s="2"/>
      <c r="G4" s="2"/>
      <c r="H4" s="2"/>
      <c r="I4" s="3"/>
      <c r="J4" s="3"/>
      <c r="K4" s="2" t="s">
        <v>0</v>
      </c>
      <c r="L4" s="2" t="s">
        <v>1</v>
      </c>
      <c r="M4" s="3" t="s">
        <v>2</v>
      </c>
      <c r="N4" s="2" t="s">
        <v>3</v>
      </c>
      <c r="O4" s="4"/>
    </row>
    <row r="5" spans="4:15" ht="33" customHeight="1" thickBot="1" x14ac:dyDescent="0.3">
      <c r="D5" s="5" t="s">
        <v>4</v>
      </c>
      <c r="E5" s="6" t="s">
        <v>5</v>
      </c>
      <c r="F5" s="7" t="s">
        <v>21</v>
      </c>
      <c r="G5" s="6" t="s">
        <v>6</v>
      </c>
      <c r="H5" s="22" t="s">
        <v>22</v>
      </c>
      <c r="I5" s="21" t="s">
        <v>25</v>
      </c>
      <c r="J5" s="22"/>
      <c r="K5" s="6" t="s">
        <v>7</v>
      </c>
      <c r="L5" s="6" t="s">
        <v>7</v>
      </c>
      <c r="M5" s="7" t="s">
        <v>7</v>
      </c>
      <c r="N5" s="6" t="s">
        <v>7</v>
      </c>
      <c r="O5" s="8" t="s">
        <v>8</v>
      </c>
    </row>
    <row r="6" spans="4:15" ht="24" customHeight="1" thickBot="1" x14ac:dyDescent="0.3">
      <c r="D6" s="9">
        <v>1</v>
      </c>
      <c r="E6" s="24" t="s">
        <v>9</v>
      </c>
      <c r="F6" s="29" t="s">
        <v>23</v>
      </c>
      <c r="G6" s="34"/>
      <c r="H6" s="39">
        <v>145000</v>
      </c>
      <c r="I6" s="39">
        <f>H6*G6</f>
        <v>0</v>
      </c>
      <c r="J6" s="49">
        <f>H6*G6</f>
        <v>0</v>
      </c>
      <c r="K6" s="44">
        <v>150000</v>
      </c>
      <c r="L6" s="10">
        <v>145000</v>
      </c>
      <c r="M6" s="10"/>
      <c r="N6" s="10"/>
      <c r="O6" s="11">
        <v>180000</v>
      </c>
    </row>
    <row r="7" spans="4:15" ht="24" customHeight="1" thickBot="1" x14ac:dyDescent="0.3">
      <c r="D7" s="12">
        <v>2</v>
      </c>
      <c r="E7" s="25" t="s">
        <v>10</v>
      </c>
      <c r="F7" s="30" t="s">
        <v>24</v>
      </c>
      <c r="G7" s="35">
        <v>1</v>
      </c>
      <c r="H7" s="40">
        <v>10000</v>
      </c>
      <c r="I7" s="39">
        <f t="shared" ref="I7:I17" si="0">H7*G7</f>
        <v>10000</v>
      </c>
      <c r="J7" s="50">
        <f t="shared" ref="J7:J17" si="1">H7*G7</f>
        <v>10000</v>
      </c>
      <c r="K7" s="45"/>
      <c r="L7" s="13"/>
      <c r="M7" s="13"/>
      <c r="N7" s="13"/>
      <c r="O7" s="14">
        <v>10000</v>
      </c>
    </row>
    <row r="8" spans="4:15" ht="24" customHeight="1" thickBot="1" x14ac:dyDescent="0.3">
      <c r="D8" s="9">
        <v>3</v>
      </c>
      <c r="E8" s="25" t="s">
        <v>11</v>
      </c>
      <c r="F8" s="30" t="s">
        <v>23</v>
      </c>
      <c r="G8" s="35"/>
      <c r="H8" s="40">
        <v>120000</v>
      </c>
      <c r="I8" s="39">
        <f t="shared" si="0"/>
        <v>0</v>
      </c>
      <c r="J8" s="50">
        <f t="shared" si="1"/>
        <v>0</v>
      </c>
      <c r="K8" s="45">
        <v>125000</v>
      </c>
      <c r="L8" s="13">
        <v>120000</v>
      </c>
      <c r="M8" s="13"/>
      <c r="N8" s="13"/>
      <c r="O8" s="14">
        <v>120000</v>
      </c>
    </row>
    <row r="9" spans="4:15" ht="24" customHeight="1" thickBot="1" x14ac:dyDescent="0.3">
      <c r="D9" s="12">
        <v>4</v>
      </c>
      <c r="E9" s="25" t="s">
        <v>12</v>
      </c>
      <c r="F9" s="30" t="s">
        <v>23</v>
      </c>
      <c r="G9" s="35"/>
      <c r="H9" s="40">
        <v>60000</v>
      </c>
      <c r="I9" s="39">
        <f t="shared" si="0"/>
        <v>0</v>
      </c>
      <c r="J9" s="50">
        <f t="shared" si="1"/>
        <v>0</v>
      </c>
      <c r="K9" s="45">
        <v>120000</v>
      </c>
      <c r="L9" s="13">
        <v>70000</v>
      </c>
      <c r="M9" s="13"/>
      <c r="N9" s="13"/>
      <c r="O9" s="14">
        <v>60000</v>
      </c>
    </row>
    <row r="10" spans="4:15" ht="24" customHeight="1" thickBot="1" x14ac:dyDescent="0.3">
      <c r="D10" s="9">
        <v>5</v>
      </c>
      <c r="E10" s="25" t="s">
        <v>13</v>
      </c>
      <c r="F10" s="30" t="s">
        <v>23</v>
      </c>
      <c r="G10" s="35"/>
      <c r="H10" s="40">
        <v>28000</v>
      </c>
      <c r="I10" s="39">
        <f t="shared" si="0"/>
        <v>0</v>
      </c>
      <c r="J10" s="50">
        <f t="shared" si="1"/>
        <v>0</v>
      </c>
      <c r="K10" s="45">
        <v>28000</v>
      </c>
      <c r="L10" s="13">
        <v>31000</v>
      </c>
      <c r="M10" s="13"/>
      <c r="N10" s="13"/>
      <c r="O10" s="14">
        <v>32000</v>
      </c>
    </row>
    <row r="11" spans="4:15" ht="24" customHeight="1" thickBot="1" x14ac:dyDescent="0.3">
      <c r="D11" s="12">
        <v>6</v>
      </c>
      <c r="E11" s="26" t="s">
        <v>14</v>
      </c>
      <c r="F11" s="31" t="s">
        <v>23</v>
      </c>
      <c r="G11" s="36"/>
      <c r="H11" s="41">
        <v>120000</v>
      </c>
      <c r="I11" s="39">
        <f t="shared" si="0"/>
        <v>0</v>
      </c>
      <c r="J11" s="50">
        <f t="shared" si="1"/>
        <v>0</v>
      </c>
      <c r="K11" s="46">
        <v>140000</v>
      </c>
      <c r="L11" s="15">
        <v>120000</v>
      </c>
      <c r="M11" s="15"/>
      <c r="N11" s="15"/>
      <c r="O11" s="16">
        <v>130000</v>
      </c>
    </row>
    <row r="12" spans="4:15" ht="24" customHeight="1" thickBot="1" x14ac:dyDescent="0.3">
      <c r="D12" s="9">
        <v>7</v>
      </c>
      <c r="E12" s="25" t="s">
        <v>15</v>
      </c>
      <c r="F12" s="30" t="s">
        <v>23</v>
      </c>
      <c r="G12" s="35"/>
      <c r="H12" s="40">
        <v>60000</v>
      </c>
      <c r="I12" s="39">
        <f t="shared" si="0"/>
        <v>0</v>
      </c>
      <c r="J12" s="50">
        <f t="shared" si="1"/>
        <v>0</v>
      </c>
      <c r="K12" s="45">
        <v>80000</v>
      </c>
      <c r="L12" s="13">
        <v>70000</v>
      </c>
      <c r="M12" s="13"/>
      <c r="N12" s="13"/>
      <c r="O12" s="14">
        <v>60000</v>
      </c>
    </row>
    <row r="13" spans="4:15" ht="24" customHeight="1" thickBot="1" x14ac:dyDescent="0.3">
      <c r="D13" s="12">
        <v>8</v>
      </c>
      <c r="E13" s="25" t="s">
        <v>16</v>
      </c>
      <c r="F13" s="30" t="s">
        <v>24</v>
      </c>
      <c r="G13" s="35">
        <v>4</v>
      </c>
      <c r="H13" s="40">
        <v>8000</v>
      </c>
      <c r="I13" s="39">
        <f t="shared" si="0"/>
        <v>32000</v>
      </c>
      <c r="J13" s="50">
        <f t="shared" si="1"/>
        <v>32000</v>
      </c>
      <c r="K13" s="45">
        <v>12000</v>
      </c>
      <c r="L13" s="13">
        <v>9000</v>
      </c>
      <c r="M13" s="13"/>
      <c r="N13" s="13"/>
      <c r="O13" s="14">
        <v>8000</v>
      </c>
    </row>
    <row r="14" spans="4:15" ht="34.5" customHeight="1" thickBot="1" x14ac:dyDescent="0.3">
      <c r="D14" s="9">
        <v>9</v>
      </c>
      <c r="E14" s="27" t="s">
        <v>17</v>
      </c>
      <c r="F14" s="32" t="s">
        <v>24</v>
      </c>
      <c r="G14" s="37">
        <v>1</v>
      </c>
      <c r="H14" s="42">
        <v>900000</v>
      </c>
      <c r="I14" s="39">
        <f t="shared" si="0"/>
        <v>900000</v>
      </c>
      <c r="J14" s="50">
        <f t="shared" si="1"/>
        <v>900000</v>
      </c>
      <c r="K14" s="47">
        <v>1100000</v>
      </c>
      <c r="L14" s="17">
        <v>980000</v>
      </c>
      <c r="M14" s="17"/>
      <c r="N14" s="17"/>
      <c r="O14" s="18">
        <v>900000</v>
      </c>
    </row>
    <row r="15" spans="4:15" ht="24" customHeight="1" thickBot="1" x14ac:dyDescent="0.3">
      <c r="D15" s="12">
        <v>10</v>
      </c>
      <c r="E15" s="25" t="s">
        <v>18</v>
      </c>
      <c r="F15" s="30" t="s">
        <v>23</v>
      </c>
      <c r="G15" s="35"/>
      <c r="H15" s="40">
        <v>410000</v>
      </c>
      <c r="I15" s="39">
        <f t="shared" si="0"/>
        <v>0</v>
      </c>
      <c r="J15" s="50">
        <f t="shared" si="1"/>
        <v>0</v>
      </c>
      <c r="K15" s="45">
        <v>450000</v>
      </c>
      <c r="L15" s="13">
        <v>480000</v>
      </c>
      <c r="M15" s="13"/>
      <c r="N15" s="13"/>
      <c r="O15" s="14">
        <v>410000</v>
      </c>
    </row>
    <row r="16" spans="4:15" ht="24" customHeight="1" thickBot="1" x14ac:dyDescent="0.3">
      <c r="D16" s="9">
        <v>11</v>
      </c>
      <c r="E16" s="25" t="s">
        <v>19</v>
      </c>
      <c r="F16" s="30" t="s">
        <v>24</v>
      </c>
      <c r="G16" s="35">
        <v>1</v>
      </c>
      <c r="H16" s="40">
        <v>550000</v>
      </c>
      <c r="I16" s="39">
        <f t="shared" si="0"/>
        <v>550000</v>
      </c>
      <c r="J16" s="50">
        <f t="shared" si="1"/>
        <v>550000</v>
      </c>
      <c r="K16" s="45">
        <v>550000</v>
      </c>
      <c r="L16" s="13"/>
      <c r="M16" s="13"/>
      <c r="N16" s="13"/>
      <c r="O16" s="14">
        <v>800000</v>
      </c>
    </row>
    <row r="17" spans="4:15" ht="24" customHeight="1" thickBot="1" x14ac:dyDescent="0.3">
      <c r="D17" s="12">
        <v>12</v>
      </c>
      <c r="E17" s="28" t="s">
        <v>20</v>
      </c>
      <c r="F17" s="33" t="s">
        <v>24</v>
      </c>
      <c r="G17" s="38">
        <v>1</v>
      </c>
      <c r="H17" s="43">
        <v>350000</v>
      </c>
      <c r="I17" s="52">
        <f t="shared" si="0"/>
        <v>350000</v>
      </c>
      <c r="J17" s="51">
        <f t="shared" si="1"/>
        <v>350000</v>
      </c>
      <c r="K17" s="48">
        <v>450000</v>
      </c>
      <c r="L17" s="19"/>
      <c r="M17" s="19"/>
      <c r="N17" s="19"/>
      <c r="O17" s="20">
        <v>350000</v>
      </c>
    </row>
    <row r="18" spans="4:15" ht="24" customHeight="1" thickBot="1" x14ac:dyDescent="0.4">
      <c r="H18" s="23"/>
      <c r="I18" s="53">
        <f>SUM(I6:I17)</f>
        <v>1842000</v>
      </c>
    </row>
    <row r="19" spans="4:15" ht="24" customHeight="1" x14ac:dyDescent="0.25"/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ELSHCONCP</dc:creator>
  <cp:lastModifiedBy>ELSHCONCP</cp:lastModifiedBy>
  <dcterms:created xsi:type="dcterms:W3CDTF">2023-07-07T16:26:22Z</dcterms:created>
  <dcterms:modified xsi:type="dcterms:W3CDTF">2023-07-10T14:19:35Z</dcterms:modified>
</cp:coreProperties>
</file>