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4"/>
  <workbookPr/>
  <mc:AlternateContent xmlns:mc="http://schemas.openxmlformats.org/markup-compatibility/2006">
    <mc:Choice Requires="x15">
      <x15ac:absPath xmlns:x15ac="http://schemas.microsoft.com/office/spreadsheetml/2010/11/ac" url="https://connecthkuhk-my.sharepoint.com/personal/guyf0601_connect_hku_hk/Documents/joint PhD/manuscripts in prep/ptCloud_MEE/plots/"/>
    </mc:Choice>
  </mc:AlternateContent>
  <xr:revisionPtr revIDLastSave="253" documentId="11_F25DC773A252ABDACC1048EF91DE78B45BDE58EB" xr6:coauthVersionLast="47" xr6:coauthVersionMax="47" xr10:uidLastSave="{26A2A651-2A78-AC41-AED9-327BA21F8DFF}"/>
  <bookViews>
    <workbookView xWindow="1120" yWindow="760" windowWidth="25820" windowHeight="15500" activeTab="1" xr2:uid="{00000000-000D-0000-FFFF-FFFF00000000}"/>
  </bookViews>
  <sheets>
    <sheet name="Sheet1" sheetId="1" r:id="rId1"/>
    <sheet name="permu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I2" i="2"/>
  <c r="J2" i="2"/>
  <c r="K2" i="2"/>
  <c r="L2" i="2"/>
  <c r="M3" i="2"/>
  <c r="I3" i="2"/>
  <c r="J3" i="2"/>
  <c r="K3" i="2"/>
  <c r="L3" i="2"/>
  <c r="M4" i="2"/>
  <c r="I4" i="2"/>
  <c r="J4" i="2"/>
  <c r="K4" i="2"/>
  <c r="L4" i="2"/>
  <c r="M5" i="2"/>
  <c r="I5" i="2"/>
  <c r="J5" i="2"/>
  <c r="K5" i="2"/>
  <c r="L5" i="2"/>
  <c r="M6" i="2"/>
  <c r="I6" i="2"/>
  <c r="J6" i="2"/>
  <c r="K6" i="2"/>
  <c r="L6" i="2"/>
  <c r="M7" i="2"/>
  <c r="I7" i="2"/>
  <c r="J7" i="2"/>
  <c r="K7" i="2"/>
  <c r="L7" i="2"/>
  <c r="M8" i="2"/>
  <c r="I8" i="2"/>
  <c r="J8" i="2"/>
  <c r="K8" i="2"/>
  <c r="L8" i="2"/>
  <c r="M9" i="2"/>
  <c r="I9" i="2"/>
  <c r="J9" i="2"/>
  <c r="K9" i="2"/>
  <c r="L9" i="2"/>
  <c r="M10" i="2"/>
  <c r="I10" i="2"/>
  <c r="J10" i="2"/>
  <c r="K10" i="2"/>
  <c r="L10" i="2"/>
  <c r="M11" i="2"/>
  <c r="I11" i="2"/>
  <c r="J11" i="2"/>
  <c r="K11" i="2"/>
  <c r="L11" i="2"/>
  <c r="M12" i="2"/>
  <c r="I12" i="2"/>
  <c r="J12" i="2"/>
  <c r="K12" i="2"/>
  <c r="L12" i="2"/>
  <c r="M13" i="2"/>
  <c r="I13" i="2"/>
  <c r="J13" i="2"/>
  <c r="K13" i="2"/>
  <c r="L13" i="2"/>
  <c r="M14" i="2"/>
  <c r="I14" i="2"/>
  <c r="J14" i="2"/>
  <c r="K14" i="2"/>
  <c r="L14" i="2"/>
  <c r="M15" i="2"/>
  <c r="I15" i="2"/>
  <c r="J15" i="2"/>
  <c r="K15" i="2"/>
  <c r="L15" i="2"/>
  <c r="M16" i="2"/>
  <c r="I16" i="2"/>
  <c r="J16" i="2"/>
  <c r="K16" i="2"/>
  <c r="L16" i="2"/>
  <c r="M17" i="2"/>
  <c r="I17" i="2"/>
  <c r="J17" i="2"/>
  <c r="K17" i="2"/>
  <c r="L17" i="2"/>
  <c r="M18" i="2"/>
  <c r="I18" i="2"/>
  <c r="J18" i="2"/>
  <c r="K18" i="2"/>
  <c r="L18" i="2"/>
  <c r="M19" i="2"/>
  <c r="I19" i="2"/>
  <c r="J19" i="2"/>
  <c r="K19" i="2"/>
  <c r="L19" i="2"/>
  <c r="M20" i="2"/>
  <c r="I20" i="2"/>
  <c r="J20" i="2"/>
  <c r="K20" i="2"/>
  <c r="L20" i="2"/>
  <c r="M21" i="2"/>
  <c r="I21" i="2"/>
  <c r="J21" i="2"/>
  <c r="K21" i="2"/>
  <c r="L2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" i="2"/>
</calcChain>
</file>

<file path=xl/sharedStrings.xml><?xml version="1.0" encoding="utf-8"?>
<sst xmlns="http://schemas.openxmlformats.org/spreadsheetml/2006/main" count="82" uniqueCount="21">
  <si>
    <t>id</t>
  </si>
  <si>
    <t>object</t>
  </si>
  <si>
    <t>convex</t>
  </si>
  <si>
    <t>alpha</t>
  </si>
  <si>
    <t>rough</t>
  </si>
  <si>
    <t>curv</t>
  </si>
  <si>
    <t>entropy</t>
  </si>
  <si>
    <t>mussel</t>
  </si>
  <si>
    <t>oyster</t>
  </si>
  <si>
    <t>gmm</t>
  </si>
  <si>
    <t>location</t>
  </si>
  <si>
    <t>cc</t>
  </si>
  <si>
    <t>dwb</t>
  </si>
  <si>
    <t>smb</t>
  </si>
  <si>
    <t>so</t>
  </si>
  <si>
    <t>log_entropy</t>
  </si>
  <si>
    <t>log_rough</t>
  </si>
  <si>
    <t>log_curv</t>
  </si>
  <si>
    <t>log_convex</t>
  </si>
  <si>
    <t>log_alpha</t>
  </si>
  <si>
    <t>log_gmm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</si>
</sst>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zoomScale="146" workbookViewId="0">
      <selection activeCell="B1" sqref="B1:I21"/>
    </sheetView>
  </sheetViews>
  <sheetFormatPr baseColWidth="10" defaultColWidth="8.83203125" defaultRowHeight="15" x14ac:dyDescent="0.2"/>
  <sheetData>
    <row r="1" spans="1:9" x14ac:dyDescent="0.2">
      <c r="A1" t="s">
        <v>0</v>
      </c>
      <c r="B1" t="s">
        <v>1</v>
      </c>
      <c r="C1" t="s">
        <v>10</v>
      </c>
      <c r="D1" t="s">
        <v>6</v>
      </c>
      <c r="E1" t="s">
        <v>4</v>
      </c>
      <c r="F1" t="s">
        <v>5</v>
      </c>
      <c r="G1" t="s">
        <v>2</v>
      </c>
      <c r="H1" t="s">
        <v>3</v>
      </c>
      <c r="I1" t="s">
        <v>9</v>
      </c>
    </row>
    <row r="2" spans="1:9" x14ac:dyDescent="0.2">
      <c r="A2">
        <v>1</v>
      </c>
      <c r="B2" t="s">
        <v>7</v>
      </c>
      <c r="C2" t="s">
        <v>11</v>
      </c>
      <c r="D2">
        <v>16.168271149999999</v>
      </c>
      <c r="E2">
        <v>0.89049382519815501</v>
      </c>
      <c r="F2">
        <v>49.495536361082202</v>
      </c>
      <c r="G2">
        <v>1679.98835248561</v>
      </c>
      <c r="H2">
        <v>449.87775998003099</v>
      </c>
      <c r="I2">
        <v>102.74626864223499</v>
      </c>
    </row>
    <row r="3" spans="1:9" x14ac:dyDescent="0.2">
      <c r="A3">
        <v>2</v>
      </c>
      <c r="B3" t="s">
        <v>7</v>
      </c>
      <c r="C3" t="s">
        <v>11</v>
      </c>
      <c r="D3">
        <v>16.604775459999999</v>
      </c>
      <c r="E3">
        <v>0.94518739032627197</v>
      </c>
      <c r="F3">
        <v>60.513779405982199</v>
      </c>
      <c r="G3">
        <v>1726.09048896798</v>
      </c>
      <c r="H3">
        <v>514.64198100241595</v>
      </c>
      <c r="I3">
        <v>168.25236160963499</v>
      </c>
    </row>
    <row r="4" spans="1:9" x14ac:dyDescent="0.2">
      <c r="A4">
        <v>3</v>
      </c>
      <c r="B4" t="s">
        <v>7</v>
      </c>
      <c r="C4" t="s">
        <v>11</v>
      </c>
      <c r="D4">
        <v>14.975561040000001</v>
      </c>
      <c r="E4">
        <v>0.95616219441388295</v>
      </c>
      <c r="F4">
        <v>11.344527960611799</v>
      </c>
      <c r="G4">
        <v>1620.21725061439</v>
      </c>
      <c r="H4">
        <v>382.01361143841098</v>
      </c>
      <c r="I4">
        <v>196.81992000839</v>
      </c>
    </row>
    <row r="5" spans="1:9" x14ac:dyDescent="0.2">
      <c r="A5">
        <v>4</v>
      </c>
      <c r="B5" t="s">
        <v>7</v>
      </c>
      <c r="C5" t="s">
        <v>11</v>
      </c>
      <c r="D5">
        <v>16.015428409999998</v>
      </c>
      <c r="E5">
        <v>0.96345037865925098</v>
      </c>
      <c r="F5">
        <v>23.885412781428801</v>
      </c>
      <c r="G5">
        <v>1819.7583054895999</v>
      </c>
      <c r="H5">
        <v>451.27031095908001</v>
      </c>
      <c r="I5">
        <v>170.761904913655</v>
      </c>
    </row>
    <row r="6" spans="1:9" x14ac:dyDescent="0.2">
      <c r="A6">
        <v>5</v>
      </c>
      <c r="B6" t="s">
        <v>7</v>
      </c>
      <c r="C6" t="s">
        <v>11</v>
      </c>
      <c r="D6">
        <v>16.37672989</v>
      </c>
      <c r="E6">
        <v>1.0009597523403899</v>
      </c>
      <c r="F6">
        <v>53.860705976661002</v>
      </c>
      <c r="G6">
        <v>1775.41105949285</v>
      </c>
      <c r="H6">
        <v>464.09046672281301</v>
      </c>
      <c r="I6">
        <v>154.829328860891</v>
      </c>
    </row>
    <row r="7" spans="1:9" x14ac:dyDescent="0.2">
      <c r="A7">
        <v>6</v>
      </c>
      <c r="B7" t="s">
        <v>7</v>
      </c>
      <c r="C7" t="s">
        <v>14</v>
      </c>
      <c r="D7">
        <v>16.484130409999999</v>
      </c>
      <c r="E7">
        <v>0.973301746214846</v>
      </c>
      <c r="F7">
        <v>33.537244734071599</v>
      </c>
      <c r="G7">
        <v>1844.75020012245</v>
      </c>
      <c r="H7">
        <v>476.78123497795201</v>
      </c>
      <c r="I7">
        <v>118.45258634917001</v>
      </c>
    </row>
    <row r="8" spans="1:9" x14ac:dyDescent="0.2">
      <c r="A8">
        <v>7</v>
      </c>
      <c r="B8" t="s">
        <v>7</v>
      </c>
      <c r="C8" t="s">
        <v>14</v>
      </c>
      <c r="D8">
        <v>15.259675530000001</v>
      </c>
      <c r="E8">
        <v>0.71873324404805095</v>
      </c>
      <c r="F8">
        <v>9.7305892311002697</v>
      </c>
      <c r="G8">
        <v>1267.9678833251701</v>
      </c>
      <c r="H8">
        <v>341.50383824825099</v>
      </c>
      <c r="I8">
        <v>92.441150107726898</v>
      </c>
    </row>
    <row r="9" spans="1:9" x14ac:dyDescent="0.2">
      <c r="A9">
        <v>8</v>
      </c>
      <c r="B9" t="s">
        <v>7</v>
      </c>
      <c r="C9" t="s">
        <v>14</v>
      </c>
      <c r="D9">
        <v>16.47443328</v>
      </c>
      <c r="E9">
        <v>0.96253361250712899</v>
      </c>
      <c r="F9">
        <v>47.380257472552898</v>
      </c>
      <c r="G9">
        <v>1768.50587548513</v>
      </c>
      <c r="H9">
        <v>522.21159123577399</v>
      </c>
      <c r="I9">
        <v>154.280334424605</v>
      </c>
    </row>
    <row r="10" spans="1:9" x14ac:dyDescent="0.2">
      <c r="A10">
        <v>9</v>
      </c>
      <c r="B10" t="s">
        <v>7</v>
      </c>
      <c r="C10" t="s">
        <v>14</v>
      </c>
      <c r="D10">
        <v>16.613932420000001</v>
      </c>
      <c r="E10">
        <v>0.76479174812261996</v>
      </c>
      <c r="F10">
        <v>40.101361680185803</v>
      </c>
      <c r="G10">
        <v>1470.73814480894</v>
      </c>
      <c r="H10">
        <v>390.69422086771903</v>
      </c>
      <c r="I10">
        <v>109.732228618607</v>
      </c>
    </row>
    <row r="11" spans="1:9" x14ac:dyDescent="0.2">
      <c r="A11">
        <v>10</v>
      </c>
      <c r="B11" t="s">
        <v>7</v>
      </c>
      <c r="C11" t="s">
        <v>14</v>
      </c>
      <c r="D11">
        <v>16.33646646</v>
      </c>
      <c r="E11">
        <v>0.77198196880055703</v>
      </c>
      <c r="F11">
        <v>33.202535014668101</v>
      </c>
      <c r="G11">
        <v>1547.3647110985701</v>
      </c>
      <c r="H11">
        <v>432.88599619444602</v>
      </c>
      <c r="I11">
        <v>115.840257461734</v>
      </c>
    </row>
    <row r="12" spans="1:9" x14ac:dyDescent="0.2">
      <c r="A12">
        <v>11</v>
      </c>
      <c r="B12" t="s">
        <v>8</v>
      </c>
      <c r="C12" t="s">
        <v>12</v>
      </c>
      <c r="D12">
        <v>17.32256318</v>
      </c>
      <c r="E12">
        <v>0.58086203705764705</v>
      </c>
      <c r="F12">
        <v>46.760998606253096</v>
      </c>
      <c r="G12">
        <v>1072.05212787548</v>
      </c>
      <c r="H12">
        <v>353.73204785386997</v>
      </c>
      <c r="I12">
        <v>53.420721570684002</v>
      </c>
    </row>
    <row r="13" spans="1:9" x14ac:dyDescent="0.2">
      <c r="A13">
        <v>12</v>
      </c>
      <c r="B13" t="s">
        <v>8</v>
      </c>
      <c r="C13" t="s">
        <v>12</v>
      </c>
      <c r="D13">
        <v>16.44590075</v>
      </c>
      <c r="E13">
        <v>0.44703819455488802</v>
      </c>
      <c r="F13">
        <v>15.474411126000099</v>
      </c>
      <c r="G13">
        <v>852.56767144172704</v>
      </c>
      <c r="H13">
        <v>189.378992929807</v>
      </c>
      <c r="I13">
        <v>33.070378084657001</v>
      </c>
    </row>
    <row r="14" spans="1:9" x14ac:dyDescent="0.2">
      <c r="A14">
        <v>13</v>
      </c>
      <c r="B14" t="s">
        <v>8</v>
      </c>
      <c r="C14" t="s">
        <v>12</v>
      </c>
      <c r="D14">
        <v>17.054747219999999</v>
      </c>
      <c r="E14">
        <v>0.66054190098300403</v>
      </c>
      <c r="F14">
        <v>52.186719423429999</v>
      </c>
      <c r="G14">
        <v>1143.8810806823301</v>
      </c>
      <c r="H14">
        <v>314.08919017107797</v>
      </c>
      <c r="I14">
        <v>76.057642552675304</v>
      </c>
    </row>
    <row r="15" spans="1:9" x14ac:dyDescent="0.2">
      <c r="A15">
        <v>14</v>
      </c>
      <c r="B15" t="s">
        <v>8</v>
      </c>
      <c r="C15" t="s">
        <v>12</v>
      </c>
      <c r="D15">
        <v>16.606075270000002</v>
      </c>
      <c r="E15">
        <v>0.61290977379831102</v>
      </c>
      <c r="F15">
        <v>16.793949188799601</v>
      </c>
      <c r="G15">
        <v>1259.9830689918799</v>
      </c>
      <c r="H15">
        <v>267.015607533739</v>
      </c>
      <c r="I15">
        <v>56.7355558364358</v>
      </c>
    </row>
    <row r="16" spans="1:9" x14ac:dyDescent="0.2">
      <c r="A16">
        <v>15</v>
      </c>
      <c r="B16" t="s">
        <v>8</v>
      </c>
      <c r="C16" t="s">
        <v>12</v>
      </c>
      <c r="D16">
        <v>16.785412430000001</v>
      </c>
      <c r="E16">
        <v>0.73322497300512901</v>
      </c>
      <c r="F16">
        <v>25.731306953428199</v>
      </c>
      <c r="G16">
        <v>1448.7743855218901</v>
      </c>
      <c r="H16">
        <v>281.58449570074902</v>
      </c>
      <c r="I16">
        <v>95.443690543260402</v>
      </c>
    </row>
    <row r="17" spans="1:9" x14ac:dyDescent="0.2">
      <c r="A17">
        <v>16</v>
      </c>
      <c r="B17" t="s">
        <v>8</v>
      </c>
      <c r="C17" t="s">
        <v>13</v>
      </c>
      <c r="D17">
        <v>16.361951269999999</v>
      </c>
      <c r="E17">
        <v>0.65608333411025799</v>
      </c>
      <c r="F17">
        <v>21.961328526473402</v>
      </c>
      <c r="G17">
        <v>1150.7738998626401</v>
      </c>
      <c r="H17">
        <v>238.50092299373699</v>
      </c>
      <c r="I17">
        <v>83.104573662526505</v>
      </c>
    </row>
    <row r="18" spans="1:9" x14ac:dyDescent="0.2">
      <c r="A18">
        <v>17</v>
      </c>
      <c r="B18" t="s">
        <v>8</v>
      </c>
      <c r="C18" t="s">
        <v>13</v>
      </c>
      <c r="D18">
        <v>16.274993519999999</v>
      </c>
      <c r="E18">
        <v>0.65453616216305599</v>
      </c>
      <c r="F18">
        <v>11.5646128764569</v>
      </c>
      <c r="G18">
        <v>1166.7939545228701</v>
      </c>
      <c r="H18">
        <v>187.60386492346601</v>
      </c>
      <c r="I18">
        <v>100.417718035878</v>
      </c>
    </row>
    <row r="19" spans="1:9" x14ac:dyDescent="0.2">
      <c r="A19">
        <v>18</v>
      </c>
      <c r="B19" t="s">
        <v>8</v>
      </c>
      <c r="C19" t="s">
        <v>13</v>
      </c>
      <c r="D19">
        <v>16.901089979999998</v>
      </c>
      <c r="E19">
        <v>0.67838828319875499</v>
      </c>
      <c r="F19">
        <v>30.084756878999301</v>
      </c>
      <c r="G19">
        <v>1233.04037465238</v>
      </c>
      <c r="H19">
        <v>252.595615826971</v>
      </c>
      <c r="I19">
        <v>72.774495621271996</v>
      </c>
    </row>
    <row r="20" spans="1:9" x14ac:dyDescent="0.2">
      <c r="A20">
        <v>19</v>
      </c>
      <c r="B20" t="s">
        <v>8</v>
      </c>
      <c r="C20" t="s">
        <v>13</v>
      </c>
      <c r="D20">
        <v>16.283328480000002</v>
      </c>
      <c r="E20">
        <v>0.78081287868841198</v>
      </c>
      <c r="F20">
        <v>25.007732726109399</v>
      </c>
      <c r="G20">
        <v>1106.05209630173</v>
      </c>
      <c r="H20">
        <v>221.969535139859</v>
      </c>
      <c r="I20">
        <v>87.937417029147696</v>
      </c>
    </row>
    <row r="21" spans="1:9" x14ac:dyDescent="0.2">
      <c r="A21">
        <v>20</v>
      </c>
      <c r="B21" t="s">
        <v>8</v>
      </c>
      <c r="C21" t="s">
        <v>13</v>
      </c>
      <c r="D21">
        <v>16.128551980000001</v>
      </c>
      <c r="E21">
        <v>0.70157529287196496</v>
      </c>
      <c r="F21">
        <v>17.481622811626998</v>
      </c>
      <c r="G21">
        <v>1175.44055548917</v>
      </c>
      <c r="H21">
        <v>223.731004067101</v>
      </c>
      <c r="I21">
        <v>92.137707868569095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9F4D1-02CC-433F-B2A2-5E1A11BD97B5}">
  <dimension ref="A1:M21"/>
  <sheetViews>
    <sheetView tabSelected="1" zoomScale="150" workbookViewId="0">
      <selection sqref="A1:M21"/>
    </sheetView>
  </sheetViews>
  <sheetFormatPr baseColWidth="10" defaultColWidth="8.83203125" defaultRowHeight="15" x14ac:dyDescent="0.2"/>
  <sheetData>
    <row r="1" spans="1:13" x14ac:dyDescent="0.2">
      <c r="A1" t="s">
        <v>1</v>
      </c>
      <c r="B1" t="s">
        <v>6</v>
      </c>
      <c r="C1" t="s">
        <v>4</v>
      </c>
      <c r="D1" t="s">
        <v>5</v>
      </c>
      <c r="E1" t="s">
        <v>2</v>
      </c>
      <c r="F1" t="s">
        <v>3</v>
      </c>
      <c r="G1" t="s">
        <v>9</v>
      </c>
      <c r="H1" t="s">
        <v>15</v>
      </c>
      <c r="I1" t="s">
        <v>17</v>
      </c>
      <c r="J1" t="s">
        <v>18</v>
      </c>
      <c r="K1" t="s">
        <v>19</v>
      </c>
      <c r="L1" t="s">
        <v>20</v>
      </c>
      <c r="M1" t="s">
        <v>16</v>
      </c>
    </row>
    <row r="2" spans="1:13" x14ac:dyDescent="0.2">
      <c r="A2" t="s">
        <v>7</v>
      </c>
      <c r="B2">
        <v>16.168271149999999</v>
      </c>
      <c r="C2">
        <v>0.89049382519815501</v>
      </c>
      <c r="D2">
        <v>49.495536361082202</v>
      </c>
      <c r="E2">
        <v>1679.98835248561</v>
      </c>
      <c r="F2">
        <v>449.87775998003099</v>
      </c>
      <c r="G2">
        <v>102.74626864223499</v>
      </c>
      <c r="H2">
        <f>LOG(B2)</f>
        <v>1.2086635839041626</v>
      </c>
      <c r="I2">
        <f t="shared" ref="I2:L17" si="0">LOG(D2)</f>
        <v>1.6945660348697376</v>
      </c>
      <c r="J2">
        <f t="shared" si="0"/>
        <v>3.2253062707325517</v>
      </c>
      <c r="K2">
        <f t="shared" si="0"/>
        <v>2.6530945240464541</v>
      </c>
      <c r="L2">
        <f t="shared" si="0"/>
        <v>2.0117660588934854</v>
      </c>
      <c r="M2">
        <f>LOG(C2)</f>
        <v>-5.0369087645617698E-2</v>
      </c>
    </row>
    <row r="3" spans="1:13" x14ac:dyDescent="0.2">
      <c r="A3" t="s">
        <v>7</v>
      </c>
      <c r="B3">
        <v>16.604775459999999</v>
      </c>
      <c r="C3">
        <v>0.94518739032627197</v>
      </c>
      <c r="D3">
        <v>60.513779405982199</v>
      </c>
      <c r="E3">
        <v>1726.09048896798</v>
      </c>
      <c r="F3">
        <v>514.64198100241595</v>
      </c>
      <c r="G3">
        <v>168.25236160963499</v>
      </c>
      <c r="H3">
        <f t="shared" ref="H3:H21" si="1">LOG(B3)</f>
        <v>1.2202330071766623</v>
      </c>
      <c r="I3">
        <f t="shared" si="0"/>
        <v>1.7818542777697373</v>
      </c>
      <c r="J3">
        <f t="shared" si="0"/>
        <v>3.2370635595306059</v>
      </c>
      <c r="K3">
        <f t="shared" si="0"/>
        <v>2.7115052101177159</v>
      </c>
      <c r="L3">
        <f t="shared" si="0"/>
        <v>2.2259611687464447</v>
      </c>
      <c r="M3">
        <f>LOG(C3)</f>
        <v>-2.4482080890967851E-2</v>
      </c>
    </row>
    <row r="4" spans="1:13" x14ac:dyDescent="0.2">
      <c r="A4" t="s">
        <v>7</v>
      </c>
      <c r="B4">
        <v>14.975561040000001</v>
      </c>
      <c r="C4">
        <v>0.95616219441388295</v>
      </c>
      <c r="D4">
        <v>11.344527960611799</v>
      </c>
      <c r="E4">
        <v>1620.21725061439</v>
      </c>
      <c r="F4">
        <v>382.01361143841098</v>
      </c>
      <c r="G4">
        <v>196.81992000839</v>
      </c>
      <c r="H4">
        <f t="shared" si="1"/>
        <v>1.1753831016464529</v>
      </c>
      <c r="I4">
        <f t="shared" si="0"/>
        <v>1.0547864298492906</v>
      </c>
      <c r="J4">
        <f t="shared" si="0"/>
        <v>3.2095732518371478</v>
      </c>
      <c r="K4">
        <f t="shared" si="0"/>
        <v>2.5820788374333792</v>
      </c>
      <c r="L4">
        <f t="shared" si="0"/>
        <v>2.2940690509648349</v>
      </c>
      <c r="M4">
        <f>LOG(C4)</f>
        <v>-1.9468431819921053E-2</v>
      </c>
    </row>
    <row r="5" spans="1:13" x14ac:dyDescent="0.2">
      <c r="A5" t="s">
        <v>7</v>
      </c>
      <c r="B5">
        <v>16.015428409999998</v>
      </c>
      <c r="C5">
        <v>0.96345037865925098</v>
      </c>
      <c r="D5">
        <v>23.885412781428801</v>
      </c>
      <c r="E5">
        <v>1819.7583054895999</v>
      </c>
      <c r="F5">
        <v>451.27031095908001</v>
      </c>
      <c r="G5">
        <v>170.761904913655</v>
      </c>
      <c r="H5">
        <f t="shared" si="1"/>
        <v>1.2045385604591279</v>
      </c>
      <c r="I5">
        <f t="shared" si="0"/>
        <v>1.37813275104737</v>
      </c>
      <c r="J5">
        <f t="shared" si="0"/>
        <v>3.2600137102034656</v>
      </c>
      <c r="K5">
        <f t="shared" si="0"/>
        <v>2.6544367622576246</v>
      </c>
      <c r="L5">
        <f t="shared" si="0"/>
        <v>2.2323909908781872</v>
      </c>
      <c r="M5">
        <f>LOG(C5)</f>
        <v>-1.6170648241971682E-2</v>
      </c>
    </row>
    <row r="6" spans="1:13" x14ac:dyDescent="0.2">
      <c r="A6" t="s">
        <v>7</v>
      </c>
      <c r="B6">
        <v>16.37672989</v>
      </c>
      <c r="C6">
        <v>1.0009597523403899</v>
      </c>
      <c r="D6">
        <v>53.860705976661002</v>
      </c>
      <c r="E6">
        <v>1775.41105949285</v>
      </c>
      <c r="F6">
        <v>464.09046672281301</v>
      </c>
      <c r="G6">
        <v>154.829328860891</v>
      </c>
      <c r="H6">
        <f t="shared" si="1"/>
        <v>1.2142271860379026</v>
      </c>
      <c r="I6">
        <f t="shared" si="0"/>
        <v>1.7312720416072189</v>
      </c>
      <c r="J6">
        <f t="shared" si="0"/>
        <v>3.2492989208849083</v>
      </c>
      <c r="K6">
        <f t="shared" si="0"/>
        <v>2.6666026472981494</v>
      </c>
      <c r="L6">
        <f t="shared" si="0"/>
        <v>2.1898532312562335</v>
      </c>
      <c r="M6">
        <f>LOG(C6)</f>
        <v>4.1661525365691162E-4</v>
      </c>
    </row>
    <row r="7" spans="1:13" x14ac:dyDescent="0.2">
      <c r="A7" t="s">
        <v>7</v>
      </c>
      <c r="B7">
        <v>16.484130409999999</v>
      </c>
      <c r="C7">
        <v>0.973301746214846</v>
      </c>
      <c r="D7">
        <v>33.537244734071599</v>
      </c>
      <c r="E7">
        <v>1844.75020012245</v>
      </c>
      <c r="F7">
        <v>476.78123497795201</v>
      </c>
      <c r="G7">
        <v>118.45258634917001</v>
      </c>
      <c r="H7">
        <f t="shared" si="1"/>
        <v>1.2170660416763406</v>
      </c>
      <c r="I7">
        <f t="shared" si="0"/>
        <v>1.5255273800965135</v>
      </c>
      <c r="J7">
        <f t="shared" si="0"/>
        <v>3.2659375661301864</v>
      </c>
      <c r="K7">
        <f t="shared" si="0"/>
        <v>2.6783191542281952</v>
      </c>
      <c r="L7">
        <f t="shared" si="0"/>
        <v>2.0735445477511441</v>
      </c>
      <c r="M7">
        <f>LOG(C7)</f>
        <v>-1.1752497449864067E-2</v>
      </c>
    </row>
    <row r="8" spans="1:13" x14ac:dyDescent="0.2">
      <c r="A8" t="s">
        <v>7</v>
      </c>
      <c r="B8">
        <v>15.259675530000001</v>
      </c>
      <c r="C8">
        <v>0.71873324404805095</v>
      </c>
      <c r="D8">
        <v>9.7305892311002697</v>
      </c>
      <c r="E8">
        <v>1267.9678833251701</v>
      </c>
      <c r="F8">
        <v>341.50383824825099</v>
      </c>
      <c r="G8">
        <v>92.441150107726898</v>
      </c>
      <c r="H8">
        <f t="shared" si="1"/>
        <v>1.1835452992133118</v>
      </c>
      <c r="I8">
        <f t="shared" si="0"/>
        <v>0.98813913955584542</v>
      </c>
      <c r="J8">
        <f t="shared" si="0"/>
        <v>3.1031082533317536</v>
      </c>
      <c r="K8">
        <f t="shared" si="0"/>
        <v>2.5333955891908104</v>
      </c>
      <c r="L8">
        <f t="shared" si="0"/>
        <v>1.9658653401209207</v>
      </c>
      <c r="M8">
        <f>LOG(C8)</f>
        <v>-0.14343226696637576</v>
      </c>
    </row>
    <row r="9" spans="1:13" x14ac:dyDescent="0.2">
      <c r="A9" t="s">
        <v>7</v>
      </c>
      <c r="B9">
        <v>16.47443328</v>
      </c>
      <c r="C9">
        <v>0.96253361250712899</v>
      </c>
      <c r="D9">
        <v>47.380257472552898</v>
      </c>
      <c r="E9">
        <v>1768.50587548513</v>
      </c>
      <c r="F9">
        <v>522.21159123577399</v>
      </c>
      <c r="G9">
        <v>154.280334424605</v>
      </c>
      <c r="H9">
        <f t="shared" si="1"/>
        <v>1.2168104838061353</v>
      </c>
      <c r="I9">
        <f t="shared" si="0"/>
        <v>1.6755974164248455</v>
      </c>
      <c r="J9">
        <f t="shared" si="0"/>
        <v>3.2476065070043365</v>
      </c>
      <c r="K9">
        <f t="shared" si="0"/>
        <v>2.7178465073832605</v>
      </c>
      <c r="L9">
        <f t="shared" si="0"/>
        <v>2.1883105715901876</v>
      </c>
      <c r="M9">
        <f>LOG(C9)</f>
        <v>-1.658409561532305E-2</v>
      </c>
    </row>
    <row r="10" spans="1:13" x14ac:dyDescent="0.2">
      <c r="A10" t="s">
        <v>7</v>
      </c>
      <c r="B10">
        <v>16.613932420000001</v>
      </c>
      <c r="C10">
        <v>0.76479174812261996</v>
      </c>
      <c r="D10">
        <v>40.101361680185803</v>
      </c>
      <c r="E10">
        <v>1470.73814480894</v>
      </c>
      <c r="F10">
        <v>390.69422086771903</v>
      </c>
      <c r="G10">
        <v>109.732228618607</v>
      </c>
      <c r="H10">
        <f t="shared" si="1"/>
        <v>1.2204724395660318</v>
      </c>
      <c r="I10">
        <f t="shared" si="0"/>
        <v>1.6031591197561033</v>
      </c>
      <c r="J10">
        <f t="shared" si="0"/>
        <v>3.1675353563524911</v>
      </c>
      <c r="K10">
        <f t="shared" si="0"/>
        <v>2.5918369872068103</v>
      </c>
      <c r="L10">
        <f t="shared" si="0"/>
        <v>2.0403341996402107</v>
      </c>
      <c r="M10">
        <f>LOG(C10)</f>
        <v>-0.1164568066160374</v>
      </c>
    </row>
    <row r="11" spans="1:13" x14ac:dyDescent="0.2">
      <c r="A11" t="s">
        <v>7</v>
      </c>
      <c r="B11">
        <v>16.33646646</v>
      </c>
      <c r="C11">
        <v>0.77198196880055703</v>
      </c>
      <c r="D11">
        <v>33.202535014668101</v>
      </c>
      <c r="E11">
        <v>1547.3647110985701</v>
      </c>
      <c r="F11">
        <v>432.88599619444602</v>
      </c>
      <c r="G11">
        <v>115.840257461734</v>
      </c>
      <c r="H11">
        <f t="shared" si="1"/>
        <v>1.2131581254597683</v>
      </c>
      <c r="I11">
        <f t="shared" si="0"/>
        <v>1.5211712433682627</v>
      </c>
      <c r="J11">
        <f t="shared" si="0"/>
        <v>3.1895926881982515</v>
      </c>
      <c r="K11">
        <f t="shared" si="0"/>
        <v>2.6363735366705163</v>
      </c>
      <c r="L11">
        <f t="shared" si="0"/>
        <v>2.0638595140989811</v>
      </c>
      <c r="M11">
        <f>LOG(C11)</f>
        <v>-0.11239284337135211</v>
      </c>
    </row>
    <row r="12" spans="1:13" x14ac:dyDescent="0.2">
      <c r="A12" t="s">
        <v>8</v>
      </c>
      <c r="B12">
        <v>17.32256318</v>
      </c>
      <c r="C12">
        <v>0.58086203705764705</v>
      </c>
      <c r="D12">
        <v>46.760998606253096</v>
      </c>
      <c r="E12">
        <v>1072.05212787548</v>
      </c>
      <c r="F12">
        <v>353.73204785386997</v>
      </c>
      <c r="G12">
        <v>53.420721570684002</v>
      </c>
      <c r="H12">
        <f t="shared" si="1"/>
        <v>1.2386121539959405</v>
      </c>
      <c r="I12">
        <f t="shared" si="0"/>
        <v>1.6698837771808728</v>
      </c>
      <c r="J12">
        <f t="shared" si="0"/>
        <v>3.0302159031722971</v>
      </c>
      <c r="K12">
        <f t="shared" si="0"/>
        <v>2.5486744083462307</v>
      </c>
      <c r="L12">
        <f t="shared" si="0"/>
        <v>1.7277097498787262</v>
      </c>
      <c r="M12">
        <f>LOG(C12)</f>
        <v>-0.23592700643844855</v>
      </c>
    </row>
    <row r="13" spans="1:13" x14ac:dyDescent="0.2">
      <c r="A13" t="s">
        <v>8</v>
      </c>
      <c r="B13">
        <v>16.44590075</v>
      </c>
      <c r="C13">
        <v>0.44703819455488802</v>
      </c>
      <c r="D13">
        <v>15.474411126000099</v>
      </c>
      <c r="E13">
        <v>852.56767144172704</v>
      </c>
      <c r="F13">
        <v>189.378992929807</v>
      </c>
      <c r="G13">
        <v>33.070378084657001</v>
      </c>
      <c r="H13">
        <f t="shared" si="1"/>
        <v>1.216057664990551</v>
      </c>
      <c r="I13">
        <f t="shared" si="0"/>
        <v>1.1896141310624448</v>
      </c>
      <c r="J13">
        <f t="shared" si="0"/>
        <v>2.9307288605880824</v>
      </c>
      <c r="K13">
        <f t="shared" si="0"/>
        <v>2.2773318027525211</v>
      </c>
      <c r="L13">
        <f t="shared" si="0"/>
        <v>1.5194391601130255</v>
      </c>
      <c r="M13">
        <f>LOG(C13)</f>
        <v>-0.34965536953967924</v>
      </c>
    </row>
    <row r="14" spans="1:13" x14ac:dyDescent="0.2">
      <c r="A14" t="s">
        <v>8</v>
      </c>
      <c r="B14">
        <v>17.054747219999999</v>
      </c>
      <c r="C14">
        <v>0.66054190098300403</v>
      </c>
      <c r="D14">
        <v>52.186719423429999</v>
      </c>
      <c r="E14">
        <v>1143.8810806823301</v>
      </c>
      <c r="F14">
        <v>314.08919017107797</v>
      </c>
      <c r="G14">
        <v>76.057642552675304</v>
      </c>
      <c r="H14">
        <f t="shared" si="1"/>
        <v>1.2318452868174294</v>
      </c>
      <c r="I14">
        <f t="shared" si="0"/>
        <v>1.7175599969688544</v>
      </c>
      <c r="J14">
        <f t="shared" si="0"/>
        <v>3.0583808770024996</v>
      </c>
      <c r="K14">
        <f t="shared" si="0"/>
        <v>2.4970529897896645</v>
      </c>
      <c r="L14">
        <f t="shared" si="0"/>
        <v>1.8811428600943467</v>
      </c>
      <c r="M14">
        <f>LOG(C14)</f>
        <v>-0.18009962802897769</v>
      </c>
    </row>
    <row r="15" spans="1:13" x14ac:dyDescent="0.2">
      <c r="A15" t="s">
        <v>8</v>
      </c>
      <c r="B15">
        <v>16.606075270000002</v>
      </c>
      <c r="C15">
        <v>0.61290977379831102</v>
      </c>
      <c r="D15">
        <v>16.793949188799601</v>
      </c>
      <c r="E15">
        <v>1259.9830689918799</v>
      </c>
      <c r="F15">
        <v>267.015607533739</v>
      </c>
      <c r="G15">
        <v>56.7355558364358</v>
      </c>
      <c r="H15">
        <f t="shared" si="1"/>
        <v>1.2202670021089452</v>
      </c>
      <c r="I15">
        <f t="shared" si="0"/>
        <v>1.2251528348652083</v>
      </c>
      <c r="J15">
        <f t="shared" si="0"/>
        <v>3.1003647093296243</v>
      </c>
      <c r="K15">
        <f t="shared" si="0"/>
        <v>2.4265366473858272</v>
      </c>
      <c r="L15">
        <f t="shared" si="0"/>
        <v>1.7538553139888571</v>
      </c>
      <c r="M15">
        <f>LOG(C15)</f>
        <v>-0.21260345309261292</v>
      </c>
    </row>
    <row r="16" spans="1:13" x14ac:dyDescent="0.2">
      <c r="A16" t="s">
        <v>8</v>
      </c>
      <c r="B16">
        <v>16.785412430000001</v>
      </c>
      <c r="C16">
        <v>0.73322497300512901</v>
      </c>
      <c r="D16">
        <v>25.731306953428199</v>
      </c>
      <c r="E16">
        <v>1448.7743855218901</v>
      </c>
      <c r="F16">
        <v>281.58449570074902</v>
      </c>
      <c r="G16">
        <v>95.443690543260402</v>
      </c>
      <c r="H16">
        <f t="shared" si="1"/>
        <v>1.224932016651809</v>
      </c>
      <c r="I16">
        <f t="shared" si="0"/>
        <v>1.4104618456058691</v>
      </c>
      <c r="J16">
        <f t="shared" si="0"/>
        <v>3.1610007590033806</v>
      </c>
      <c r="K16">
        <f t="shared" si="0"/>
        <v>2.4496087384779526</v>
      </c>
      <c r="L16">
        <f t="shared" si="0"/>
        <v>1.9797472239521559</v>
      </c>
      <c r="M16">
        <f>LOG(C16)</f>
        <v>-0.13476275176543268</v>
      </c>
    </row>
    <row r="17" spans="1:13" x14ac:dyDescent="0.2">
      <c r="A17" t="s">
        <v>8</v>
      </c>
      <c r="B17">
        <v>16.361951269999999</v>
      </c>
      <c r="C17">
        <v>0.65608333411025799</v>
      </c>
      <c r="D17">
        <v>21.961328526473402</v>
      </c>
      <c r="E17">
        <v>1150.7738998626401</v>
      </c>
      <c r="F17">
        <v>238.50092299373699</v>
      </c>
      <c r="G17">
        <v>83.104573662526505</v>
      </c>
      <c r="H17">
        <f t="shared" si="1"/>
        <v>1.2138350948891643</v>
      </c>
      <c r="I17">
        <f t="shared" si="0"/>
        <v>1.3416586087409175</v>
      </c>
      <c r="J17">
        <f t="shared" si="0"/>
        <v>3.0609900033102462</v>
      </c>
      <c r="K17">
        <f t="shared" si="0"/>
        <v>2.3774900640902255</v>
      </c>
      <c r="L17">
        <f t="shared" si="0"/>
        <v>1.9196249258507518</v>
      </c>
      <c r="M17">
        <f>LOG(C17)</f>
        <v>-0.18304099409131983</v>
      </c>
    </row>
    <row r="18" spans="1:13" x14ac:dyDescent="0.2">
      <c r="A18" t="s">
        <v>8</v>
      </c>
      <c r="B18">
        <v>16.274993519999999</v>
      </c>
      <c r="C18">
        <v>0.65453616216305599</v>
      </c>
      <c r="D18">
        <v>11.5646128764569</v>
      </c>
      <c r="E18">
        <v>1166.7939545228701</v>
      </c>
      <c r="F18">
        <v>187.60386492346601</v>
      </c>
      <c r="G18">
        <v>100.417718035878</v>
      </c>
      <c r="H18">
        <f t="shared" si="1"/>
        <v>1.2115208243229452</v>
      </c>
      <c r="I18">
        <f t="shared" ref="I18:I21" si="2">LOG(D18)</f>
        <v>1.0631310994125145</v>
      </c>
      <c r="J18">
        <f t="shared" ref="J18:J21" si="3">LOG(E18)</f>
        <v>3.0669941702575803</v>
      </c>
      <c r="K18">
        <f t="shared" ref="K18:K21" si="4">LOG(F18)</f>
        <v>2.273241781258633</v>
      </c>
      <c r="L18">
        <f t="shared" ref="L18:L21" si="5">LOG(G18)</f>
        <v>2.00181034793171</v>
      </c>
      <c r="M18">
        <f>LOG(C18)</f>
        <v>-0.18406635431716575</v>
      </c>
    </row>
    <row r="19" spans="1:13" x14ac:dyDescent="0.2">
      <c r="A19" t="s">
        <v>8</v>
      </c>
      <c r="B19">
        <v>16.901089979999998</v>
      </c>
      <c r="C19">
        <v>0.67838828319875499</v>
      </c>
      <c r="D19">
        <v>30.084756878999301</v>
      </c>
      <c r="E19">
        <v>1233.04037465238</v>
      </c>
      <c r="F19">
        <v>252.595615826971</v>
      </c>
      <c r="G19">
        <v>72.774495621271996</v>
      </c>
      <c r="H19">
        <f t="shared" si="1"/>
        <v>1.2279147139056714</v>
      </c>
      <c r="I19">
        <f t="shared" si="2"/>
        <v>1.4783465062203731</v>
      </c>
      <c r="J19">
        <f t="shared" si="3"/>
        <v>3.090977297359446</v>
      </c>
      <c r="K19">
        <f t="shared" si="4"/>
        <v>2.402425808457326</v>
      </c>
      <c r="L19">
        <f t="shared" si="5"/>
        <v>1.8619792041533432</v>
      </c>
      <c r="M19">
        <f>LOG(C19)</f>
        <v>-0.16852166161524215</v>
      </c>
    </row>
    <row r="20" spans="1:13" x14ac:dyDescent="0.2">
      <c r="A20" t="s">
        <v>8</v>
      </c>
      <c r="B20">
        <v>16.283328480000002</v>
      </c>
      <c r="C20">
        <v>0.78081287868841198</v>
      </c>
      <c r="D20">
        <v>25.007732726109399</v>
      </c>
      <c r="E20">
        <v>1106.05209630173</v>
      </c>
      <c r="F20">
        <v>221.969535139859</v>
      </c>
      <c r="G20">
        <v>87.937417029147696</v>
      </c>
      <c r="H20">
        <f t="shared" si="1"/>
        <v>1.2117431838913506</v>
      </c>
      <c r="I20">
        <f t="shared" si="2"/>
        <v>1.3980743191125664</v>
      </c>
      <c r="J20">
        <f t="shared" si="3"/>
        <v>3.0437755832105653</v>
      </c>
      <c r="K20">
        <f t="shared" si="4"/>
        <v>2.3462933725202144</v>
      </c>
      <c r="L20">
        <f t="shared" si="5"/>
        <v>1.9441737050127903</v>
      </c>
      <c r="M20">
        <f>LOG(C20)</f>
        <v>-0.10745303205091288</v>
      </c>
    </row>
    <row r="21" spans="1:13" x14ac:dyDescent="0.2">
      <c r="A21" t="s">
        <v>8</v>
      </c>
      <c r="B21">
        <v>16.128551980000001</v>
      </c>
      <c r="C21">
        <v>0.70157529287196496</v>
      </c>
      <c r="D21">
        <v>17.481622811626998</v>
      </c>
      <c r="E21">
        <v>1175.44055548917</v>
      </c>
      <c r="F21">
        <v>223.731004067101</v>
      </c>
      <c r="G21">
        <v>92.137707868569095</v>
      </c>
      <c r="H21">
        <f t="shared" si="1"/>
        <v>1.207595378218183</v>
      </c>
      <c r="I21">
        <f t="shared" si="2"/>
        <v>1.2425817455421848</v>
      </c>
      <c r="J21">
        <f t="shared" si="3"/>
        <v>3.0702006708273406</v>
      </c>
      <c r="K21">
        <f t="shared" si="4"/>
        <v>2.3497261716793303</v>
      </c>
      <c r="L21">
        <f t="shared" si="5"/>
        <v>1.9644374040050667</v>
      </c>
      <c r="M21">
        <f>LOG(C21)</f>
        <v>-0.15392571376731146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permutest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Yifei Gu</dc:creator>
  <cp:lastModifiedBy>YifeiGu</cp:lastModifiedBy>
  <dcterms:created xsi:type="dcterms:W3CDTF">2015-06-05T18:17:20Z</dcterms:created>
  <dcterms:modified xsi:type="dcterms:W3CDTF">2023-06-13T04:11:40Z</dcterms:modified>
</cp:coreProperties>
</file>