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8e70af3d60e3e5/Desktop/Excel/"/>
    </mc:Choice>
  </mc:AlternateContent>
  <xr:revisionPtr revIDLastSave="0" documentId="8_{94C31D5B-8531-4842-B371-E77CF66A6AC1}" xr6:coauthVersionLast="47" xr6:coauthVersionMax="47" xr10:uidLastSave="{00000000-0000-0000-0000-000000000000}"/>
  <bookViews>
    <workbookView xWindow="-108" yWindow="-108" windowWidth="23256" windowHeight="12456" activeTab="1" xr2:uid="{F1F19C0D-16AD-4663-8332-D4087CF4756D}"/>
  </bookViews>
  <sheets>
    <sheet name="Entradas e Saídas" sheetId="4" r:id="rId1"/>
    <sheet name="Resum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5" l="1"/>
  <c r="E11" i="5"/>
  <c r="E12" i="5"/>
  <c r="E13" i="5"/>
  <c r="E14" i="5"/>
  <c r="E15" i="5"/>
  <c r="E16" i="5"/>
  <c r="E17" i="5"/>
  <c r="E18" i="5"/>
  <c r="E19" i="5"/>
  <c r="E20" i="5"/>
  <c r="E9" i="5"/>
  <c r="C10" i="5"/>
  <c r="G10" i="5" s="1"/>
  <c r="C11" i="5"/>
  <c r="G11" i="5" s="1"/>
  <c r="C12" i="5"/>
  <c r="G12" i="5" s="1"/>
  <c r="C13" i="5"/>
  <c r="C14" i="5"/>
  <c r="C15" i="5"/>
  <c r="C16" i="5"/>
  <c r="C17" i="5"/>
  <c r="C18" i="5"/>
  <c r="C19" i="5"/>
  <c r="C20" i="5"/>
  <c r="C9" i="5"/>
  <c r="J5" i="5"/>
  <c r="F5" i="5"/>
  <c r="B6" i="4"/>
  <c r="B7" i="4" s="1"/>
  <c r="H5" i="4"/>
  <c r="G5" i="4"/>
  <c r="G13" i="5" l="1"/>
  <c r="G14" i="5"/>
  <c r="G17" i="5"/>
  <c r="G20" i="5"/>
  <c r="G16" i="5"/>
  <c r="G15" i="5"/>
  <c r="G19" i="5"/>
  <c r="G18" i="5"/>
  <c r="G9" i="5"/>
  <c r="N5" i="5"/>
  <c r="H6" i="4"/>
  <c r="G6" i="4"/>
  <c r="G7" i="4"/>
  <c r="B8" i="4"/>
  <c r="H8" i="4" s="1"/>
  <c r="H7" i="4"/>
  <c r="B9" i="4" l="1"/>
  <c r="B10" i="4" s="1"/>
  <c r="G8" i="4"/>
  <c r="H9" i="4" l="1"/>
  <c r="G9" i="4"/>
  <c r="H10" i="4"/>
  <c r="G10" i="4"/>
  <c r="B11" i="4"/>
  <c r="B12" i="4" s="1"/>
  <c r="B13" i="4" l="1"/>
  <c r="H12" i="4"/>
  <c r="G12" i="4"/>
  <c r="G11" i="4"/>
  <c r="H11" i="4"/>
  <c r="B14" i="4" l="1"/>
  <c r="G13" i="4"/>
  <c r="H13" i="4"/>
  <c r="B15" i="4" l="1"/>
  <c r="G14" i="4"/>
  <c r="H14" i="4"/>
  <c r="B16" i="4" l="1"/>
  <c r="G15" i="4"/>
  <c r="H15" i="4"/>
  <c r="B17" i="4" l="1"/>
  <c r="H16" i="4"/>
  <c r="G16" i="4"/>
  <c r="B18" i="4" l="1"/>
  <c r="G17" i="4"/>
  <c r="H17" i="4"/>
  <c r="B19" i="4" l="1"/>
  <c r="G18" i="4"/>
  <c r="H18" i="4"/>
  <c r="B20" i="4" l="1"/>
  <c r="G19" i="4"/>
  <c r="H19" i="4"/>
  <c r="B21" i="4" l="1"/>
  <c r="G20" i="4"/>
  <c r="H20" i="4"/>
  <c r="B22" i="4" l="1"/>
  <c r="G21" i="4"/>
  <c r="H21" i="4"/>
  <c r="B23" i="4" l="1"/>
  <c r="G22" i="4"/>
  <c r="H22" i="4"/>
  <c r="B24" i="4" l="1"/>
  <c r="G23" i="4"/>
  <c r="H23" i="4"/>
  <c r="B25" i="4" l="1"/>
  <c r="G24" i="4"/>
  <c r="H24" i="4"/>
  <c r="B26" i="4" l="1"/>
  <c r="G25" i="4"/>
  <c r="H25" i="4"/>
  <c r="B27" i="4" l="1"/>
  <c r="G26" i="4"/>
  <c r="H26" i="4"/>
  <c r="B28" i="4" l="1"/>
  <c r="H27" i="4"/>
  <c r="G27" i="4"/>
  <c r="B29" i="4" l="1"/>
  <c r="G28" i="4"/>
  <c r="H28" i="4"/>
  <c r="B30" i="4" l="1"/>
  <c r="G29" i="4"/>
  <c r="H29" i="4"/>
  <c r="B31" i="4" l="1"/>
  <c r="G30" i="4"/>
  <c r="H30" i="4"/>
  <c r="B32" i="4" l="1"/>
  <c r="G31" i="4"/>
  <c r="H31" i="4"/>
  <c r="B33" i="4" l="1"/>
  <c r="G32" i="4"/>
  <c r="H32" i="4"/>
  <c r="B34" i="4" l="1"/>
  <c r="G33" i="4"/>
  <c r="H33" i="4"/>
  <c r="B35" i="4" l="1"/>
  <c r="G34" i="4"/>
  <c r="H34" i="4"/>
  <c r="B36" i="4" l="1"/>
  <c r="G35" i="4"/>
  <c r="H35" i="4"/>
  <c r="B37" i="4" l="1"/>
  <c r="H36" i="4"/>
  <c r="G36" i="4"/>
  <c r="B38" i="4" l="1"/>
  <c r="G37" i="4"/>
  <c r="H37" i="4"/>
  <c r="B39" i="4" l="1"/>
  <c r="G38" i="4"/>
  <c r="H38" i="4"/>
  <c r="B40" i="4" l="1"/>
  <c r="G39" i="4"/>
  <c r="H39" i="4"/>
  <c r="B41" i="4" l="1"/>
  <c r="G40" i="4"/>
  <c r="H40" i="4"/>
  <c r="B42" i="4" l="1"/>
  <c r="G41" i="4"/>
  <c r="H41" i="4"/>
  <c r="B43" i="4" l="1"/>
  <c r="H42" i="4"/>
  <c r="G42" i="4"/>
  <c r="B44" i="4" l="1"/>
  <c r="G43" i="4"/>
  <c r="H43" i="4"/>
  <c r="B45" i="4" l="1"/>
  <c r="G44" i="4"/>
  <c r="H44" i="4"/>
  <c r="B46" i="4" l="1"/>
  <c r="G45" i="4"/>
  <c r="H45" i="4"/>
  <c r="B47" i="4" l="1"/>
  <c r="G46" i="4"/>
  <c r="H46" i="4"/>
  <c r="B48" i="4" l="1"/>
  <c r="G47" i="4"/>
  <c r="H47" i="4"/>
  <c r="B49" i="4" l="1"/>
  <c r="G48" i="4"/>
  <c r="H48" i="4"/>
  <c r="B50" i="4" l="1"/>
  <c r="G49" i="4"/>
  <c r="H49" i="4"/>
  <c r="B51" i="4" l="1"/>
  <c r="G50" i="4"/>
  <c r="H50" i="4"/>
  <c r="B52" i="4" l="1"/>
  <c r="G51" i="4"/>
  <c r="H51" i="4"/>
  <c r="B53" i="4" l="1"/>
  <c r="H52" i="4"/>
  <c r="G52" i="4"/>
  <c r="B54" i="4" l="1"/>
  <c r="G53" i="4"/>
  <c r="H53" i="4"/>
  <c r="B55" i="4" l="1"/>
  <c r="G54" i="4"/>
  <c r="H54" i="4"/>
  <c r="B56" i="4" l="1"/>
  <c r="G55" i="4"/>
  <c r="H55" i="4"/>
  <c r="B57" i="4" l="1"/>
  <c r="H56" i="4"/>
  <c r="G56" i="4"/>
  <c r="B58" i="4" l="1"/>
  <c r="G57" i="4"/>
  <c r="H57" i="4"/>
  <c r="B59" i="4" l="1"/>
  <c r="H58" i="4"/>
  <c r="G58" i="4"/>
  <c r="B60" i="4" l="1"/>
  <c r="H59" i="4"/>
  <c r="G59" i="4"/>
  <c r="B61" i="4" l="1"/>
  <c r="H60" i="4"/>
  <c r="G60" i="4"/>
  <c r="B62" i="4" l="1"/>
  <c r="G61" i="4"/>
  <c r="H61" i="4"/>
  <c r="B63" i="4" l="1"/>
  <c r="G62" i="4"/>
  <c r="H62" i="4"/>
  <c r="B64" i="4" l="1"/>
  <c r="G63" i="4"/>
  <c r="H63" i="4"/>
  <c r="B65" i="4" l="1"/>
  <c r="G64" i="4"/>
  <c r="H64" i="4"/>
  <c r="B66" i="4" l="1"/>
  <c r="G65" i="4"/>
  <c r="H65" i="4"/>
  <c r="B67" i="4" l="1"/>
  <c r="G66" i="4"/>
  <c r="H66" i="4"/>
  <c r="B68" i="4" l="1"/>
  <c r="G67" i="4"/>
  <c r="H67" i="4"/>
  <c r="B69" i="4" l="1"/>
  <c r="G68" i="4"/>
  <c r="H68" i="4"/>
  <c r="B70" i="4" l="1"/>
  <c r="G69" i="4"/>
  <c r="H69" i="4"/>
  <c r="B71" i="4" l="1"/>
  <c r="G70" i="4"/>
  <c r="H70" i="4"/>
  <c r="B72" i="4" l="1"/>
  <c r="G71" i="4"/>
  <c r="H71" i="4"/>
  <c r="B73" i="4" l="1"/>
  <c r="G72" i="4"/>
  <c r="H72" i="4"/>
  <c r="B74" i="4" l="1"/>
  <c r="H73" i="4"/>
  <c r="G73" i="4"/>
  <c r="B75" i="4" l="1"/>
  <c r="H74" i="4"/>
  <c r="G74" i="4"/>
  <c r="B76" i="4" l="1"/>
  <c r="G75" i="4"/>
  <c r="H75" i="4"/>
  <c r="B77" i="4" l="1"/>
  <c r="G76" i="4"/>
  <c r="H76" i="4"/>
  <c r="B78" i="4" l="1"/>
  <c r="G77" i="4"/>
  <c r="H77" i="4"/>
  <c r="B79" i="4" l="1"/>
  <c r="G78" i="4"/>
  <c r="H78" i="4"/>
  <c r="B80" i="4" l="1"/>
  <c r="G79" i="4"/>
  <c r="H79" i="4"/>
  <c r="B81" i="4" l="1"/>
  <c r="G80" i="4"/>
  <c r="H80" i="4"/>
  <c r="B82" i="4" l="1"/>
  <c r="G81" i="4"/>
  <c r="H81" i="4"/>
  <c r="B83" i="4" l="1"/>
  <c r="G82" i="4"/>
  <c r="H82" i="4"/>
  <c r="B84" i="4" l="1"/>
  <c r="H83" i="4"/>
  <c r="G83" i="4"/>
  <c r="B85" i="4" l="1"/>
  <c r="H84" i="4"/>
  <c r="G84" i="4"/>
  <c r="B86" i="4" l="1"/>
  <c r="G85" i="4"/>
  <c r="H85" i="4"/>
  <c r="B87" i="4" l="1"/>
  <c r="G86" i="4"/>
  <c r="H86" i="4"/>
  <c r="B88" i="4" l="1"/>
  <c r="H87" i="4"/>
  <c r="G87" i="4"/>
  <c r="B89" i="4" l="1"/>
  <c r="H88" i="4"/>
  <c r="G88" i="4"/>
  <c r="B90" i="4" l="1"/>
  <c r="G89" i="4"/>
  <c r="H89" i="4"/>
  <c r="B91" i="4" l="1"/>
  <c r="G90" i="4"/>
  <c r="H90" i="4"/>
  <c r="B92" i="4" l="1"/>
  <c r="H91" i="4"/>
  <c r="G91" i="4"/>
  <c r="B93" i="4" l="1"/>
  <c r="H92" i="4"/>
  <c r="G92" i="4"/>
  <c r="B94" i="4" l="1"/>
  <c r="G93" i="4"/>
  <c r="H93" i="4"/>
  <c r="B95" i="4" l="1"/>
  <c r="G94" i="4"/>
  <c r="H94" i="4"/>
  <c r="B96" i="4" l="1"/>
  <c r="G95" i="4"/>
  <c r="H95" i="4"/>
  <c r="B97" i="4" l="1"/>
  <c r="G96" i="4"/>
  <c r="H96" i="4"/>
  <c r="B98" i="4" l="1"/>
  <c r="H97" i="4"/>
  <c r="G97" i="4"/>
  <c r="B99" i="4" l="1"/>
  <c r="G98" i="4"/>
  <c r="H98" i="4"/>
  <c r="B100" i="4" l="1"/>
  <c r="G99" i="4"/>
  <c r="H99" i="4"/>
  <c r="B101" i="4" l="1"/>
  <c r="H100" i="4"/>
  <c r="G100" i="4"/>
  <c r="B102" i="4" l="1"/>
  <c r="G101" i="4"/>
  <c r="H101" i="4"/>
  <c r="B103" i="4" l="1"/>
  <c r="G102" i="4"/>
  <c r="H102" i="4"/>
  <c r="B104" i="4" l="1"/>
  <c r="H103" i="4"/>
  <c r="G103" i="4"/>
  <c r="B105" i="4" l="1"/>
  <c r="H104" i="4"/>
  <c r="G104" i="4"/>
  <c r="B106" i="4" l="1"/>
  <c r="G105" i="4"/>
  <c r="H105" i="4"/>
  <c r="B107" i="4" l="1"/>
  <c r="G106" i="4"/>
  <c r="H106" i="4"/>
  <c r="B108" i="4" l="1"/>
  <c r="H107" i="4"/>
  <c r="G107" i="4"/>
  <c r="B109" i="4" l="1"/>
  <c r="H108" i="4"/>
  <c r="G108" i="4"/>
  <c r="B110" i="4" l="1"/>
  <c r="G109" i="4"/>
  <c r="H109" i="4"/>
  <c r="B111" i="4" l="1"/>
  <c r="G110" i="4"/>
  <c r="H110" i="4"/>
  <c r="B112" i="4" l="1"/>
  <c r="G111" i="4"/>
  <c r="H111" i="4"/>
  <c r="B113" i="4" l="1"/>
  <c r="G112" i="4"/>
  <c r="H112" i="4"/>
  <c r="B114" i="4" l="1"/>
  <c r="G113" i="4"/>
  <c r="H113" i="4"/>
  <c r="B115" i="4" l="1"/>
  <c r="G114" i="4"/>
  <c r="H114" i="4"/>
  <c r="B116" i="4" l="1"/>
  <c r="G115" i="4"/>
  <c r="H115" i="4"/>
  <c r="B117" i="4" l="1"/>
  <c r="G116" i="4"/>
  <c r="H116" i="4"/>
  <c r="B118" i="4" l="1"/>
  <c r="G117" i="4"/>
  <c r="H117" i="4"/>
  <c r="B119" i="4" l="1"/>
  <c r="G118" i="4"/>
  <c r="H118" i="4"/>
  <c r="B120" i="4" l="1"/>
  <c r="H119" i="4"/>
  <c r="G119" i="4"/>
  <c r="B121" i="4" l="1"/>
  <c r="G120" i="4"/>
  <c r="H120" i="4"/>
  <c r="B122" i="4" l="1"/>
  <c r="G121" i="4"/>
  <c r="H121" i="4"/>
  <c r="B123" i="4" l="1"/>
  <c r="G122" i="4"/>
  <c r="H122" i="4"/>
  <c r="B124" i="4" l="1"/>
  <c r="G123" i="4"/>
  <c r="H123" i="4"/>
  <c r="B125" i="4" l="1"/>
  <c r="H124" i="4"/>
  <c r="G124" i="4"/>
  <c r="B126" i="4" l="1"/>
  <c r="G125" i="4"/>
  <c r="H125" i="4"/>
  <c r="B127" i="4" l="1"/>
  <c r="G126" i="4"/>
  <c r="H126" i="4"/>
  <c r="B128" i="4" l="1"/>
  <c r="G127" i="4"/>
  <c r="H127" i="4"/>
  <c r="B129" i="4" l="1"/>
  <c r="H128" i="4"/>
  <c r="G128" i="4"/>
  <c r="B130" i="4" l="1"/>
  <c r="G129" i="4"/>
  <c r="H129" i="4"/>
  <c r="B131" i="4" l="1"/>
  <c r="H130" i="4"/>
  <c r="G130" i="4"/>
  <c r="B132" i="4" l="1"/>
  <c r="G131" i="4"/>
  <c r="H131" i="4"/>
  <c r="B133" i="4" l="1"/>
  <c r="G132" i="4"/>
  <c r="H132" i="4"/>
  <c r="B134" i="4" l="1"/>
  <c r="G133" i="4"/>
  <c r="H133" i="4"/>
  <c r="B135" i="4" l="1"/>
  <c r="G134" i="4"/>
  <c r="H134" i="4"/>
  <c r="B136" i="4" l="1"/>
  <c r="G135" i="4"/>
  <c r="H135" i="4"/>
  <c r="B137" i="4" l="1"/>
  <c r="G136" i="4"/>
  <c r="H136" i="4"/>
  <c r="B138" i="4" l="1"/>
  <c r="H137" i="4"/>
  <c r="G137" i="4"/>
  <c r="B139" i="4" l="1"/>
  <c r="H138" i="4"/>
  <c r="G138" i="4"/>
  <c r="B140" i="4" l="1"/>
  <c r="H139" i="4"/>
  <c r="G139" i="4"/>
  <c r="B141" i="4" l="1"/>
  <c r="G140" i="4"/>
  <c r="H140" i="4"/>
  <c r="B142" i="4" l="1"/>
  <c r="G141" i="4"/>
  <c r="H141" i="4"/>
  <c r="B143" i="4" l="1"/>
  <c r="G142" i="4"/>
  <c r="H142" i="4"/>
  <c r="B144" i="4" l="1"/>
  <c r="G143" i="4"/>
  <c r="H143" i="4"/>
  <c r="B145" i="4" l="1"/>
  <c r="G144" i="4"/>
  <c r="H144" i="4"/>
  <c r="B146" i="4" l="1"/>
  <c r="G145" i="4"/>
  <c r="H145" i="4"/>
  <c r="B147" i="4" l="1"/>
  <c r="G146" i="4"/>
  <c r="H146" i="4"/>
  <c r="G147" i="4" l="1"/>
  <c r="B148" i="4"/>
  <c r="H147" i="4"/>
  <c r="B149" i="4" l="1"/>
  <c r="G148" i="4"/>
  <c r="H148" i="4"/>
  <c r="B150" i="4" l="1"/>
  <c r="H149" i="4"/>
  <c r="G149" i="4"/>
  <c r="B151" i="4" l="1"/>
  <c r="H150" i="4"/>
  <c r="G150" i="4"/>
  <c r="B152" i="4" l="1"/>
  <c r="H151" i="4"/>
  <c r="G151" i="4"/>
  <c r="B153" i="4" l="1"/>
  <c r="G152" i="4"/>
  <c r="H152" i="4"/>
  <c r="B154" i="4" l="1"/>
  <c r="G153" i="4"/>
  <c r="H153" i="4"/>
  <c r="B155" i="4" l="1"/>
  <c r="H154" i="4"/>
  <c r="G154" i="4"/>
  <c r="B156" i="4" l="1"/>
  <c r="G155" i="4"/>
  <c r="H155" i="4"/>
  <c r="B157" i="4" l="1"/>
  <c r="G156" i="4"/>
  <c r="H156" i="4"/>
  <c r="B158" i="4" l="1"/>
  <c r="H157" i="4"/>
  <c r="G157" i="4"/>
  <c r="B159" i="4" l="1"/>
  <c r="H158" i="4"/>
  <c r="G158" i="4"/>
  <c r="B160" i="4" l="1"/>
  <c r="H159" i="4"/>
  <c r="G159" i="4"/>
  <c r="B161" i="4" l="1"/>
  <c r="G160" i="4"/>
  <c r="H160" i="4"/>
  <c r="B162" i="4" l="1"/>
  <c r="G161" i="4"/>
  <c r="H161" i="4"/>
  <c r="B163" i="4" l="1"/>
  <c r="H162" i="4"/>
  <c r="G162" i="4"/>
  <c r="B164" i="4" l="1"/>
  <c r="G163" i="4"/>
  <c r="H163" i="4"/>
  <c r="B165" i="4" l="1"/>
  <c r="G164" i="4"/>
  <c r="H164" i="4"/>
  <c r="B166" i="4" l="1"/>
  <c r="H165" i="4"/>
  <c r="G165" i="4"/>
  <c r="B167" i="4" l="1"/>
  <c r="H166" i="4"/>
  <c r="G166" i="4"/>
  <c r="B168" i="4" l="1"/>
  <c r="H167" i="4"/>
  <c r="G167" i="4"/>
  <c r="B169" i="4" l="1"/>
  <c r="G168" i="4"/>
  <c r="H168" i="4"/>
  <c r="B170" i="4" l="1"/>
  <c r="G169" i="4"/>
  <c r="H169" i="4"/>
  <c r="B171" i="4" l="1"/>
  <c r="H170" i="4"/>
  <c r="G170" i="4"/>
  <c r="B172" i="4" l="1"/>
  <c r="G171" i="4"/>
  <c r="H171" i="4"/>
  <c r="B173" i="4" l="1"/>
  <c r="G172" i="4"/>
  <c r="H172" i="4"/>
  <c r="B174" i="4" l="1"/>
  <c r="H173" i="4"/>
  <c r="G173" i="4"/>
  <c r="B175" i="4" l="1"/>
  <c r="H174" i="4"/>
  <c r="G174" i="4"/>
  <c r="B176" i="4" l="1"/>
  <c r="H175" i="4"/>
  <c r="G175" i="4"/>
  <c r="B177" i="4" l="1"/>
  <c r="G176" i="4"/>
  <c r="H176" i="4"/>
  <c r="B178" i="4" l="1"/>
  <c r="G177" i="4"/>
  <c r="H177" i="4"/>
  <c r="B179" i="4" l="1"/>
  <c r="H178" i="4"/>
  <c r="G178" i="4"/>
  <c r="B180" i="4" l="1"/>
  <c r="G179" i="4"/>
  <c r="H179" i="4"/>
  <c r="B181" i="4" l="1"/>
  <c r="G180" i="4"/>
  <c r="H180" i="4"/>
  <c r="B182" i="4" l="1"/>
  <c r="H181" i="4"/>
  <c r="G181" i="4"/>
  <c r="B183" i="4" l="1"/>
  <c r="H182" i="4"/>
  <c r="G182" i="4"/>
  <c r="B184" i="4" l="1"/>
  <c r="H183" i="4"/>
  <c r="G183" i="4"/>
  <c r="B185" i="4" l="1"/>
  <c r="G184" i="4"/>
  <c r="H184" i="4"/>
  <c r="B186" i="4" l="1"/>
  <c r="G185" i="4"/>
  <c r="H185" i="4"/>
  <c r="B187" i="4" l="1"/>
  <c r="H186" i="4"/>
  <c r="G186" i="4"/>
  <c r="B188" i="4" l="1"/>
  <c r="G187" i="4"/>
  <c r="H187" i="4"/>
  <c r="B189" i="4" l="1"/>
  <c r="G188" i="4"/>
  <c r="H188" i="4"/>
  <c r="B190" i="4" l="1"/>
  <c r="H189" i="4"/>
  <c r="G189" i="4"/>
  <c r="B191" i="4" l="1"/>
  <c r="H190" i="4"/>
  <c r="G190" i="4"/>
  <c r="B192" i="4" l="1"/>
  <c r="H191" i="4"/>
  <c r="G191" i="4"/>
  <c r="B193" i="4" l="1"/>
  <c r="G192" i="4"/>
  <c r="H192" i="4"/>
  <c r="B194" i="4" l="1"/>
  <c r="G193" i="4"/>
  <c r="H193" i="4"/>
  <c r="B195" i="4" l="1"/>
  <c r="H194" i="4"/>
  <c r="G194" i="4"/>
  <c r="B196" i="4" l="1"/>
  <c r="G195" i="4"/>
  <c r="H195" i="4"/>
  <c r="B197" i="4" l="1"/>
  <c r="G196" i="4"/>
  <c r="H196" i="4"/>
  <c r="B198" i="4" l="1"/>
  <c r="H197" i="4"/>
  <c r="G197" i="4"/>
  <c r="B199" i="4" l="1"/>
  <c r="H198" i="4"/>
  <c r="G198" i="4"/>
  <c r="B200" i="4" l="1"/>
  <c r="H199" i="4"/>
  <c r="G199" i="4"/>
  <c r="B201" i="4" l="1"/>
  <c r="G200" i="4"/>
  <c r="H200" i="4"/>
  <c r="B202" i="4" l="1"/>
  <c r="G201" i="4"/>
  <c r="H201" i="4"/>
  <c r="B203" i="4" l="1"/>
  <c r="H202" i="4"/>
  <c r="G202" i="4"/>
  <c r="B204" i="4" l="1"/>
  <c r="G203" i="4"/>
  <c r="H203" i="4"/>
  <c r="B205" i="4" l="1"/>
  <c r="G204" i="4"/>
  <c r="H204" i="4"/>
  <c r="B206" i="4" l="1"/>
  <c r="H205" i="4"/>
  <c r="G205" i="4"/>
  <c r="B207" i="4" l="1"/>
  <c r="H206" i="4"/>
  <c r="G206" i="4"/>
  <c r="B208" i="4" l="1"/>
  <c r="H207" i="4"/>
  <c r="G207" i="4"/>
  <c r="B209" i="4" l="1"/>
  <c r="G208" i="4"/>
  <c r="H208" i="4"/>
  <c r="B210" i="4" l="1"/>
  <c r="G209" i="4"/>
  <c r="H209" i="4"/>
  <c r="B211" i="4" l="1"/>
  <c r="H210" i="4"/>
  <c r="G210" i="4"/>
  <c r="B212" i="4" l="1"/>
  <c r="G211" i="4"/>
  <c r="H211" i="4"/>
  <c r="B213" i="4" l="1"/>
  <c r="G212" i="4"/>
  <c r="H212" i="4"/>
  <c r="B214" i="4" l="1"/>
  <c r="H213" i="4"/>
  <c r="G213" i="4"/>
  <c r="B215" i="4" l="1"/>
  <c r="G214" i="4"/>
  <c r="H214" i="4"/>
  <c r="B216" i="4" l="1"/>
  <c r="H215" i="4"/>
  <c r="G215" i="4"/>
  <c r="B217" i="4" l="1"/>
  <c r="G216" i="4"/>
  <c r="H216" i="4"/>
  <c r="B218" i="4" l="1"/>
  <c r="H217" i="4"/>
  <c r="G217" i="4"/>
  <c r="B219" i="4" l="1"/>
  <c r="H218" i="4"/>
  <c r="G218" i="4"/>
  <c r="B220" i="4" l="1"/>
  <c r="G219" i="4"/>
  <c r="H219" i="4"/>
  <c r="B221" i="4" l="1"/>
  <c r="G220" i="4"/>
  <c r="H220" i="4"/>
  <c r="B222" i="4" l="1"/>
  <c r="H221" i="4"/>
  <c r="G221" i="4"/>
  <c r="B223" i="4" l="1"/>
  <c r="G222" i="4"/>
  <c r="H222" i="4"/>
  <c r="B224" i="4" l="1"/>
  <c r="H223" i="4"/>
  <c r="G223" i="4"/>
  <c r="B225" i="4" l="1"/>
  <c r="G224" i="4"/>
  <c r="H224" i="4"/>
  <c r="B226" i="4" l="1"/>
  <c r="G225" i="4"/>
  <c r="H225" i="4"/>
  <c r="B227" i="4" l="1"/>
  <c r="H226" i="4"/>
  <c r="G226" i="4"/>
  <c r="B228" i="4" l="1"/>
  <c r="G227" i="4"/>
  <c r="H227" i="4"/>
  <c r="B229" i="4" l="1"/>
  <c r="G228" i="4"/>
  <c r="H228" i="4"/>
  <c r="B230" i="4" l="1"/>
  <c r="H229" i="4"/>
  <c r="G229" i="4"/>
  <c r="B231" i="4" l="1"/>
  <c r="H230" i="4"/>
  <c r="G230" i="4"/>
  <c r="B232" i="4" l="1"/>
  <c r="H231" i="4"/>
  <c r="G231" i="4"/>
  <c r="B233" i="4" l="1"/>
  <c r="G232" i="4"/>
  <c r="H232" i="4"/>
  <c r="B234" i="4" l="1"/>
  <c r="G233" i="4"/>
  <c r="H233" i="4"/>
  <c r="B235" i="4" l="1"/>
  <c r="G234" i="4"/>
  <c r="H234" i="4"/>
  <c r="B236" i="4" l="1"/>
  <c r="G235" i="4"/>
  <c r="H235" i="4"/>
  <c r="B237" i="4" l="1"/>
  <c r="G236" i="4"/>
  <c r="H236" i="4"/>
  <c r="B238" i="4" l="1"/>
  <c r="H237" i="4"/>
  <c r="G237" i="4"/>
  <c r="B239" i="4" l="1"/>
  <c r="G238" i="4"/>
  <c r="H238" i="4"/>
  <c r="B240" i="4" l="1"/>
  <c r="H239" i="4"/>
  <c r="G239" i="4"/>
  <c r="B241" i="4" l="1"/>
  <c r="G240" i="4"/>
  <c r="H240" i="4"/>
  <c r="B242" i="4" l="1"/>
  <c r="G241" i="4"/>
  <c r="H241" i="4"/>
  <c r="B243" i="4" l="1"/>
  <c r="G242" i="4"/>
  <c r="H242" i="4"/>
  <c r="B244" i="4" l="1"/>
  <c r="G243" i="4"/>
  <c r="H243" i="4"/>
  <c r="B245" i="4" l="1"/>
  <c r="G244" i="4"/>
  <c r="H244" i="4"/>
  <c r="B246" i="4" l="1"/>
  <c r="H245" i="4"/>
  <c r="G245" i="4"/>
  <c r="B247" i="4" l="1"/>
  <c r="G246" i="4"/>
  <c r="H246" i="4"/>
  <c r="B248" i="4" l="1"/>
  <c r="G247" i="4"/>
  <c r="H247" i="4"/>
  <c r="B249" i="4" l="1"/>
  <c r="G248" i="4"/>
  <c r="H248" i="4"/>
  <c r="B250" i="4" l="1"/>
  <c r="H249" i="4"/>
  <c r="G249" i="4"/>
  <c r="B251" i="4" l="1"/>
  <c r="H250" i="4"/>
  <c r="G250" i="4"/>
  <c r="B252" i="4" l="1"/>
  <c r="G251" i="4"/>
  <c r="H251" i="4"/>
  <c r="B253" i="4" l="1"/>
  <c r="G252" i="4"/>
  <c r="H252" i="4"/>
  <c r="B254" i="4" l="1"/>
  <c r="H253" i="4"/>
  <c r="G253" i="4"/>
  <c r="B255" i="4" l="1"/>
  <c r="H254" i="4"/>
  <c r="G254" i="4"/>
  <c r="B256" i="4" l="1"/>
  <c r="H255" i="4"/>
  <c r="G255" i="4"/>
  <c r="B257" i="4" l="1"/>
  <c r="G256" i="4"/>
  <c r="H256" i="4"/>
  <c r="B258" i="4" l="1"/>
  <c r="G257" i="4"/>
  <c r="H257" i="4"/>
  <c r="B259" i="4" l="1"/>
  <c r="G258" i="4"/>
  <c r="H258" i="4"/>
  <c r="B260" i="4" l="1"/>
  <c r="G259" i="4"/>
  <c r="H259" i="4"/>
  <c r="B261" i="4" l="1"/>
  <c r="G260" i="4"/>
  <c r="H260" i="4"/>
  <c r="B262" i="4" l="1"/>
  <c r="H261" i="4"/>
  <c r="G261" i="4"/>
  <c r="B263" i="4" l="1"/>
  <c r="G262" i="4"/>
  <c r="H262" i="4"/>
  <c r="B264" i="4" l="1"/>
  <c r="G263" i="4"/>
  <c r="H263" i="4"/>
  <c r="B265" i="4" l="1"/>
  <c r="G264" i="4"/>
  <c r="H264" i="4"/>
  <c r="B266" i="4" l="1"/>
  <c r="G265" i="4"/>
  <c r="H265" i="4"/>
  <c r="B267" i="4" l="1"/>
  <c r="H266" i="4"/>
  <c r="G266" i="4"/>
  <c r="B268" i="4" l="1"/>
  <c r="G267" i="4"/>
  <c r="H267" i="4"/>
  <c r="B269" i="4" l="1"/>
  <c r="G268" i="4"/>
  <c r="H268" i="4"/>
  <c r="B270" i="4" l="1"/>
  <c r="H269" i="4"/>
  <c r="G269" i="4"/>
  <c r="B271" i="4" l="1"/>
  <c r="H270" i="4"/>
  <c r="G270" i="4"/>
  <c r="B272" i="4" l="1"/>
  <c r="H271" i="4"/>
  <c r="G271" i="4"/>
  <c r="B273" i="4" l="1"/>
  <c r="G272" i="4"/>
  <c r="H272" i="4"/>
  <c r="B274" i="4" l="1"/>
  <c r="G273" i="4"/>
  <c r="H273" i="4"/>
  <c r="B275" i="4" l="1"/>
  <c r="G274" i="4"/>
  <c r="H274" i="4"/>
  <c r="B276" i="4" l="1"/>
  <c r="G275" i="4"/>
  <c r="H275" i="4"/>
  <c r="B277" i="4" l="1"/>
  <c r="G276" i="4"/>
  <c r="H276" i="4"/>
  <c r="B278" i="4" l="1"/>
  <c r="H277" i="4"/>
  <c r="G277" i="4"/>
  <c r="B279" i="4" l="1"/>
  <c r="G278" i="4"/>
  <c r="H278" i="4"/>
  <c r="B280" i="4" l="1"/>
  <c r="G279" i="4"/>
  <c r="H279" i="4"/>
  <c r="B281" i="4" l="1"/>
  <c r="G280" i="4"/>
  <c r="H280" i="4"/>
  <c r="B282" i="4" l="1"/>
  <c r="G281" i="4"/>
  <c r="H281" i="4"/>
  <c r="B283" i="4" l="1"/>
  <c r="G282" i="4"/>
  <c r="H282" i="4"/>
  <c r="B284" i="4" l="1"/>
  <c r="G283" i="4"/>
  <c r="H283" i="4"/>
  <c r="B285" i="4" l="1"/>
  <c r="G284" i="4"/>
  <c r="H284" i="4"/>
  <c r="B286" i="4" l="1"/>
  <c r="G285" i="4"/>
  <c r="H285" i="4"/>
  <c r="B287" i="4" l="1"/>
  <c r="H286" i="4"/>
  <c r="G286" i="4"/>
  <c r="B288" i="4" l="1"/>
  <c r="H287" i="4"/>
  <c r="G287" i="4"/>
  <c r="B289" i="4" l="1"/>
  <c r="G288" i="4"/>
  <c r="H288" i="4"/>
  <c r="B290" i="4" l="1"/>
  <c r="H289" i="4"/>
  <c r="G289" i="4"/>
  <c r="B291" i="4" l="1"/>
  <c r="G290" i="4"/>
  <c r="H290" i="4"/>
  <c r="B292" i="4" l="1"/>
  <c r="G291" i="4"/>
  <c r="H291" i="4"/>
  <c r="B293" i="4" l="1"/>
  <c r="G292" i="4"/>
  <c r="H292" i="4"/>
  <c r="B294" i="4" l="1"/>
  <c r="G293" i="4"/>
  <c r="H293" i="4"/>
  <c r="B295" i="4" l="1"/>
  <c r="G294" i="4"/>
  <c r="H294" i="4"/>
  <c r="B296" i="4" l="1"/>
  <c r="G295" i="4"/>
  <c r="H295" i="4"/>
  <c r="B297" i="4" l="1"/>
  <c r="G296" i="4"/>
  <c r="H296" i="4"/>
  <c r="B298" i="4" l="1"/>
  <c r="G297" i="4"/>
  <c r="H297" i="4"/>
  <c r="B299" i="4" l="1"/>
  <c r="G298" i="4"/>
  <c r="H298" i="4"/>
  <c r="B300" i="4" l="1"/>
  <c r="G299" i="4"/>
  <c r="H299" i="4"/>
  <c r="B301" i="4" l="1"/>
  <c r="G300" i="4"/>
  <c r="H300" i="4"/>
  <c r="B302" i="4" l="1"/>
  <c r="G301" i="4"/>
  <c r="H301" i="4"/>
  <c r="B303" i="4" l="1"/>
  <c r="H302" i="4"/>
  <c r="G302" i="4"/>
  <c r="B304" i="4" l="1"/>
  <c r="H303" i="4"/>
  <c r="G303" i="4"/>
  <c r="B305" i="4" l="1"/>
  <c r="G304" i="4"/>
  <c r="H304" i="4"/>
  <c r="B306" i="4" l="1"/>
  <c r="G305" i="4"/>
  <c r="H305" i="4"/>
  <c r="B307" i="4" l="1"/>
  <c r="G306" i="4"/>
  <c r="H306" i="4"/>
  <c r="B308" i="4" l="1"/>
  <c r="G307" i="4"/>
  <c r="H307" i="4"/>
  <c r="B309" i="4" l="1"/>
  <c r="G308" i="4"/>
  <c r="H308" i="4"/>
  <c r="B310" i="4" l="1"/>
  <c r="G309" i="4"/>
  <c r="H309" i="4"/>
  <c r="B311" i="4" l="1"/>
  <c r="G310" i="4"/>
  <c r="H310" i="4"/>
  <c r="B312" i="4" l="1"/>
  <c r="G311" i="4"/>
  <c r="H311" i="4"/>
  <c r="B313" i="4" l="1"/>
  <c r="G312" i="4"/>
  <c r="H312" i="4"/>
  <c r="B314" i="4" l="1"/>
  <c r="G313" i="4"/>
  <c r="H313" i="4"/>
  <c r="B315" i="4" l="1"/>
  <c r="G314" i="4"/>
  <c r="H314" i="4"/>
  <c r="B316" i="4" l="1"/>
  <c r="G315" i="4"/>
  <c r="H315" i="4"/>
  <c r="B317" i="4" l="1"/>
  <c r="G316" i="4"/>
  <c r="H316" i="4"/>
  <c r="B318" i="4" l="1"/>
  <c r="G317" i="4"/>
  <c r="H317" i="4"/>
  <c r="B319" i="4" l="1"/>
  <c r="H318" i="4"/>
  <c r="G318" i="4"/>
  <c r="B320" i="4" l="1"/>
  <c r="H319" i="4"/>
  <c r="G319" i="4"/>
  <c r="B321" i="4" l="1"/>
  <c r="G320" i="4"/>
  <c r="H320" i="4"/>
  <c r="B322" i="4" l="1"/>
  <c r="H321" i="4"/>
  <c r="G321" i="4"/>
  <c r="B323" i="4" l="1"/>
  <c r="G322" i="4"/>
  <c r="H322" i="4"/>
  <c r="B324" i="4" l="1"/>
  <c r="G323" i="4"/>
  <c r="H323" i="4"/>
  <c r="B325" i="4" l="1"/>
  <c r="G324" i="4"/>
  <c r="H324" i="4"/>
  <c r="B326" i="4" l="1"/>
  <c r="G325" i="4"/>
  <c r="H325" i="4"/>
  <c r="B327" i="4" l="1"/>
  <c r="G326" i="4"/>
  <c r="H326" i="4"/>
  <c r="B328" i="4" l="1"/>
  <c r="G327" i="4"/>
  <c r="H327" i="4"/>
  <c r="B329" i="4" l="1"/>
  <c r="G328" i="4"/>
  <c r="H328" i="4"/>
  <c r="B330" i="4" l="1"/>
  <c r="H329" i="4"/>
  <c r="G329" i="4"/>
  <c r="B331" i="4" l="1"/>
  <c r="G330" i="4"/>
  <c r="H330" i="4"/>
  <c r="B332" i="4" l="1"/>
  <c r="G331" i="4"/>
  <c r="H331" i="4"/>
  <c r="B333" i="4" l="1"/>
  <c r="G332" i="4"/>
  <c r="H332" i="4"/>
  <c r="B334" i="4" l="1"/>
  <c r="G333" i="4"/>
  <c r="H333" i="4"/>
  <c r="B335" i="4" l="1"/>
  <c r="H334" i="4"/>
  <c r="G334" i="4"/>
  <c r="B336" i="4" l="1"/>
  <c r="H335" i="4"/>
  <c r="G335" i="4"/>
  <c r="B337" i="4" l="1"/>
  <c r="G336" i="4"/>
  <c r="H336" i="4"/>
  <c r="B338" i="4" l="1"/>
  <c r="G337" i="4"/>
  <c r="H337" i="4"/>
  <c r="B339" i="4" l="1"/>
  <c r="G338" i="4"/>
  <c r="H338" i="4"/>
  <c r="B340" i="4" l="1"/>
  <c r="G339" i="4"/>
  <c r="H339" i="4"/>
  <c r="B341" i="4" l="1"/>
  <c r="G340" i="4"/>
  <c r="H340" i="4"/>
  <c r="B342" i="4" l="1"/>
  <c r="G341" i="4"/>
  <c r="H341" i="4"/>
  <c r="B343" i="4" l="1"/>
  <c r="G342" i="4"/>
  <c r="H342" i="4"/>
  <c r="B344" i="4" l="1"/>
  <c r="G343" i="4"/>
  <c r="H343" i="4"/>
  <c r="B345" i="4" l="1"/>
  <c r="G344" i="4"/>
  <c r="H344" i="4"/>
  <c r="B346" i="4" l="1"/>
  <c r="G345" i="4"/>
  <c r="H345" i="4"/>
  <c r="B347" i="4" l="1"/>
  <c r="G346" i="4"/>
  <c r="H346" i="4"/>
  <c r="B348" i="4" l="1"/>
  <c r="G347" i="4"/>
  <c r="H347" i="4"/>
  <c r="B349" i="4" l="1"/>
  <c r="G348" i="4"/>
  <c r="H348" i="4"/>
  <c r="B350" i="4" l="1"/>
  <c r="G349" i="4"/>
  <c r="H349" i="4"/>
  <c r="B351" i="4" l="1"/>
  <c r="H350" i="4"/>
  <c r="G350" i="4"/>
  <c r="B352" i="4" l="1"/>
  <c r="H351" i="4"/>
  <c r="G351" i="4"/>
  <c r="B353" i="4" l="1"/>
  <c r="G352" i="4"/>
  <c r="H352" i="4"/>
  <c r="B354" i="4" l="1"/>
  <c r="H353" i="4"/>
  <c r="G353" i="4"/>
  <c r="B355" i="4" l="1"/>
  <c r="G354" i="4"/>
  <c r="H354" i="4"/>
  <c r="B356" i="4" l="1"/>
  <c r="G355" i="4"/>
  <c r="H355" i="4"/>
  <c r="B357" i="4" l="1"/>
  <c r="G356" i="4"/>
  <c r="H356" i="4"/>
  <c r="B358" i="4" l="1"/>
  <c r="G357" i="4"/>
  <c r="H357" i="4"/>
  <c r="B359" i="4" l="1"/>
  <c r="G358" i="4"/>
  <c r="H358" i="4"/>
  <c r="B360" i="4" l="1"/>
  <c r="G359" i="4"/>
  <c r="H359" i="4"/>
  <c r="B361" i="4" l="1"/>
  <c r="G360" i="4"/>
  <c r="H360" i="4"/>
  <c r="B362" i="4" l="1"/>
  <c r="G361" i="4"/>
  <c r="H361" i="4"/>
  <c r="B363" i="4" l="1"/>
  <c r="G362" i="4"/>
  <c r="H362" i="4"/>
  <c r="B364" i="4" l="1"/>
  <c r="G363" i="4"/>
  <c r="H363" i="4"/>
  <c r="B365" i="4" l="1"/>
  <c r="G364" i="4"/>
  <c r="H364" i="4"/>
  <c r="B366" i="4" l="1"/>
  <c r="G365" i="4"/>
  <c r="H365" i="4"/>
  <c r="B367" i="4" l="1"/>
  <c r="H366" i="4"/>
  <c r="G366" i="4"/>
  <c r="B368" i="4" l="1"/>
  <c r="H367" i="4"/>
  <c r="G367" i="4"/>
  <c r="B369" i="4" l="1"/>
  <c r="G368" i="4"/>
  <c r="H368" i="4"/>
  <c r="B370" i="4" l="1"/>
  <c r="G369" i="4"/>
  <c r="H369" i="4"/>
  <c r="B371" i="4" l="1"/>
  <c r="G370" i="4"/>
  <c r="H370" i="4"/>
  <c r="B372" i="4" l="1"/>
  <c r="G371" i="4"/>
  <c r="H371" i="4"/>
  <c r="B373" i="4" l="1"/>
  <c r="G372" i="4"/>
  <c r="H372" i="4"/>
  <c r="B374" i="4" l="1"/>
  <c r="G373" i="4"/>
  <c r="H373" i="4"/>
  <c r="B375" i="4" l="1"/>
  <c r="G374" i="4"/>
  <c r="H374" i="4"/>
  <c r="B376" i="4" l="1"/>
  <c r="G375" i="4"/>
  <c r="H375" i="4"/>
  <c r="B377" i="4" l="1"/>
  <c r="G376" i="4"/>
  <c r="H376" i="4"/>
  <c r="B378" i="4" l="1"/>
  <c r="G377" i="4"/>
  <c r="H377" i="4"/>
  <c r="B379" i="4" l="1"/>
  <c r="G378" i="4"/>
  <c r="H378" i="4"/>
  <c r="B380" i="4" l="1"/>
  <c r="G379" i="4"/>
  <c r="H379" i="4"/>
  <c r="B381" i="4" l="1"/>
  <c r="G380" i="4"/>
  <c r="H380" i="4"/>
  <c r="B382" i="4" l="1"/>
  <c r="H381" i="4"/>
  <c r="G381" i="4"/>
  <c r="B383" i="4" l="1"/>
  <c r="H382" i="4"/>
  <c r="G382" i="4"/>
  <c r="B384" i="4" l="1"/>
  <c r="H383" i="4"/>
  <c r="G383" i="4"/>
  <c r="B385" i="4" l="1"/>
  <c r="H384" i="4"/>
  <c r="G384" i="4"/>
  <c r="B386" i="4" l="1"/>
  <c r="H385" i="4"/>
  <c r="G385" i="4"/>
  <c r="B387" i="4" l="1"/>
  <c r="G386" i="4"/>
  <c r="H386" i="4"/>
  <c r="B388" i="4" l="1"/>
  <c r="G387" i="4"/>
  <c r="H387" i="4"/>
  <c r="B389" i="4" l="1"/>
  <c r="G388" i="4"/>
  <c r="H388" i="4"/>
  <c r="B390" i="4" l="1"/>
  <c r="H389" i="4"/>
  <c r="G389" i="4"/>
  <c r="B391" i="4" l="1"/>
  <c r="H390" i="4"/>
  <c r="G390" i="4"/>
  <c r="B392" i="4" l="1"/>
  <c r="H391" i="4"/>
  <c r="G391" i="4"/>
  <c r="B393" i="4" l="1"/>
  <c r="H392" i="4"/>
  <c r="G392" i="4"/>
  <c r="B394" i="4" l="1"/>
  <c r="H393" i="4"/>
  <c r="G393" i="4"/>
  <c r="B395" i="4" l="1"/>
  <c r="G394" i="4"/>
  <c r="H394" i="4"/>
  <c r="B396" i="4" l="1"/>
  <c r="G395" i="4"/>
  <c r="H395" i="4"/>
  <c r="B397" i="4" l="1"/>
  <c r="G396" i="4"/>
  <c r="H396" i="4"/>
  <c r="B398" i="4" l="1"/>
  <c r="H397" i="4"/>
  <c r="G397" i="4"/>
  <c r="B399" i="4" l="1"/>
  <c r="H398" i="4"/>
  <c r="G398" i="4"/>
  <c r="B400" i="4" l="1"/>
  <c r="H399" i="4"/>
  <c r="G399" i="4"/>
  <c r="B401" i="4" l="1"/>
  <c r="H400" i="4"/>
  <c r="G400" i="4"/>
  <c r="B402" i="4" l="1"/>
  <c r="H401" i="4"/>
  <c r="G401" i="4"/>
  <c r="B403" i="4" l="1"/>
  <c r="G402" i="4"/>
  <c r="H402" i="4"/>
  <c r="B404" i="4" l="1"/>
  <c r="G403" i="4"/>
  <c r="H403" i="4"/>
  <c r="B405" i="4" l="1"/>
  <c r="G404" i="4"/>
  <c r="H404" i="4"/>
  <c r="B406" i="4" l="1"/>
  <c r="H405" i="4"/>
  <c r="G405" i="4"/>
  <c r="B407" i="4" l="1"/>
  <c r="H406" i="4"/>
  <c r="G406" i="4"/>
  <c r="B408" i="4" l="1"/>
  <c r="H407" i="4"/>
  <c r="G407" i="4"/>
  <c r="B409" i="4" l="1"/>
  <c r="H408" i="4"/>
  <c r="G408" i="4"/>
  <c r="B410" i="4" l="1"/>
  <c r="H409" i="4"/>
  <c r="G409" i="4"/>
  <c r="B411" i="4" l="1"/>
  <c r="G410" i="4"/>
  <c r="H410" i="4"/>
  <c r="B412" i="4" l="1"/>
  <c r="G411" i="4"/>
  <c r="H411" i="4"/>
  <c r="B413" i="4" l="1"/>
  <c r="G412" i="4"/>
  <c r="H412" i="4"/>
  <c r="B414" i="4" l="1"/>
  <c r="H413" i="4"/>
  <c r="G413" i="4"/>
  <c r="B415" i="4" l="1"/>
  <c r="H414" i="4"/>
  <c r="G414" i="4"/>
  <c r="B416" i="4" l="1"/>
  <c r="H415" i="4"/>
  <c r="G415" i="4"/>
  <c r="B417" i="4" l="1"/>
  <c r="H416" i="4"/>
  <c r="G416" i="4"/>
  <c r="B418" i="4" l="1"/>
  <c r="H417" i="4"/>
  <c r="G417" i="4"/>
  <c r="B419" i="4" l="1"/>
  <c r="G418" i="4"/>
  <c r="H418" i="4"/>
  <c r="B420" i="4" l="1"/>
  <c r="G419" i="4"/>
  <c r="H419" i="4"/>
  <c r="B421" i="4" l="1"/>
  <c r="G420" i="4"/>
  <c r="H420" i="4"/>
  <c r="B422" i="4" l="1"/>
  <c r="H421" i="4"/>
  <c r="G421" i="4"/>
  <c r="B423" i="4" l="1"/>
  <c r="H422" i="4"/>
  <c r="G422" i="4"/>
  <c r="B424" i="4" l="1"/>
  <c r="H423" i="4"/>
  <c r="G423" i="4"/>
  <c r="B425" i="4" l="1"/>
  <c r="H424" i="4"/>
  <c r="G424" i="4"/>
  <c r="B426" i="4" l="1"/>
  <c r="H425" i="4"/>
  <c r="G425" i="4"/>
  <c r="B427" i="4" l="1"/>
  <c r="G426" i="4"/>
  <c r="H426" i="4"/>
  <c r="B428" i="4" l="1"/>
  <c r="G427" i="4"/>
  <c r="H427" i="4"/>
  <c r="B429" i="4" l="1"/>
  <c r="G428" i="4"/>
  <c r="H428" i="4"/>
  <c r="B430" i="4" l="1"/>
  <c r="H429" i="4"/>
  <c r="G429" i="4"/>
  <c r="B431" i="4" l="1"/>
  <c r="H430" i="4"/>
  <c r="G430" i="4"/>
  <c r="B432" i="4" l="1"/>
  <c r="H431" i="4"/>
  <c r="G431" i="4"/>
  <c r="B433" i="4" l="1"/>
  <c r="H432" i="4"/>
  <c r="G432" i="4"/>
  <c r="B434" i="4" l="1"/>
  <c r="H433" i="4"/>
  <c r="G433" i="4"/>
  <c r="B435" i="4" l="1"/>
  <c r="G434" i="4"/>
  <c r="H434" i="4"/>
  <c r="B436" i="4" l="1"/>
  <c r="G435" i="4"/>
  <c r="H435" i="4"/>
  <c r="B437" i="4" l="1"/>
  <c r="G436" i="4"/>
  <c r="H436" i="4"/>
  <c r="B438" i="4" l="1"/>
  <c r="H437" i="4"/>
  <c r="G437" i="4"/>
  <c r="B439" i="4" l="1"/>
  <c r="H438" i="4"/>
  <c r="G438" i="4"/>
  <c r="B440" i="4" l="1"/>
  <c r="H439" i="4"/>
  <c r="G439" i="4"/>
  <c r="B441" i="4" l="1"/>
  <c r="H440" i="4"/>
  <c r="G440" i="4"/>
  <c r="B442" i="4" l="1"/>
  <c r="H441" i="4"/>
  <c r="G441" i="4"/>
  <c r="B443" i="4" l="1"/>
  <c r="G442" i="4"/>
  <c r="H442" i="4"/>
  <c r="B444" i="4" l="1"/>
  <c r="G443" i="4"/>
  <c r="H443" i="4"/>
  <c r="B445" i="4" l="1"/>
  <c r="G444" i="4"/>
  <c r="H444" i="4"/>
  <c r="B446" i="4" l="1"/>
  <c r="H445" i="4"/>
  <c r="G445" i="4"/>
  <c r="B447" i="4" l="1"/>
  <c r="H446" i="4"/>
  <c r="G446" i="4"/>
  <c r="B448" i="4" l="1"/>
  <c r="H447" i="4"/>
  <c r="G447" i="4"/>
  <c r="B449" i="4" l="1"/>
  <c r="H448" i="4"/>
  <c r="G448" i="4"/>
  <c r="B450" i="4" l="1"/>
  <c r="H449" i="4"/>
  <c r="G449" i="4"/>
  <c r="B451" i="4" l="1"/>
  <c r="G450" i="4"/>
  <c r="H450" i="4"/>
  <c r="B452" i="4" l="1"/>
  <c r="G451" i="4"/>
  <c r="H451" i="4"/>
  <c r="B453" i="4" l="1"/>
  <c r="G452" i="4"/>
  <c r="H452" i="4"/>
  <c r="B454" i="4" l="1"/>
  <c r="H453" i="4"/>
  <c r="G453" i="4"/>
  <c r="B455" i="4" l="1"/>
  <c r="H454" i="4"/>
  <c r="G454" i="4"/>
  <c r="B456" i="4" l="1"/>
  <c r="H455" i="4"/>
  <c r="G455" i="4"/>
  <c r="B457" i="4" l="1"/>
  <c r="H456" i="4"/>
  <c r="G456" i="4"/>
  <c r="B458" i="4" l="1"/>
  <c r="H457" i="4"/>
  <c r="G457" i="4"/>
  <c r="B459" i="4" l="1"/>
  <c r="G458" i="4"/>
  <c r="H458" i="4"/>
  <c r="B460" i="4" l="1"/>
  <c r="G459" i="4"/>
  <c r="H459" i="4"/>
  <c r="B461" i="4" l="1"/>
  <c r="G460" i="4"/>
  <c r="H460" i="4"/>
  <c r="B462" i="4" l="1"/>
  <c r="H461" i="4"/>
  <c r="G461" i="4"/>
  <c r="B463" i="4" l="1"/>
  <c r="H462" i="4"/>
  <c r="G462" i="4"/>
  <c r="B464" i="4" l="1"/>
  <c r="H463" i="4"/>
  <c r="G463" i="4"/>
  <c r="B465" i="4" l="1"/>
  <c r="H464" i="4"/>
  <c r="G464" i="4"/>
  <c r="B466" i="4" l="1"/>
  <c r="H465" i="4"/>
  <c r="G465" i="4"/>
  <c r="B467" i="4" l="1"/>
  <c r="G466" i="4"/>
  <c r="H466" i="4"/>
  <c r="B468" i="4" l="1"/>
  <c r="G467" i="4"/>
  <c r="H467" i="4"/>
  <c r="B469" i="4" l="1"/>
  <c r="G468" i="4"/>
  <c r="H468" i="4"/>
  <c r="B470" i="4" l="1"/>
  <c r="H469" i="4"/>
  <c r="G469" i="4"/>
  <c r="B471" i="4" l="1"/>
  <c r="H470" i="4"/>
  <c r="G470" i="4"/>
  <c r="B472" i="4" l="1"/>
  <c r="H471" i="4"/>
  <c r="G471" i="4"/>
  <c r="B473" i="4" l="1"/>
  <c r="H472" i="4"/>
  <c r="G472" i="4"/>
  <c r="B474" i="4" l="1"/>
  <c r="H473" i="4"/>
  <c r="G473" i="4"/>
  <c r="B475" i="4" l="1"/>
  <c r="G474" i="4"/>
  <c r="H474" i="4"/>
  <c r="B476" i="4" l="1"/>
  <c r="G475" i="4"/>
  <c r="H475" i="4"/>
  <c r="B477" i="4" l="1"/>
  <c r="G476" i="4"/>
  <c r="H476" i="4"/>
  <c r="B478" i="4" l="1"/>
  <c r="H477" i="4"/>
  <c r="G477" i="4"/>
  <c r="B479" i="4" l="1"/>
  <c r="H478" i="4"/>
  <c r="G478" i="4"/>
  <c r="B480" i="4" l="1"/>
  <c r="H479" i="4"/>
  <c r="G479" i="4"/>
  <c r="B481" i="4" l="1"/>
  <c r="H480" i="4"/>
  <c r="G480" i="4"/>
  <c r="B482" i="4" l="1"/>
  <c r="H481" i="4"/>
  <c r="G481" i="4"/>
  <c r="B483" i="4" l="1"/>
  <c r="G482" i="4"/>
  <c r="H482" i="4"/>
  <c r="B484" i="4" l="1"/>
  <c r="G483" i="4"/>
  <c r="H483" i="4"/>
  <c r="B485" i="4" l="1"/>
  <c r="G484" i="4"/>
  <c r="H484" i="4"/>
  <c r="B486" i="4" l="1"/>
  <c r="H485" i="4"/>
  <c r="G485" i="4"/>
  <c r="B487" i="4" l="1"/>
  <c r="H486" i="4"/>
  <c r="G486" i="4"/>
  <c r="B488" i="4" l="1"/>
  <c r="H487" i="4"/>
  <c r="G487" i="4"/>
  <c r="B489" i="4" l="1"/>
  <c r="H488" i="4"/>
  <c r="G488" i="4"/>
  <c r="B490" i="4" l="1"/>
  <c r="H489" i="4"/>
  <c r="G489" i="4"/>
  <c r="B491" i="4" l="1"/>
  <c r="G490" i="4"/>
  <c r="H490" i="4"/>
  <c r="B492" i="4" l="1"/>
  <c r="G491" i="4"/>
  <c r="H491" i="4"/>
  <c r="B493" i="4" l="1"/>
  <c r="G492" i="4"/>
  <c r="H492" i="4"/>
  <c r="B494" i="4" l="1"/>
  <c r="H493" i="4"/>
  <c r="G493" i="4"/>
  <c r="B495" i="4" l="1"/>
  <c r="H494" i="4"/>
  <c r="G494" i="4"/>
  <c r="B496" i="4" l="1"/>
  <c r="H495" i="4"/>
  <c r="G495" i="4"/>
  <c r="B497" i="4" l="1"/>
  <c r="H496" i="4"/>
  <c r="G496" i="4"/>
  <c r="B498" i="4" l="1"/>
  <c r="H497" i="4"/>
  <c r="G497" i="4"/>
  <c r="B499" i="4" l="1"/>
  <c r="G498" i="4"/>
  <c r="H498" i="4"/>
  <c r="B500" i="4" l="1"/>
  <c r="G499" i="4"/>
  <c r="H499" i="4"/>
  <c r="B501" i="4" l="1"/>
  <c r="G500" i="4"/>
  <c r="H500" i="4"/>
  <c r="B502" i="4" l="1"/>
  <c r="H501" i="4"/>
  <c r="G501" i="4"/>
  <c r="B503" i="4" l="1"/>
  <c r="H502" i="4"/>
  <c r="G502" i="4"/>
  <c r="B504" i="4" l="1"/>
  <c r="H503" i="4"/>
  <c r="G503" i="4"/>
  <c r="B505" i="4" l="1"/>
  <c r="H504" i="4"/>
  <c r="G504" i="4"/>
  <c r="B506" i="4" l="1"/>
  <c r="H505" i="4"/>
  <c r="G505" i="4"/>
  <c r="B507" i="4" l="1"/>
  <c r="G506" i="4"/>
  <c r="H506" i="4"/>
  <c r="B508" i="4" l="1"/>
  <c r="G507" i="4"/>
  <c r="H507" i="4"/>
  <c r="B509" i="4" l="1"/>
  <c r="G508" i="4"/>
  <c r="H508" i="4"/>
  <c r="B510" i="4" l="1"/>
  <c r="H509" i="4"/>
  <c r="G509" i="4"/>
  <c r="B511" i="4" l="1"/>
  <c r="H510" i="4"/>
  <c r="G510" i="4"/>
  <c r="B512" i="4" l="1"/>
  <c r="H511" i="4"/>
  <c r="G511" i="4"/>
  <c r="B513" i="4" l="1"/>
  <c r="H512" i="4"/>
  <c r="G512" i="4"/>
  <c r="B514" i="4" l="1"/>
  <c r="H513" i="4"/>
  <c r="G513" i="4"/>
  <c r="B515" i="4" l="1"/>
  <c r="G514" i="4"/>
  <c r="H514" i="4"/>
  <c r="B516" i="4" l="1"/>
  <c r="G515" i="4"/>
  <c r="H515" i="4"/>
  <c r="B517" i="4" l="1"/>
  <c r="G516" i="4"/>
  <c r="H516" i="4"/>
  <c r="B518" i="4" l="1"/>
  <c r="H517" i="4"/>
  <c r="G517" i="4"/>
  <c r="B519" i="4" l="1"/>
  <c r="H518" i="4"/>
  <c r="G518" i="4"/>
  <c r="B520" i="4" l="1"/>
  <c r="H519" i="4"/>
  <c r="G519" i="4"/>
  <c r="B521" i="4" l="1"/>
  <c r="H520" i="4"/>
  <c r="G520" i="4"/>
  <c r="B522" i="4" l="1"/>
  <c r="H521" i="4"/>
  <c r="G521" i="4"/>
  <c r="B523" i="4" l="1"/>
  <c r="G522" i="4"/>
  <c r="H522" i="4"/>
  <c r="B524" i="4" l="1"/>
  <c r="G523" i="4"/>
  <c r="H523" i="4"/>
  <c r="B525" i="4" l="1"/>
  <c r="G524" i="4"/>
  <c r="H524" i="4"/>
  <c r="B526" i="4" l="1"/>
  <c r="H525" i="4"/>
  <c r="G525" i="4"/>
  <c r="B527" i="4" l="1"/>
  <c r="H526" i="4"/>
  <c r="G526" i="4"/>
  <c r="B528" i="4" l="1"/>
  <c r="H527" i="4"/>
  <c r="G527" i="4"/>
  <c r="B529" i="4" l="1"/>
  <c r="H528" i="4"/>
  <c r="G528" i="4"/>
  <c r="B530" i="4" l="1"/>
  <c r="H529" i="4"/>
  <c r="G529" i="4"/>
  <c r="B531" i="4" l="1"/>
  <c r="G530" i="4"/>
  <c r="H530" i="4"/>
  <c r="B532" i="4" l="1"/>
  <c r="G531" i="4"/>
  <c r="H531" i="4"/>
  <c r="B533" i="4" l="1"/>
  <c r="G532" i="4"/>
  <c r="H532" i="4"/>
  <c r="B534" i="4" l="1"/>
  <c r="H533" i="4"/>
  <c r="G533" i="4"/>
  <c r="B535" i="4" l="1"/>
  <c r="H534" i="4"/>
  <c r="G534" i="4"/>
  <c r="B536" i="4" l="1"/>
  <c r="H535" i="4"/>
  <c r="G535" i="4"/>
  <c r="B537" i="4" l="1"/>
  <c r="H536" i="4"/>
  <c r="G536" i="4"/>
  <c r="B538" i="4" l="1"/>
  <c r="H537" i="4"/>
  <c r="G537" i="4"/>
  <c r="B539" i="4" l="1"/>
  <c r="G538" i="4"/>
  <c r="H538" i="4"/>
  <c r="B540" i="4" l="1"/>
  <c r="G539" i="4"/>
  <c r="H539" i="4"/>
  <c r="B541" i="4" l="1"/>
  <c r="G540" i="4"/>
  <c r="H540" i="4"/>
  <c r="B542" i="4" l="1"/>
  <c r="H541" i="4"/>
  <c r="G541" i="4"/>
  <c r="B543" i="4" l="1"/>
  <c r="H542" i="4"/>
  <c r="G542" i="4"/>
  <c r="B544" i="4" l="1"/>
  <c r="H543" i="4"/>
  <c r="G543" i="4"/>
  <c r="B545" i="4" l="1"/>
  <c r="H544" i="4"/>
  <c r="G544" i="4"/>
  <c r="B546" i="4" l="1"/>
  <c r="H545" i="4"/>
  <c r="G545" i="4"/>
  <c r="B547" i="4" l="1"/>
  <c r="G546" i="4"/>
  <c r="H546" i="4"/>
  <c r="B548" i="4" l="1"/>
  <c r="G547" i="4"/>
  <c r="H547" i="4"/>
  <c r="B549" i="4" l="1"/>
  <c r="G548" i="4"/>
  <c r="H548" i="4"/>
  <c r="B550" i="4" l="1"/>
  <c r="H549" i="4"/>
  <c r="G549" i="4"/>
  <c r="B551" i="4" l="1"/>
  <c r="H550" i="4"/>
  <c r="G550" i="4"/>
  <c r="B552" i="4" l="1"/>
  <c r="H551" i="4"/>
  <c r="G551" i="4"/>
  <c r="B553" i="4" l="1"/>
  <c r="H552" i="4"/>
  <c r="G552" i="4"/>
  <c r="B554" i="4" l="1"/>
  <c r="H553" i="4"/>
  <c r="G553" i="4"/>
  <c r="B555" i="4" l="1"/>
  <c r="G554" i="4"/>
  <c r="H554" i="4"/>
  <c r="B556" i="4" l="1"/>
  <c r="G555" i="4"/>
  <c r="H555" i="4"/>
  <c r="B557" i="4" l="1"/>
  <c r="G556" i="4"/>
  <c r="H556" i="4"/>
  <c r="B558" i="4" l="1"/>
  <c r="H557" i="4"/>
  <c r="G557" i="4"/>
  <c r="B559" i="4" l="1"/>
  <c r="H558" i="4"/>
  <c r="G558" i="4"/>
  <c r="B560" i="4" l="1"/>
  <c r="H559" i="4"/>
  <c r="G559" i="4"/>
  <c r="B561" i="4" l="1"/>
  <c r="H560" i="4"/>
  <c r="G560" i="4"/>
  <c r="B562" i="4" l="1"/>
  <c r="H561" i="4"/>
  <c r="G561" i="4"/>
  <c r="B563" i="4" l="1"/>
  <c r="G562" i="4"/>
  <c r="H562" i="4"/>
  <c r="B564" i="4" l="1"/>
  <c r="G563" i="4"/>
  <c r="H563" i="4"/>
  <c r="B565" i="4" l="1"/>
  <c r="G564" i="4"/>
  <c r="H564" i="4"/>
  <c r="B566" i="4" l="1"/>
  <c r="H565" i="4"/>
  <c r="G565" i="4"/>
  <c r="B567" i="4" l="1"/>
  <c r="H566" i="4"/>
  <c r="G566" i="4"/>
  <c r="B568" i="4" l="1"/>
  <c r="H567" i="4"/>
  <c r="G567" i="4"/>
  <c r="B569" i="4" l="1"/>
  <c r="H568" i="4"/>
  <c r="G568" i="4"/>
  <c r="B570" i="4" l="1"/>
  <c r="H569" i="4"/>
  <c r="G569" i="4"/>
  <c r="B571" i="4" l="1"/>
  <c r="G570" i="4"/>
  <c r="H570" i="4"/>
  <c r="B572" i="4" l="1"/>
  <c r="G571" i="4"/>
  <c r="H571" i="4"/>
  <c r="B573" i="4" l="1"/>
  <c r="G572" i="4"/>
  <c r="H572" i="4"/>
  <c r="B574" i="4" l="1"/>
  <c r="H573" i="4"/>
  <c r="G573" i="4"/>
  <c r="B575" i="4" l="1"/>
  <c r="H574" i="4"/>
  <c r="G574" i="4"/>
  <c r="B576" i="4" l="1"/>
  <c r="H575" i="4"/>
  <c r="G575" i="4"/>
  <c r="B577" i="4" l="1"/>
  <c r="H576" i="4"/>
  <c r="G576" i="4"/>
  <c r="B578" i="4" l="1"/>
  <c r="H577" i="4"/>
  <c r="G577" i="4"/>
  <c r="B579" i="4" l="1"/>
  <c r="G578" i="4"/>
  <c r="H578" i="4"/>
  <c r="B580" i="4" l="1"/>
  <c r="G579" i="4"/>
  <c r="H579" i="4"/>
  <c r="B581" i="4" l="1"/>
  <c r="G580" i="4"/>
  <c r="H580" i="4"/>
  <c r="B582" i="4" l="1"/>
  <c r="H581" i="4"/>
  <c r="G581" i="4"/>
  <c r="B583" i="4" l="1"/>
  <c r="H582" i="4"/>
  <c r="G582" i="4"/>
  <c r="B584" i="4" l="1"/>
  <c r="H583" i="4"/>
  <c r="G583" i="4"/>
  <c r="B585" i="4" l="1"/>
  <c r="H584" i="4"/>
  <c r="G584" i="4"/>
  <c r="B586" i="4" l="1"/>
  <c r="H585" i="4"/>
  <c r="G585" i="4"/>
  <c r="B587" i="4" l="1"/>
  <c r="G586" i="4"/>
  <c r="H586" i="4"/>
  <c r="B588" i="4" l="1"/>
  <c r="G587" i="4"/>
  <c r="H587" i="4"/>
  <c r="B589" i="4" l="1"/>
  <c r="G588" i="4"/>
  <c r="H588" i="4"/>
  <c r="B590" i="4" l="1"/>
  <c r="H589" i="4"/>
  <c r="G589" i="4"/>
  <c r="B591" i="4" l="1"/>
  <c r="H590" i="4"/>
  <c r="G590" i="4"/>
  <c r="B592" i="4" l="1"/>
  <c r="H591" i="4"/>
  <c r="G591" i="4"/>
  <c r="B593" i="4" l="1"/>
  <c r="H592" i="4"/>
  <c r="G592" i="4"/>
  <c r="B594" i="4" l="1"/>
  <c r="H593" i="4"/>
  <c r="G593" i="4"/>
  <c r="B595" i="4" l="1"/>
  <c r="G594" i="4"/>
  <c r="H594" i="4"/>
  <c r="B596" i="4" l="1"/>
  <c r="G595" i="4"/>
  <c r="H595" i="4"/>
  <c r="B597" i="4" l="1"/>
  <c r="G596" i="4"/>
  <c r="H596" i="4"/>
  <c r="B598" i="4" l="1"/>
  <c r="H597" i="4"/>
  <c r="G597" i="4"/>
  <c r="B599" i="4" l="1"/>
  <c r="H598" i="4"/>
  <c r="G598" i="4"/>
  <c r="B600" i="4" l="1"/>
  <c r="H599" i="4"/>
  <c r="G599" i="4"/>
  <c r="B601" i="4" l="1"/>
  <c r="H600" i="4"/>
  <c r="G600" i="4"/>
  <c r="B602" i="4" l="1"/>
  <c r="H601" i="4"/>
  <c r="G601" i="4"/>
  <c r="B603" i="4" l="1"/>
  <c r="G602" i="4"/>
  <c r="H602" i="4"/>
  <c r="B604" i="4" l="1"/>
  <c r="G603" i="4"/>
  <c r="H603" i="4"/>
  <c r="B605" i="4" l="1"/>
  <c r="G604" i="4"/>
  <c r="H604" i="4"/>
  <c r="B606" i="4" l="1"/>
  <c r="H605" i="4"/>
  <c r="G605" i="4"/>
  <c r="B607" i="4" l="1"/>
  <c r="H606" i="4"/>
  <c r="G606" i="4"/>
  <c r="B608" i="4" l="1"/>
  <c r="H607" i="4"/>
  <c r="G607" i="4"/>
  <c r="B609" i="4" l="1"/>
  <c r="H608" i="4"/>
  <c r="G608" i="4"/>
  <c r="B610" i="4" l="1"/>
  <c r="H609" i="4"/>
  <c r="G609" i="4"/>
  <c r="B611" i="4" l="1"/>
  <c r="G610" i="4"/>
  <c r="H610" i="4"/>
  <c r="B612" i="4" l="1"/>
  <c r="G611" i="4"/>
  <c r="H611" i="4"/>
  <c r="B613" i="4" l="1"/>
  <c r="G612" i="4"/>
  <c r="H612" i="4"/>
  <c r="B614" i="4" l="1"/>
  <c r="H613" i="4"/>
  <c r="G613" i="4"/>
  <c r="B615" i="4" l="1"/>
  <c r="H614" i="4"/>
  <c r="G614" i="4"/>
  <c r="B616" i="4" l="1"/>
  <c r="H615" i="4"/>
  <c r="G615" i="4"/>
  <c r="B617" i="4" l="1"/>
  <c r="H616" i="4"/>
  <c r="G616" i="4"/>
  <c r="B618" i="4" l="1"/>
  <c r="H617" i="4"/>
  <c r="G617" i="4"/>
  <c r="B619" i="4" l="1"/>
  <c r="G618" i="4"/>
  <c r="H618" i="4"/>
  <c r="B620" i="4" l="1"/>
  <c r="G619" i="4"/>
  <c r="H619" i="4"/>
  <c r="B621" i="4" l="1"/>
  <c r="G620" i="4"/>
  <c r="H620" i="4"/>
  <c r="B622" i="4" l="1"/>
  <c r="H621" i="4"/>
  <c r="G621" i="4"/>
  <c r="B623" i="4" l="1"/>
  <c r="H622" i="4"/>
  <c r="G622" i="4"/>
  <c r="B624" i="4" l="1"/>
  <c r="H623" i="4"/>
  <c r="G623" i="4"/>
  <c r="B625" i="4" l="1"/>
  <c r="H624" i="4"/>
  <c r="G624" i="4"/>
  <c r="B626" i="4" l="1"/>
  <c r="H625" i="4"/>
  <c r="G625" i="4"/>
  <c r="B627" i="4" l="1"/>
  <c r="G626" i="4"/>
  <c r="H626" i="4"/>
  <c r="B628" i="4" l="1"/>
  <c r="G627" i="4"/>
  <c r="H627" i="4"/>
  <c r="B629" i="4" l="1"/>
  <c r="G628" i="4"/>
  <c r="H628" i="4"/>
  <c r="B630" i="4" l="1"/>
  <c r="H629" i="4"/>
  <c r="G629" i="4"/>
  <c r="B631" i="4" l="1"/>
  <c r="H630" i="4"/>
  <c r="G630" i="4"/>
  <c r="B632" i="4" l="1"/>
  <c r="H631" i="4"/>
  <c r="G631" i="4"/>
  <c r="B633" i="4" l="1"/>
  <c r="H632" i="4"/>
  <c r="G632" i="4"/>
  <c r="B634" i="4" l="1"/>
  <c r="H633" i="4"/>
  <c r="G633" i="4"/>
  <c r="B635" i="4" l="1"/>
  <c r="G634" i="4"/>
  <c r="H634" i="4"/>
  <c r="B636" i="4" l="1"/>
  <c r="G635" i="4"/>
  <c r="H635" i="4"/>
  <c r="B637" i="4" l="1"/>
  <c r="G636" i="4"/>
  <c r="H636" i="4"/>
  <c r="B638" i="4" l="1"/>
  <c r="H637" i="4"/>
  <c r="G637" i="4"/>
  <c r="B639" i="4" l="1"/>
  <c r="H638" i="4"/>
  <c r="G638" i="4"/>
  <c r="B640" i="4" l="1"/>
  <c r="H639" i="4"/>
  <c r="G639" i="4"/>
  <c r="B641" i="4" l="1"/>
  <c r="G640" i="4"/>
  <c r="H640" i="4"/>
  <c r="B642" i="4" l="1"/>
  <c r="H641" i="4"/>
  <c r="G641" i="4"/>
  <c r="B643" i="4" l="1"/>
  <c r="G642" i="4"/>
  <c r="H642" i="4"/>
  <c r="B644" i="4" l="1"/>
  <c r="G643" i="4"/>
  <c r="H643" i="4"/>
  <c r="B645" i="4" l="1"/>
  <c r="G644" i="4"/>
  <c r="H644" i="4"/>
  <c r="B646" i="4" l="1"/>
  <c r="H645" i="4"/>
  <c r="G645" i="4"/>
  <c r="B647" i="4" l="1"/>
  <c r="H646" i="4"/>
  <c r="G646" i="4"/>
  <c r="B648" i="4" l="1"/>
  <c r="H647" i="4"/>
  <c r="G647" i="4"/>
  <c r="B649" i="4" l="1"/>
  <c r="H648" i="4"/>
  <c r="G648" i="4"/>
  <c r="B650" i="4" l="1"/>
  <c r="H649" i="4"/>
  <c r="G649" i="4"/>
  <c r="B651" i="4" l="1"/>
  <c r="G650" i="4"/>
  <c r="H650" i="4"/>
  <c r="B652" i="4" l="1"/>
  <c r="G651" i="4"/>
  <c r="H651" i="4"/>
  <c r="B653" i="4" l="1"/>
  <c r="G652" i="4"/>
  <c r="H652" i="4"/>
  <c r="B654" i="4" l="1"/>
  <c r="H653" i="4"/>
  <c r="G653" i="4"/>
  <c r="B655" i="4" l="1"/>
  <c r="G654" i="4"/>
  <c r="H654" i="4"/>
  <c r="B656" i="4" l="1"/>
  <c r="G655" i="4"/>
  <c r="H655" i="4"/>
  <c r="B657" i="4" l="1"/>
  <c r="G656" i="4"/>
  <c r="H656" i="4"/>
  <c r="B658" i="4" l="1"/>
  <c r="H657" i="4"/>
  <c r="G657" i="4"/>
  <c r="B659" i="4" l="1"/>
  <c r="G658" i="4"/>
  <c r="H658" i="4"/>
  <c r="B660" i="4" l="1"/>
  <c r="G659" i="4"/>
  <c r="H659" i="4"/>
  <c r="B661" i="4" l="1"/>
  <c r="G660" i="4"/>
  <c r="H660" i="4"/>
  <c r="B662" i="4" l="1"/>
  <c r="H661" i="4"/>
  <c r="G661" i="4"/>
  <c r="B663" i="4" l="1"/>
  <c r="G662" i="4"/>
  <c r="H662" i="4"/>
  <c r="B664" i="4" l="1"/>
  <c r="G663" i="4"/>
  <c r="H663" i="4"/>
  <c r="B665" i="4" l="1"/>
  <c r="G664" i="4"/>
  <c r="H664" i="4"/>
  <c r="B666" i="4" l="1"/>
  <c r="G665" i="4"/>
  <c r="H665" i="4"/>
  <c r="B667" i="4" l="1"/>
  <c r="G666" i="4"/>
  <c r="H666" i="4"/>
  <c r="B668" i="4" l="1"/>
  <c r="G667" i="4"/>
  <c r="H667" i="4"/>
  <c r="B669" i="4" l="1"/>
  <c r="G668" i="4"/>
  <c r="H668" i="4"/>
  <c r="B670" i="4" l="1"/>
  <c r="H669" i="4"/>
  <c r="G669" i="4"/>
  <c r="B671" i="4" l="1"/>
  <c r="G670" i="4"/>
  <c r="H670" i="4"/>
  <c r="B672" i="4" l="1"/>
  <c r="G671" i="4"/>
  <c r="H671" i="4"/>
  <c r="B673" i="4" l="1"/>
  <c r="G672" i="4"/>
  <c r="H672" i="4"/>
  <c r="B674" i="4" l="1"/>
  <c r="H673" i="4"/>
  <c r="G673" i="4"/>
  <c r="B675" i="4" l="1"/>
  <c r="G674" i="4"/>
  <c r="H674" i="4"/>
  <c r="B676" i="4" l="1"/>
  <c r="G675" i="4"/>
  <c r="H675" i="4"/>
  <c r="B677" i="4" l="1"/>
  <c r="G676" i="4"/>
  <c r="H676" i="4"/>
  <c r="B678" i="4" l="1"/>
  <c r="H677" i="4"/>
  <c r="G677" i="4"/>
  <c r="B679" i="4" l="1"/>
  <c r="G678" i="4"/>
  <c r="H678" i="4"/>
  <c r="B680" i="4" l="1"/>
  <c r="H679" i="4"/>
  <c r="G679" i="4"/>
  <c r="B681" i="4" l="1"/>
  <c r="G680" i="4"/>
  <c r="H680" i="4"/>
  <c r="B682" i="4" l="1"/>
  <c r="G681" i="4"/>
  <c r="H681" i="4"/>
  <c r="B683" i="4" l="1"/>
  <c r="G682" i="4"/>
  <c r="H682" i="4"/>
  <c r="B684" i="4" l="1"/>
  <c r="G683" i="4"/>
  <c r="H683" i="4"/>
  <c r="B685" i="4" l="1"/>
  <c r="G684" i="4"/>
  <c r="H684" i="4"/>
  <c r="B686" i="4" l="1"/>
  <c r="H685" i="4"/>
  <c r="G685" i="4"/>
  <c r="B687" i="4" l="1"/>
  <c r="G686" i="4"/>
  <c r="H686" i="4"/>
  <c r="B688" i="4" l="1"/>
  <c r="G687" i="4"/>
  <c r="H687" i="4"/>
  <c r="B689" i="4" l="1"/>
  <c r="G688" i="4"/>
  <c r="H688" i="4"/>
  <c r="B690" i="4" l="1"/>
  <c r="G689" i="4"/>
  <c r="H689" i="4"/>
  <c r="B691" i="4" l="1"/>
  <c r="G690" i="4"/>
  <c r="H690" i="4"/>
  <c r="B692" i="4" l="1"/>
  <c r="G691" i="4"/>
  <c r="H691" i="4"/>
  <c r="B693" i="4" l="1"/>
  <c r="G692" i="4"/>
  <c r="H692" i="4"/>
  <c r="B694" i="4" l="1"/>
  <c r="H693" i="4"/>
  <c r="G693" i="4"/>
  <c r="B695" i="4" l="1"/>
  <c r="G694" i="4"/>
  <c r="H694" i="4"/>
  <c r="B696" i="4" l="1"/>
  <c r="H695" i="4"/>
  <c r="G695" i="4"/>
  <c r="B697" i="4" l="1"/>
  <c r="H696" i="4"/>
  <c r="G696" i="4"/>
  <c r="B698" i="4" l="1"/>
  <c r="H697" i="4"/>
  <c r="G697" i="4"/>
  <c r="B699" i="4" l="1"/>
  <c r="G698" i="4"/>
  <c r="H698" i="4"/>
  <c r="B700" i="4" l="1"/>
  <c r="G699" i="4"/>
  <c r="H699" i="4"/>
  <c r="B701" i="4" l="1"/>
  <c r="G700" i="4"/>
  <c r="H700" i="4"/>
  <c r="B702" i="4" l="1"/>
  <c r="G701" i="4"/>
  <c r="H701" i="4"/>
  <c r="B703" i="4" l="1"/>
  <c r="G702" i="4"/>
  <c r="H702" i="4"/>
  <c r="B704" i="4" l="1"/>
  <c r="G703" i="4"/>
  <c r="H703" i="4"/>
  <c r="B705" i="4" l="1"/>
  <c r="G704" i="4"/>
  <c r="H704" i="4"/>
  <c r="B706" i="4" l="1"/>
  <c r="G705" i="4"/>
  <c r="H705" i="4"/>
  <c r="B707" i="4" l="1"/>
  <c r="G706" i="4"/>
  <c r="H706" i="4"/>
  <c r="B708" i="4" l="1"/>
  <c r="G707" i="4"/>
  <c r="H707" i="4"/>
  <c r="B709" i="4" l="1"/>
  <c r="G708" i="4"/>
  <c r="H708" i="4"/>
  <c r="B710" i="4" l="1"/>
  <c r="G709" i="4"/>
  <c r="H709" i="4"/>
  <c r="B711" i="4" l="1"/>
  <c r="G710" i="4"/>
  <c r="H710" i="4"/>
  <c r="B712" i="4" l="1"/>
  <c r="H711" i="4"/>
  <c r="G711" i="4"/>
  <c r="B713" i="4" l="1"/>
  <c r="H712" i="4"/>
  <c r="G712" i="4"/>
  <c r="B714" i="4" l="1"/>
  <c r="H713" i="4"/>
  <c r="G713" i="4"/>
  <c r="B715" i="4" l="1"/>
  <c r="G714" i="4"/>
  <c r="H714" i="4"/>
  <c r="B716" i="4" l="1"/>
  <c r="G715" i="4"/>
  <c r="H715" i="4"/>
  <c r="B717" i="4" l="1"/>
  <c r="G716" i="4"/>
  <c r="H716" i="4"/>
  <c r="B718" i="4" l="1"/>
  <c r="G717" i="4"/>
  <c r="H717" i="4"/>
  <c r="B719" i="4" l="1"/>
  <c r="G718" i="4"/>
  <c r="H718" i="4"/>
  <c r="B720" i="4" l="1"/>
  <c r="H719" i="4"/>
  <c r="G719" i="4"/>
  <c r="B721" i="4" l="1"/>
  <c r="H720" i="4"/>
  <c r="G720" i="4"/>
  <c r="B722" i="4" l="1"/>
  <c r="G721" i="4"/>
  <c r="H721" i="4"/>
  <c r="B723" i="4" l="1"/>
  <c r="G722" i="4"/>
  <c r="H722" i="4"/>
  <c r="B724" i="4" l="1"/>
  <c r="G723" i="4"/>
  <c r="H723" i="4"/>
  <c r="B725" i="4" l="1"/>
  <c r="G724" i="4"/>
  <c r="H724" i="4"/>
  <c r="B726" i="4" l="1"/>
  <c r="G725" i="4"/>
  <c r="H725" i="4"/>
  <c r="B727" i="4" l="1"/>
  <c r="G726" i="4"/>
  <c r="H726" i="4"/>
  <c r="B728" i="4" l="1"/>
  <c r="G727" i="4"/>
  <c r="H727" i="4"/>
  <c r="B729" i="4" l="1"/>
  <c r="G728" i="4"/>
  <c r="H728" i="4"/>
  <c r="B730" i="4" l="1"/>
  <c r="G729" i="4"/>
  <c r="H729" i="4"/>
  <c r="B731" i="4" l="1"/>
  <c r="G730" i="4"/>
  <c r="H730" i="4"/>
  <c r="B732" i="4" l="1"/>
  <c r="G731" i="4"/>
  <c r="H731" i="4"/>
  <c r="B733" i="4" l="1"/>
  <c r="G732" i="4"/>
  <c r="H732" i="4"/>
  <c r="B734" i="4" l="1"/>
  <c r="G733" i="4"/>
  <c r="H733" i="4"/>
  <c r="G734" i="4" l="1"/>
  <c r="H734" i="4"/>
</calcChain>
</file>

<file path=xl/sharedStrings.xml><?xml version="1.0" encoding="utf-8"?>
<sst xmlns="http://schemas.openxmlformats.org/spreadsheetml/2006/main" count="1477" uniqueCount="29">
  <si>
    <t>Entradas e Saídas</t>
  </si>
  <si>
    <t>DATA</t>
  </si>
  <si>
    <t>TIPO</t>
  </si>
  <si>
    <t>DESCRIÇÃO</t>
  </si>
  <si>
    <t>VALOR</t>
  </si>
  <si>
    <t>OBSERVAÇÃO</t>
  </si>
  <si>
    <t>MÊS</t>
  </si>
  <si>
    <t>ANO</t>
  </si>
  <si>
    <t>Entrada</t>
  </si>
  <si>
    <t>Saída</t>
  </si>
  <si>
    <t>Salário</t>
  </si>
  <si>
    <t>Venda</t>
  </si>
  <si>
    <t>Água</t>
  </si>
  <si>
    <t>Aluguel</t>
  </si>
  <si>
    <t>Resumo</t>
  </si>
  <si>
    <t>Luz</t>
  </si>
  <si>
    <t>Refeição</t>
  </si>
  <si>
    <t>Compras</t>
  </si>
  <si>
    <t>Viagem</t>
  </si>
  <si>
    <t>Carro</t>
  </si>
  <si>
    <t>Gasolina</t>
  </si>
  <si>
    <t>Pedágio</t>
  </si>
  <si>
    <t>ENTRADAS</t>
  </si>
  <si>
    <t>SAÍDAS</t>
  </si>
  <si>
    <t>SALDO</t>
  </si>
  <si>
    <t>Mês</t>
  </si>
  <si>
    <t>Entradas</t>
  </si>
  <si>
    <t>Saídas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</si>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</sst>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4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5" fillId="5" borderId="9" xfId="1" applyFont="1" applyFill="1" applyBorder="1" applyAlignment="1">
      <alignment horizontal="center" vertical="center" wrapText="1"/>
    </xf>
    <xf numFmtId="44" fontId="5" fillId="5" borderId="10" xfId="1" applyFont="1" applyFill="1" applyBorder="1" applyAlignment="1">
      <alignment horizontal="center" vertical="center" wrapText="1"/>
    </xf>
    <xf numFmtId="44" fontId="5" fillId="5" borderId="7" xfId="1" applyFont="1" applyFill="1" applyBorder="1" applyAlignment="1">
      <alignment horizontal="center" vertical="center" wrapText="1"/>
    </xf>
    <xf numFmtId="44" fontId="5" fillId="5" borderId="6" xfId="1" applyFont="1" applyFill="1" applyBorder="1" applyAlignment="1">
      <alignment horizontal="center" vertical="center" wrapText="1"/>
    </xf>
    <xf numFmtId="44" fontId="5" fillId="5" borderId="11" xfId="1" applyFont="1" applyFill="1" applyBorder="1" applyAlignment="1">
      <alignment horizontal="center" vertical="center" wrapText="1"/>
    </xf>
    <xf numFmtId="44" fontId="5" fillId="5" borderId="4" xfId="1" applyFont="1" applyFill="1" applyBorder="1" applyAlignment="1">
      <alignment horizontal="center" vertical="center" wrapText="1"/>
    </xf>
    <xf numFmtId="44" fontId="0" fillId="4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4" fontId="5" fillId="6" borderId="9" xfId="1" applyFont="1" applyFill="1" applyBorder="1" applyAlignment="1">
      <alignment horizontal="center" vertical="center"/>
    </xf>
    <xf numFmtId="44" fontId="5" fillId="6" borderId="10" xfId="1" applyFont="1" applyFill="1" applyBorder="1" applyAlignment="1">
      <alignment horizontal="center" vertical="center"/>
    </xf>
    <xf numFmtId="44" fontId="5" fillId="6" borderId="7" xfId="1" applyFont="1" applyFill="1" applyBorder="1" applyAlignment="1">
      <alignment horizontal="center" vertical="center"/>
    </xf>
    <xf numFmtId="44" fontId="5" fillId="6" borderId="6" xfId="1" applyFont="1" applyFill="1" applyBorder="1" applyAlignment="1">
      <alignment horizontal="center" vertical="center"/>
    </xf>
    <xf numFmtId="44" fontId="5" fillId="6" borderId="11" xfId="1" applyFont="1" applyFill="1" applyBorder="1" applyAlignment="1">
      <alignment horizontal="center" vertical="center"/>
    </xf>
    <xf numFmtId="44" fontId="5" fillId="6" borderId="4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0" fillId="5" borderId="1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4" fontId="5" fillId="4" borderId="9" xfId="1" applyFont="1" applyFill="1" applyBorder="1" applyAlignment="1">
      <alignment horizontal="center" vertical="center" wrapText="1"/>
    </xf>
    <xf numFmtId="44" fontId="5" fillId="4" borderId="10" xfId="1" applyFont="1" applyFill="1" applyBorder="1" applyAlignment="1">
      <alignment horizontal="center" vertical="center" wrapText="1"/>
    </xf>
    <xf numFmtId="44" fontId="5" fillId="4" borderId="7" xfId="1" applyFont="1" applyFill="1" applyBorder="1" applyAlignment="1">
      <alignment horizontal="center" vertical="center" wrapText="1"/>
    </xf>
    <xf numFmtId="44" fontId="5" fillId="4" borderId="6" xfId="1" applyFont="1" applyFill="1" applyBorder="1" applyAlignment="1">
      <alignment horizontal="center" vertical="center" wrapText="1"/>
    </xf>
    <xf numFmtId="44" fontId="5" fillId="4" borderId="11" xfId="1" applyFont="1" applyFill="1" applyBorder="1" applyAlignment="1">
      <alignment horizontal="center" vertical="center" wrapText="1"/>
    </xf>
    <xf numFmtId="44" fontId="5" fillId="4" borderId="4" xfId="1" applyFont="1" applyFill="1" applyBorder="1" applyAlignment="1">
      <alignment horizontal="center" vertical="center" wrapText="1"/>
    </xf>
    <xf numFmtId="44" fontId="0" fillId="7" borderId="1" xfId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CA218068-6E8A-45A8-85B7-C7A7AF2A5A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Entradas</c:v>
          </c:tx>
          <c:spPr>
            <a:gradFill flip="none" rotWithShape="1">
              <a:gsLst>
                <a:gs pos="0">
                  <a:schemeClr val="accent6">
                    <a:lumMod val="67000"/>
                  </a:schemeClr>
                </a:gs>
                <a:gs pos="48000">
                  <a:schemeClr val="accent6">
                    <a:lumMod val="97000"/>
                    <a:lumOff val="3000"/>
                  </a:schemeClr>
                </a:gs>
                <a:gs pos="100000">
                  <a:schemeClr val="accent6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val>
            <c:numRef>
              <c:f>Resumo!$C$9:$C$20</c:f>
              <c:numCache>
                <c:formatCode>_("R$"* #,##0.00_);_("R$"* \(#,##0.00\);_("R$"* "-"??_);_(@_)</c:formatCode>
                <c:ptCount val="12"/>
                <c:pt idx="0">
                  <c:v>5782.6</c:v>
                </c:pt>
                <c:pt idx="1">
                  <c:v>11000.400000000001</c:v>
                </c:pt>
                <c:pt idx="2">
                  <c:v>5430.8</c:v>
                </c:pt>
                <c:pt idx="3">
                  <c:v>8327.6</c:v>
                </c:pt>
                <c:pt idx="4">
                  <c:v>5886.4</c:v>
                </c:pt>
                <c:pt idx="5">
                  <c:v>4429</c:v>
                </c:pt>
                <c:pt idx="6">
                  <c:v>8052.5</c:v>
                </c:pt>
                <c:pt idx="7">
                  <c:v>6236.5</c:v>
                </c:pt>
                <c:pt idx="8">
                  <c:v>8812.4</c:v>
                </c:pt>
                <c:pt idx="9">
                  <c:v>7104.9</c:v>
                </c:pt>
                <c:pt idx="10">
                  <c:v>8249.6</c:v>
                </c:pt>
                <c:pt idx="11">
                  <c:v>4538.3999999999996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A-48F6-96BC-4E81F3A79FCA}"/>
            </c:ext>
          </c:extLst>
        </c:ser>
        <c:ser>
          <c:idx val="1"/>
          <c:order val="1"/>
          <c:tx>
            <c:v>Saídas</c:v>
          </c:tx>
          <c:spPr>
            <a:gradFill flip="none" rotWithShape="1">
              <a:gsLst>
                <a:gs pos="0">
                  <a:srgbClr val="FF0000">
                    <a:lumMod val="54000"/>
                  </a:srgbClr>
                </a:gs>
                <a:gs pos="48000">
                  <a:srgbClr val="FF0000"/>
                </a:gs>
                <a:gs pos="100000">
                  <a:srgbClr val="FF0000">
                    <a:lumMod val="55000"/>
                    <a:lumOff val="4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val>
            <c:numRef>
              <c:f>Resumo!$E$9:$E$20</c:f>
              <c:numCache>
                <c:formatCode>_("R$"* #,##0.00_);_("R$"* \(#,##0.00\);_("R$"* "-"??_);_(@_)</c:formatCode>
                <c:ptCount val="12"/>
                <c:pt idx="0">
                  <c:v>3889.3999999999996</c:v>
                </c:pt>
                <c:pt idx="1">
                  <c:v>3607.5</c:v>
                </c:pt>
                <c:pt idx="2">
                  <c:v>3212.7999999999997</c:v>
                </c:pt>
                <c:pt idx="3">
                  <c:v>2784.9</c:v>
                </c:pt>
                <c:pt idx="4">
                  <c:v>4498.8999999999996</c:v>
                </c:pt>
                <c:pt idx="5">
                  <c:v>3141.1000000000004</c:v>
                </c:pt>
                <c:pt idx="6">
                  <c:v>3979</c:v>
                </c:pt>
                <c:pt idx="7">
                  <c:v>4017.2</c:v>
                </c:pt>
                <c:pt idx="8">
                  <c:v>4562.8</c:v>
                </c:pt>
                <c:pt idx="9">
                  <c:v>3819.0000000000005</c:v>
                </c:pt>
                <c:pt idx="10">
                  <c:v>4961.1000000000004</c:v>
                </c:pt>
                <c:pt idx="11">
                  <c:v>3015.6000000000004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7A-48F6-96BC-4E81F3A7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51132128"/>
        <c:axId val="551133112"/>
      </c:barChart>
      <c:lineChart>
        <c:grouping val="standard"/>
        <c:varyColors val="0"/>
        <c:ser>
          <c:idx val="2"/>
          <c:order val="2"/>
          <c:tx>
            <c:v>Saldo</c:v>
          </c:tx>
          <c:spPr>
            <a:ln w="28575" cap="rnd">
              <a:solidFill>
                <a:srgbClr val="00B0F0"/>
              </a:solidFill>
              <a:round/>
            </a:ln>
            <a:effectLst>
              <a:outerShdw blurRad="50800" dist="38100" dir="2700000" algn="tl" rotWithShape="0">
                <a:prstClr val="black"/>
              </a:outerShdw>
            </a:effectLst>
          </c:spPr>
          <c:marker>
            <c:symbol val="none"/>
          </c:marker>
          <c:val>
            <c:numRef>
              <c:f>Resumo!$G$9:$G$20</c:f>
              <c:numCache>
                <c:formatCode>_("R$"* #,##0.00_);_("R$"* \(#,##0.00\);_("R$"* "-"??_);_(@_)</c:formatCode>
                <c:ptCount val="12"/>
                <c:pt idx="0">
                  <c:v>1893.2000000000007</c:v>
                </c:pt>
                <c:pt idx="1">
                  <c:v>7392.9000000000015</c:v>
                </c:pt>
                <c:pt idx="2">
                  <c:v>2218.0000000000005</c:v>
                </c:pt>
                <c:pt idx="3">
                  <c:v>5542.7000000000007</c:v>
                </c:pt>
                <c:pt idx="4">
                  <c:v>1387.5</c:v>
                </c:pt>
                <c:pt idx="5">
                  <c:v>1287.8999999999996</c:v>
                </c:pt>
                <c:pt idx="6">
                  <c:v>4073.5</c:v>
                </c:pt>
                <c:pt idx="7">
                  <c:v>2219.3000000000002</c:v>
                </c:pt>
                <c:pt idx="8">
                  <c:v>4249.5999999999995</c:v>
                </c:pt>
                <c:pt idx="9">
                  <c:v>3285.8999999999992</c:v>
                </c:pt>
                <c:pt idx="10">
                  <c:v>3288.5</c:v>
                </c:pt>
                <c:pt idx="11">
                  <c:v>1522.7999999999993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7A-48F6-96BC-4E81F3A79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132128"/>
        <c:axId val="551133112"/>
      </c:lineChart>
      <c:catAx>
        <c:axId val="55113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1133112"/>
        <c:crosses val="autoZero"/>
        <c:auto val="1"/>
        <c:lblAlgn val="ctr"/>
        <c:lblOffset val="100"/>
        <c:noMultiLvlLbl val="0"/>
      </c:catAx>
      <c:valAx>
        <c:axId val="55113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113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7</xdr:row>
      <xdr:rowOff>0</xdr:rowOff>
    </xdr:from>
    <xdr:to>
      <xdr:col>20</xdr:col>
      <xdr:colOff>371474</xdr:colOff>
      <xdr:row>22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BDB949B-5ED1-505F-02D2-67406E745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8CA64-3BE9-482C-8937-8A9F924417ED}" name="Tabela1" displayName="Tabela1" ref="B4:H734" totalsRowShown="0" headerRowDxfId="11" dataDxfId="9" headerRowBorderDxfId="10" tableBorderDxfId="8" totalsRowBorderDxfId="7">
  <autoFilter ref="B4:H734" xr:uid="{DFF8CA64-3BE9-482C-8937-8A9F924417ED}"/>
  <tableColumns count="7">
    <tableColumn id="1" xr3:uid="{C414BFB3-419F-4655-A414-FC6E4E65FCFF}" name="DATA" dataDxfId="6"/>
    <tableColumn id="2" xr3:uid="{0BD2EE29-C57B-48D1-BFA6-B33FF9C22354}" name="TIPO" dataDxfId="5"/>
    <tableColumn id="3" xr3:uid="{12CAA44C-8217-44C3-A6B2-2C7ED39F08EA}" name="DESCRIÇÃO" dataDxfId="4"/>
    <tableColumn id="4" xr3:uid="{9CED2EB3-A09B-44E7-B309-B0B1613BC34C}" name="VALOR" dataDxfId="3" dataCellStyle="Moeda"/>
    <tableColumn id="5" xr3:uid="{9B832874-BEFC-46C7-8847-E8952D6F07BB}" name="OBSERVAÇÃO" dataDxfId="2"/>
    <tableColumn id="6" xr3:uid="{8F569773-2E71-4061-AB88-4771E5309DD0}" name="MÊS" dataDxfId="1">
      <calculatedColumnFormula>MONTH(B5)</calculatedColumnFormula>
    </tableColumn>
    <tableColumn id="7" xr3:uid="{FA2E9DFB-58A4-4EF6-9CBC-859084A7B3CC}" name="ANO" dataDxfId="0">
      <calculatedColumnFormula>YEAR(B5)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1A07-173E-40BB-BBE5-6690B0EC63A6}">
  <dimension ref="A1:H734"/>
  <sheetViews>
    <sheetView showGridLines="0" zoomScaleNormal="100" workbookViewId="0">
      <pane ySplit="4" topLeftCell="A719" activePane="bottomLeft" state="frozen"/>
      <selection pane="bottomLeft" activeCell="B734" sqref="B734"/>
    </sheetView>
  </sheetViews>
  <sheetFormatPr defaultRowHeight="14.4" x14ac:dyDescent="0.3"/>
  <cols>
    <col min="1" max="1" width="1.88671875" customWidth="1"/>
    <col min="2" max="8" width="21.44140625" customWidth="1"/>
  </cols>
  <sheetData>
    <row r="1" spans="1:8" s="1" customFormat="1" ht="40.5" customHeight="1" x14ac:dyDescent="0.3">
      <c r="A1" s="3" t="s">
        <v>0</v>
      </c>
    </row>
    <row r="2" spans="1:8" s="2" customFormat="1" ht="5.25" customHeight="1" x14ac:dyDescent="0.3"/>
    <row r="3" spans="1:8" ht="8.25" customHeight="1" x14ac:dyDescent="0.3"/>
    <row r="4" spans="1:8" ht="25.5" customHeight="1" x14ac:dyDescent="0.3"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9" t="s">
        <v>7</v>
      </c>
    </row>
    <row r="5" spans="1:8" x14ac:dyDescent="0.3">
      <c r="B5" s="5">
        <v>44562</v>
      </c>
      <c r="C5" s="4" t="s">
        <v>8</v>
      </c>
      <c r="D5" s="4" t="s">
        <v>10</v>
      </c>
      <c r="E5" s="12">
        <v>4624.3</v>
      </c>
      <c r="F5" s="4"/>
      <c r="G5" s="4">
        <f>MONTH(B5)</f>
        <v>1</v>
      </c>
      <c r="H5" s="6">
        <f>YEAR(B5)</f>
        <v>2022</v>
      </c>
    </row>
    <row r="6" spans="1:8" x14ac:dyDescent="0.3">
      <c r="B6" s="5">
        <f>B5+1</f>
        <v>44563</v>
      </c>
      <c r="C6" s="4" t="s">
        <v>9</v>
      </c>
      <c r="D6" s="4" t="s">
        <v>12</v>
      </c>
      <c r="E6" s="12">
        <v>192.2</v>
      </c>
      <c r="F6" s="4"/>
      <c r="G6" s="4">
        <f t="shared" ref="G6:G11" si="0">MONTH(B6)</f>
        <v>1</v>
      </c>
      <c r="H6" s="6">
        <f t="shared" ref="H6:H11" si="1">YEAR(B6)</f>
        <v>2022</v>
      </c>
    </row>
    <row r="7" spans="1:8" x14ac:dyDescent="0.3">
      <c r="B7" s="5">
        <f t="shared" ref="B7:B70" si="2">B6+1</f>
        <v>44564</v>
      </c>
      <c r="C7" s="4" t="s">
        <v>8</v>
      </c>
      <c r="D7" s="4" t="s">
        <v>11</v>
      </c>
      <c r="E7" s="12">
        <v>166</v>
      </c>
      <c r="F7" s="4"/>
      <c r="G7" s="4">
        <f t="shared" si="0"/>
        <v>1</v>
      </c>
      <c r="H7" s="6">
        <f t="shared" si="1"/>
        <v>2022</v>
      </c>
    </row>
    <row r="8" spans="1:8" x14ac:dyDescent="0.3">
      <c r="B8" s="5">
        <f t="shared" si="2"/>
        <v>44565</v>
      </c>
      <c r="C8" s="4" t="s">
        <v>9</v>
      </c>
      <c r="D8" s="4" t="s">
        <v>13</v>
      </c>
      <c r="E8" s="12">
        <v>1000</v>
      </c>
      <c r="F8" s="4"/>
      <c r="G8" s="4">
        <f t="shared" si="0"/>
        <v>1</v>
      </c>
      <c r="H8" s="6">
        <f t="shared" si="1"/>
        <v>2022</v>
      </c>
    </row>
    <row r="9" spans="1:8" x14ac:dyDescent="0.3">
      <c r="B9" s="5">
        <f t="shared" si="2"/>
        <v>44566</v>
      </c>
      <c r="C9" s="4" t="s">
        <v>9</v>
      </c>
      <c r="D9" s="4" t="s">
        <v>15</v>
      </c>
      <c r="E9" s="12">
        <v>197</v>
      </c>
      <c r="F9" s="4"/>
      <c r="G9" s="4">
        <f t="shared" si="0"/>
        <v>1</v>
      </c>
      <c r="H9" s="6">
        <f t="shared" si="1"/>
        <v>2022</v>
      </c>
    </row>
    <row r="10" spans="1:8" x14ac:dyDescent="0.3">
      <c r="B10" s="5">
        <f t="shared" si="2"/>
        <v>44567</v>
      </c>
      <c r="C10" s="4" t="s">
        <v>8</v>
      </c>
      <c r="D10" s="4" t="s">
        <v>11</v>
      </c>
      <c r="E10" s="12">
        <v>117</v>
      </c>
      <c r="F10" s="4"/>
      <c r="G10" s="4">
        <f t="shared" si="0"/>
        <v>1</v>
      </c>
      <c r="H10" s="6">
        <f t="shared" si="1"/>
        <v>2022</v>
      </c>
    </row>
    <row r="11" spans="1:8" x14ac:dyDescent="0.3">
      <c r="B11" s="5">
        <f t="shared" si="2"/>
        <v>44568</v>
      </c>
      <c r="C11" s="4" t="s">
        <v>8</v>
      </c>
      <c r="D11" s="10" t="s">
        <v>11</v>
      </c>
      <c r="E11" s="13">
        <v>191</v>
      </c>
      <c r="F11" s="10"/>
      <c r="G11" s="10">
        <f t="shared" si="0"/>
        <v>1</v>
      </c>
      <c r="H11" s="11">
        <f t="shared" si="1"/>
        <v>2022</v>
      </c>
    </row>
    <row r="12" spans="1:8" x14ac:dyDescent="0.3">
      <c r="B12" s="5">
        <f t="shared" si="2"/>
        <v>44569</v>
      </c>
      <c r="C12" s="4" t="s">
        <v>8</v>
      </c>
      <c r="D12" s="4" t="s">
        <v>11</v>
      </c>
      <c r="E12" s="12">
        <v>28</v>
      </c>
      <c r="F12" s="4"/>
      <c r="G12" s="4">
        <f t="shared" ref="G12:G43" si="3">MONTH(B12)</f>
        <v>1</v>
      </c>
      <c r="H12" s="6">
        <f t="shared" ref="H12:H43" si="4">YEAR(B12)</f>
        <v>2022</v>
      </c>
    </row>
    <row r="13" spans="1:8" x14ac:dyDescent="0.3">
      <c r="B13" s="5">
        <f t="shared" si="2"/>
        <v>44570</v>
      </c>
      <c r="C13" s="4" t="s">
        <v>8</v>
      </c>
      <c r="D13" s="4" t="s">
        <v>11</v>
      </c>
      <c r="E13" s="12">
        <v>185</v>
      </c>
      <c r="F13" s="4"/>
      <c r="G13" s="4">
        <f t="shared" si="3"/>
        <v>1</v>
      </c>
      <c r="H13" s="6">
        <f t="shared" si="4"/>
        <v>2022</v>
      </c>
    </row>
    <row r="14" spans="1:8" x14ac:dyDescent="0.3">
      <c r="B14" s="5">
        <f t="shared" si="2"/>
        <v>44571</v>
      </c>
      <c r="C14" s="4" t="s">
        <v>9</v>
      </c>
      <c r="D14" s="4" t="s">
        <v>16</v>
      </c>
      <c r="E14" s="12">
        <v>38</v>
      </c>
      <c r="F14" s="4"/>
      <c r="G14" s="4">
        <f t="shared" si="3"/>
        <v>1</v>
      </c>
      <c r="H14" s="6">
        <f t="shared" si="4"/>
        <v>2022</v>
      </c>
    </row>
    <row r="15" spans="1:8" x14ac:dyDescent="0.3">
      <c r="B15" s="5">
        <f t="shared" si="2"/>
        <v>44572</v>
      </c>
      <c r="C15" s="4" t="s">
        <v>9</v>
      </c>
      <c r="D15" s="4" t="s">
        <v>17</v>
      </c>
      <c r="E15" s="12">
        <v>881</v>
      </c>
      <c r="F15" s="4"/>
      <c r="G15" s="4">
        <f t="shared" si="3"/>
        <v>1</v>
      </c>
      <c r="H15" s="6">
        <f t="shared" si="4"/>
        <v>2022</v>
      </c>
    </row>
    <row r="16" spans="1:8" x14ac:dyDescent="0.3">
      <c r="B16" s="5">
        <f t="shared" si="2"/>
        <v>44573</v>
      </c>
      <c r="C16" s="4" t="s">
        <v>9</v>
      </c>
      <c r="D16" s="4" t="s">
        <v>18</v>
      </c>
      <c r="E16" s="12">
        <v>48</v>
      </c>
      <c r="F16" s="4"/>
      <c r="G16" s="4">
        <f t="shared" si="3"/>
        <v>1</v>
      </c>
      <c r="H16" s="6">
        <f t="shared" si="4"/>
        <v>2022</v>
      </c>
    </row>
    <row r="17" spans="2:8" x14ac:dyDescent="0.3">
      <c r="B17" s="5">
        <f t="shared" si="2"/>
        <v>44574</v>
      </c>
      <c r="C17" s="4" t="s">
        <v>8</v>
      </c>
      <c r="D17" s="4" t="s">
        <v>11</v>
      </c>
      <c r="E17" s="12">
        <v>176</v>
      </c>
      <c r="F17" s="4"/>
      <c r="G17" s="4">
        <f t="shared" si="3"/>
        <v>1</v>
      </c>
      <c r="H17" s="6">
        <f t="shared" si="4"/>
        <v>2022</v>
      </c>
    </row>
    <row r="18" spans="2:8" x14ac:dyDescent="0.3">
      <c r="B18" s="5">
        <f t="shared" si="2"/>
        <v>44575</v>
      </c>
      <c r="C18" s="4" t="s">
        <v>8</v>
      </c>
      <c r="D18" s="4" t="s">
        <v>11</v>
      </c>
      <c r="E18" s="12">
        <v>155</v>
      </c>
      <c r="F18" s="4"/>
      <c r="G18" s="4">
        <f t="shared" si="3"/>
        <v>1</v>
      </c>
      <c r="H18" s="6">
        <f t="shared" si="4"/>
        <v>2022</v>
      </c>
    </row>
    <row r="19" spans="2:8" x14ac:dyDescent="0.3">
      <c r="B19" s="5">
        <f t="shared" si="2"/>
        <v>44576</v>
      </c>
      <c r="C19" s="4" t="s">
        <v>8</v>
      </c>
      <c r="D19" s="4" t="s">
        <v>11</v>
      </c>
      <c r="E19" s="12">
        <v>135</v>
      </c>
      <c r="F19" s="4"/>
      <c r="G19" s="4">
        <f t="shared" si="3"/>
        <v>1</v>
      </c>
      <c r="H19" s="6">
        <f t="shared" si="4"/>
        <v>2022</v>
      </c>
    </row>
    <row r="20" spans="2:8" x14ac:dyDescent="0.3">
      <c r="B20" s="5">
        <f t="shared" si="2"/>
        <v>44577</v>
      </c>
      <c r="C20" s="4" t="s">
        <v>8</v>
      </c>
      <c r="D20" s="4" t="s">
        <v>11</v>
      </c>
      <c r="E20" s="12">
        <v>30</v>
      </c>
      <c r="F20" s="4"/>
      <c r="G20" s="4">
        <f t="shared" si="3"/>
        <v>1</v>
      </c>
      <c r="H20" s="6">
        <f t="shared" si="4"/>
        <v>2022</v>
      </c>
    </row>
    <row r="21" spans="2:8" x14ac:dyDescent="0.3">
      <c r="B21" s="5">
        <f t="shared" si="2"/>
        <v>44578</v>
      </c>
      <c r="C21" s="4" t="s">
        <v>8</v>
      </c>
      <c r="D21" s="4" t="s">
        <v>11</v>
      </c>
      <c r="E21" s="12">
        <v>40</v>
      </c>
      <c r="F21" s="4"/>
      <c r="G21" s="4">
        <f t="shared" si="3"/>
        <v>1</v>
      </c>
      <c r="H21" s="6">
        <f t="shared" si="4"/>
        <v>2022</v>
      </c>
    </row>
    <row r="22" spans="2:8" x14ac:dyDescent="0.3">
      <c r="B22" s="5">
        <f t="shared" si="2"/>
        <v>44579</v>
      </c>
      <c r="C22" s="4" t="s">
        <v>8</v>
      </c>
      <c r="D22" s="4" t="s">
        <v>11</v>
      </c>
      <c r="E22" s="12">
        <v>154</v>
      </c>
      <c r="F22" s="4"/>
      <c r="G22" s="4">
        <f t="shared" si="3"/>
        <v>1</v>
      </c>
      <c r="H22" s="6">
        <f t="shared" si="4"/>
        <v>2022</v>
      </c>
    </row>
    <row r="23" spans="2:8" x14ac:dyDescent="0.3">
      <c r="B23" s="5">
        <f t="shared" si="2"/>
        <v>44580</v>
      </c>
      <c r="C23" s="4" t="s">
        <v>9</v>
      </c>
      <c r="D23" s="4" t="s">
        <v>19</v>
      </c>
      <c r="E23" s="12">
        <v>77.3</v>
      </c>
      <c r="F23" s="4"/>
      <c r="G23" s="4">
        <f t="shared" si="3"/>
        <v>1</v>
      </c>
      <c r="H23" s="6">
        <f t="shared" si="4"/>
        <v>2022</v>
      </c>
    </row>
    <row r="24" spans="2:8" x14ac:dyDescent="0.3">
      <c r="B24" s="5">
        <f t="shared" si="2"/>
        <v>44581</v>
      </c>
      <c r="C24" s="4" t="s">
        <v>9</v>
      </c>
      <c r="D24" s="4" t="s">
        <v>20</v>
      </c>
      <c r="E24" s="12">
        <v>178</v>
      </c>
      <c r="F24" s="4"/>
      <c r="G24" s="4">
        <f t="shared" si="3"/>
        <v>1</v>
      </c>
      <c r="H24" s="6">
        <f t="shared" si="4"/>
        <v>2022</v>
      </c>
    </row>
    <row r="25" spans="2:8" x14ac:dyDescent="0.3">
      <c r="B25" s="5">
        <f t="shared" si="2"/>
        <v>44582</v>
      </c>
      <c r="C25" s="4" t="s">
        <v>9</v>
      </c>
      <c r="D25" s="4" t="s">
        <v>21</v>
      </c>
      <c r="E25" s="12">
        <v>64</v>
      </c>
      <c r="F25" s="4"/>
      <c r="G25" s="4">
        <f t="shared" si="3"/>
        <v>1</v>
      </c>
      <c r="H25" s="6">
        <f t="shared" si="4"/>
        <v>2022</v>
      </c>
    </row>
    <row r="26" spans="2:8" x14ac:dyDescent="0.3">
      <c r="B26" s="5">
        <f t="shared" si="2"/>
        <v>44583</v>
      </c>
      <c r="C26" s="4" t="s">
        <v>8</v>
      </c>
      <c r="D26" s="4" t="s">
        <v>10</v>
      </c>
      <c r="E26" s="12">
        <v>3387.3</v>
      </c>
      <c r="F26" s="4"/>
      <c r="G26" s="4">
        <f t="shared" si="3"/>
        <v>1</v>
      </c>
      <c r="H26" s="6">
        <f t="shared" si="4"/>
        <v>2022</v>
      </c>
    </row>
    <row r="27" spans="2:8" x14ac:dyDescent="0.3">
      <c r="B27" s="5">
        <f t="shared" si="2"/>
        <v>44584</v>
      </c>
      <c r="C27" s="4" t="s">
        <v>9</v>
      </c>
      <c r="D27" s="4" t="s">
        <v>12</v>
      </c>
      <c r="E27" s="12">
        <v>179.5</v>
      </c>
      <c r="F27" s="4"/>
      <c r="G27" s="4">
        <f t="shared" si="3"/>
        <v>1</v>
      </c>
      <c r="H27" s="6">
        <f t="shared" si="4"/>
        <v>2022</v>
      </c>
    </row>
    <row r="28" spans="2:8" x14ac:dyDescent="0.3">
      <c r="B28" s="5">
        <f t="shared" si="2"/>
        <v>44585</v>
      </c>
      <c r="C28" s="4" t="s">
        <v>8</v>
      </c>
      <c r="D28" s="4" t="s">
        <v>11</v>
      </c>
      <c r="E28" s="12">
        <v>129</v>
      </c>
      <c r="F28" s="4"/>
      <c r="G28" s="4">
        <f t="shared" si="3"/>
        <v>1</v>
      </c>
      <c r="H28" s="6">
        <f t="shared" si="4"/>
        <v>2022</v>
      </c>
    </row>
    <row r="29" spans="2:8" x14ac:dyDescent="0.3">
      <c r="B29" s="5">
        <f t="shared" si="2"/>
        <v>44586</v>
      </c>
      <c r="C29" s="4" t="s">
        <v>9</v>
      </c>
      <c r="D29" s="4" t="s">
        <v>13</v>
      </c>
      <c r="E29" s="12">
        <v>1000</v>
      </c>
      <c r="F29" s="4"/>
      <c r="G29" s="4">
        <f t="shared" si="3"/>
        <v>1</v>
      </c>
      <c r="H29" s="6">
        <f t="shared" si="4"/>
        <v>2022</v>
      </c>
    </row>
    <row r="30" spans="2:8" x14ac:dyDescent="0.3">
      <c r="B30" s="5">
        <f t="shared" si="2"/>
        <v>44587</v>
      </c>
      <c r="C30" s="4" t="s">
        <v>9</v>
      </c>
      <c r="D30" s="4" t="s">
        <v>15</v>
      </c>
      <c r="E30" s="12">
        <v>261</v>
      </c>
      <c r="F30" s="4"/>
      <c r="G30" s="4">
        <f t="shared" si="3"/>
        <v>1</v>
      </c>
      <c r="H30" s="6">
        <f t="shared" si="4"/>
        <v>2022</v>
      </c>
    </row>
    <row r="31" spans="2:8" x14ac:dyDescent="0.3">
      <c r="B31" s="5">
        <f t="shared" si="2"/>
        <v>44588</v>
      </c>
      <c r="C31" s="4" t="s">
        <v>8</v>
      </c>
      <c r="D31" s="4" t="s">
        <v>11</v>
      </c>
      <c r="E31" s="12">
        <v>146</v>
      </c>
      <c r="F31" s="4"/>
      <c r="G31" s="4">
        <f t="shared" si="3"/>
        <v>1</v>
      </c>
      <c r="H31" s="6">
        <f t="shared" si="4"/>
        <v>2022</v>
      </c>
    </row>
    <row r="32" spans="2:8" x14ac:dyDescent="0.3">
      <c r="B32" s="5">
        <f t="shared" si="2"/>
        <v>44589</v>
      </c>
      <c r="C32" s="4" t="s">
        <v>8</v>
      </c>
      <c r="D32" s="4" t="s">
        <v>11</v>
      </c>
      <c r="E32" s="12">
        <v>156</v>
      </c>
      <c r="F32" s="4"/>
      <c r="G32" s="4">
        <f t="shared" si="3"/>
        <v>1</v>
      </c>
      <c r="H32" s="6">
        <f t="shared" si="4"/>
        <v>2022</v>
      </c>
    </row>
    <row r="33" spans="2:8" x14ac:dyDescent="0.3">
      <c r="B33" s="5">
        <f t="shared" si="2"/>
        <v>44590</v>
      </c>
      <c r="C33" s="4" t="s">
        <v>8</v>
      </c>
      <c r="D33" s="4" t="s">
        <v>11</v>
      </c>
      <c r="E33" s="12">
        <v>160</v>
      </c>
      <c r="F33" s="4"/>
      <c r="G33" s="4">
        <f t="shared" si="3"/>
        <v>1</v>
      </c>
      <c r="H33" s="6">
        <f t="shared" si="4"/>
        <v>2022</v>
      </c>
    </row>
    <row r="34" spans="2:8" x14ac:dyDescent="0.3">
      <c r="B34" s="5">
        <f t="shared" si="2"/>
        <v>44591</v>
      </c>
      <c r="C34" s="4" t="s">
        <v>8</v>
      </c>
      <c r="D34" s="4" t="s">
        <v>11</v>
      </c>
      <c r="E34" s="12">
        <v>178</v>
      </c>
      <c r="F34" s="4"/>
      <c r="G34" s="4">
        <f t="shared" si="3"/>
        <v>1</v>
      </c>
      <c r="H34" s="6">
        <f t="shared" si="4"/>
        <v>2022</v>
      </c>
    </row>
    <row r="35" spans="2:8" x14ac:dyDescent="0.3">
      <c r="B35" s="5">
        <f t="shared" si="2"/>
        <v>44592</v>
      </c>
      <c r="C35" s="4" t="s">
        <v>9</v>
      </c>
      <c r="D35" s="4" t="s">
        <v>16</v>
      </c>
      <c r="E35" s="12">
        <v>21</v>
      </c>
      <c r="F35" s="4"/>
      <c r="G35" s="4">
        <f t="shared" si="3"/>
        <v>1</v>
      </c>
      <c r="H35" s="6">
        <f t="shared" si="4"/>
        <v>2022</v>
      </c>
    </row>
    <row r="36" spans="2:8" x14ac:dyDescent="0.3">
      <c r="B36" s="5">
        <f t="shared" si="2"/>
        <v>44593</v>
      </c>
      <c r="C36" s="4" t="s">
        <v>9</v>
      </c>
      <c r="D36" s="4" t="s">
        <v>17</v>
      </c>
      <c r="E36" s="12">
        <v>673.4</v>
      </c>
      <c r="F36" s="4"/>
      <c r="G36" s="4">
        <f t="shared" si="3"/>
        <v>2</v>
      </c>
      <c r="H36" s="6">
        <f t="shared" si="4"/>
        <v>2022</v>
      </c>
    </row>
    <row r="37" spans="2:8" x14ac:dyDescent="0.3">
      <c r="B37" s="5">
        <f t="shared" si="2"/>
        <v>44594</v>
      </c>
      <c r="C37" s="4" t="s">
        <v>9</v>
      </c>
      <c r="D37" s="4" t="s">
        <v>18</v>
      </c>
      <c r="E37" s="12">
        <v>67</v>
      </c>
      <c r="F37" s="4"/>
      <c r="G37" s="4">
        <f t="shared" si="3"/>
        <v>2</v>
      </c>
      <c r="H37" s="6">
        <f t="shared" si="4"/>
        <v>2022</v>
      </c>
    </row>
    <row r="38" spans="2:8" x14ac:dyDescent="0.3">
      <c r="B38" s="5">
        <f t="shared" si="2"/>
        <v>44595</v>
      </c>
      <c r="C38" s="4" t="s">
        <v>8</v>
      </c>
      <c r="D38" s="4" t="s">
        <v>11</v>
      </c>
      <c r="E38" s="12">
        <v>49</v>
      </c>
      <c r="F38" s="4"/>
      <c r="G38" s="4">
        <f t="shared" si="3"/>
        <v>2</v>
      </c>
      <c r="H38" s="6">
        <f t="shared" si="4"/>
        <v>2022</v>
      </c>
    </row>
    <row r="39" spans="2:8" x14ac:dyDescent="0.3">
      <c r="B39" s="5">
        <f t="shared" si="2"/>
        <v>44596</v>
      </c>
      <c r="C39" s="4" t="s">
        <v>8</v>
      </c>
      <c r="D39" s="4" t="s">
        <v>11</v>
      </c>
      <c r="E39" s="12">
        <v>162</v>
      </c>
      <c r="F39" s="4"/>
      <c r="G39" s="4">
        <f t="shared" si="3"/>
        <v>2</v>
      </c>
      <c r="H39" s="6">
        <f t="shared" si="4"/>
        <v>2022</v>
      </c>
    </row>
    <row r="40" spans="2:8" x14ac:dyDescent="0.3">
      <c r="B40" s="5">
        <f t="shared" si="2"/>
        <v>44597</v>
      </c>
      <c r="C40" s="4" t="s">
        <v>8</v>
      </c>
      <c r="D40" s="4" t="s">
        <v>11</v>
      </c>
      <c r="E40" s="12">
        <v>24</v>
      </c>
      <c r="F40" s="4"/>
      <c r="G40" s="4">
        <f t="shared" si="3"/>
        <v>2</v>
      </c>
      <c r="H40" s="6">
        <f t="shared" si="4"/>
        <v>2022</v>
      </c>
    </row>
    <row r="41" spans="2:8" x14ac:dyDescent="0.3">
      <c r="B41" s="5">
        <f t="shared" si="2"/>
        <v>44598</v>
      </c>
      <c r="C41" s="4" t="s">
        <v>8</v>
      </c>
      <c r="D41" s="4" t="s">
        <v>11</v>
      </c>
      <c r="E41" s="12">
        <v>162</v>
      </c>
      <c r="F41" s="4"/>
      <c r="G41" s="4">
        <f t="shared" si="3"/>
        <v>2</v>
      </c>
      <c r="H41" s="6">
        <f t="shared" si="4"/>
        <v>2022</v>
      </c>
    </row>
    <row r="42" spans="2:8" x14ac:dyDescent="0.3">
      <c r="B42" s="5">
        <f t="shared" si="2"/>
        <v>44599</v>
      </c>
      <c r="C42" s="4" t="s">
        <v>8</v>
      </c>
      <c r="D42" s="4" t="s">
        <v>11</v>
      </c>
      <c r="E42" s="12">
        <v>177</v>
      </c>
      <c r="F42" s="4"/>
      <c r="G42" s="4">
        <f t="shared" si="3"/>
        <v>2</v>
      </c>
      <c r="H42" s="6">
        <f t="shared" si="4"/>
        <v>2022</v>
      </c>
    </row>
    <row r="43" spans="2:8" x14ac:dyDescent="0.3">
      <c r="B43" s="5">
        <f t="shared" si="2"/>
        <v>44600</v>
      </c>
      <c r="C43" s="4" t="s">
        <v>8</v>
      </c>
      <c r="D43" s="4" t="s">
        <v>11</v>
      </c>
      <c r="E43" s="12">
        <v>56</v>
      </c>
      <c r="F43" s="4"/>
      <c r="G43" s="4">
        <f t="shared" si="3"/>
        <v>2</v>
      </c>
      <c r="H43" s="6">
        <f t="shared" si="4"/>
        <v>2022</v>
      </c>
    </row>
    <row r="44" spans="2:8" x14ac:dyDescent="0.3">
      <c r="B44" s="5">
        <f t="shared" si="2"/>
        <v>44601</v>
      </c>
      <c r="C44" s="4" t="s">
        <v>9</v>
      </c>
      <c r="D44" s="4" t="s">
        <v>19</v>
      </c>
      <c r="E44" s="12">
        <v>185.2</v>
      </c>
      <c r="F44" s="4"/>
      <c r="G44" s="4">
        <f t="shared" ref="G44:G75" si="5">MONTH(B44)</f>
        <v>2</v>
      </c>
      <c r="H44" s="6">
        <f t="shared" ref="H44:H75" si="6">YEAR(B44)</f>
        <v>2022</v>
      </c>
    </row>
    <row r="45" spans="2:8" x14ac:dyDescent="0.3">
      <c r="B45" s="5">
        <f t="shared" si="2"/>
        <v>44602</v>
      </c>
      <c r="C45" s="4" t="s">
        <v>9</v>
      </c>
      <c r="D45" s="4" t="s">
        <v>20</v>
      </c>
      <c r="E45" s="12">
        <v>292</v>
      </c>
      <c r="F45" s="4"/>
      <c r="G45" s="4">
        <f t="shared" si="5"/>
        <v>2</v>
      </c>
      <c r="H45" s="6">
        <f t="shared" si="6"/>
        <v>2022</v>
      </c>
    </row>
    <row r="46" spans="2:8" x14ac:dyDescent="0.3">
      <c r="B46" s="5">
        <f t="shared" si="2"/>
        <v>44603</v>
      </c>
      <c r="C46" s="4" t="s">
        <v>9</v>
      </c>
      <c r="D46" s="4" t="s">
        <v>21</v>
      </c>
      <c r="E46" s="12">
        <v>85</v>
      </c>
      <c r="F46" s="4"/>
      <c r="G46" s="4">
        <f t="shared" si="5"/>
        <v>2</v>
      </c>
      <c r="H46" s="6">
        <f t="shared" si="6"/>
        <v>2022</v>
      </c>
    </row>
    <row r="47" spans="2:8" x14ac:dyDescent="0.3">
      <c r="B47" s="5">
        <f t="shared" si="2"/>
        <v>44604</v>
      </c>
      <c r="C47" s="4" t="s">
        <v>8</v>
      </c>
      <c r="D47" s="4" t="s">
        <v>10</v>
      </c>
      <c r="E47" s="12">
        <v>3205.9</v>
      </c>
      <c r="F47" s="4"/>
      <c r="G47" s="4">
        <f t="shared" si="5"/>
        <v>2</v>
      </c>
      <c r="H47" s="6">
        <f t="shared" si="6"/>
        <v>2022</v>
      </c>
    </row>
    <row r="48" spans="2:8" x14ac:dyDescent="0.3">
      <c r="B48" s="5">
        <f t="shared" si="2"/>
        <v>44605</v>
      </c>
      <c r="C48" s="4" t="s">
        <v>9</v>
      </c>
      <c r="D48" s="4" t="s">
        <v>12</v>
      </c>
      <c r="E48" s="12">
        <v>83.7</v>
      </c>
      <c r="F48" s="4"/>
      <c r="G48" s="4">
        <f t="shared" si="5"/>
        <v>2</v>
      </c>
      <c r="H48" s="6">
        <f t="shared" si="6"/>
        <v>2022</v>
      </c>
    </row>
    <row r="49" spans="2:8" x14ac:dyDescent="0.3">
      <c r="B49" s="5">
        <f t="shared" si="2"/>
        <v>44606</v>
      </c>
      <c r="C49" s="4" t="s">
        <v>8</v>
      </c>
      <c r="D49" s="4" t="s">
        <v>11</v>
      </c>
      <c r="E49" s="12">
        <v>117</v>
      </c>
      <c r="F49" s="4"/>
      <c r="G49" s="4">
        <f t="shared" si="5"/>
        <v>2</v>
      </c>
      <c r="H49" s="6">
        <f t="shared" si="6"/>
        <v>2022</v>
      </c>
    </row>
    <row r="50" spans="2:8" x14ac:dyDescent="0.3">
      <c r="B50" s="5">
        <f t="shared" si="2"/>
        <v>44607</v>
      </c>
      <c r="C50" s="4" t="s">
        <v>9</v>
      </c>
      <c r="D50" s="4" t="s">
        <v>13</v>
      </c>
      <c r="E50" s="12">
        <v>1000</v>
      </c>
      <c r="F50" s="4"/>
      <c r="G50" s="4">
        <f t="shared" si="5"/>
        <v>2</v>
      </c>
      <c r="H50" s="6">
        <f t="shared" si="6"/>
        <v>2022</v>
      </c>
    </row>
    <row r="51" spans="2:8" x14ac:dyDescent="0.3">
      <c r="B51" s="5">
        <f t="shared" si="2"/>
        <v>44608</v>
      </c>
      <c r="C51" s="4" t="s">
        <v>9</v>
      </c>
      <c r="D51" s="4" t="s">
        <v>15</v>
      </c>
      <c r="E51" s="12">
        <v>306</v>
      </c>
      <c r="F51" s="4"/>
      <c r="G51" s="4">
        <f t="shared" si="5"/>
        <v>2</v>
      </c>
      <c r="H51" s="6">
        <f t="shared" si="6"/>
        <v>2022</v>
      </c>
    </row>
    <row r="52" spans="2:8" x14ac:dyDescent="0.3">
      <c r="B52" s="5">
        <f t="shared" si="2"/>
        <v>44609</v>
      </c>
      <c r="C52" s="4" t="s">
        <v>8</v>
      </c>
      <c r="D52" s="4" t="s">
        <v>11</v>
      </c>
      <c r="E52" s="12">
        <v>56</v>
      </c>
      <c r="F52" s="4"/>
      <c r="G52" s="4">
        <f t="shared" si="5"/>
        <v>2</v>
      </c>
      <c r="H52" s="6">
        <f t="shared" si="6"/>
        <v>2022</v>
      </c>
    </row>
    <row r="53" spans="2:8" x14ac:dyDescent="0.3">
      <c r="B53" s="5">
        <f t="shared" si="2"/>
        <v>44610</v>
      </c>
      <c r="C53" s="4" t="s">
        <v>8</v>
      </c>
      <c r="D53" s="4" t="s">
        <v>11</v>
      </c>
      <c r="E53" s="12">
        <v>169</v>
      </c>
      <c r="F53" s="4"/>
      <c r="G53" s="4">
        <f t="shared" si="5"/>
        <v>2</v>
      </c>
      <c r="H53" s="6">
        <f t="shared" si="6"/>
        <v>2022</v>
      </c>
    </row>
    <row r="54" spans="2:8" x14ac:dyDescent="0.3">
      <c r="B54" s="5">
        <f t="shared" si="2"/>
        <v>44611</v>
      </c>
      <c r="C54" s="4" t="s">
        <v>8</v>
      </c>
      <c r="D54" s="4" t="s">
        <v>11</v>
      </c>
      <c r="E54" s="12">
        <v>151</v>
      </c>
      <c r="F54" s="4"/>
      <c r="G54" s="4">
        <f t="shared" si="5"/>
        <v>2</v>
      </c>
      <c r="H54" s="6">
        <f t="shared" si="6"/>
        <v>2022</v>
      </c>
    </row>
    <row r="55" spans="2:8" x14ac:dyDescent="0.3">
      <c r="B55" s="5">
        <f t="shared" si="2"/>
        <v>44612</v>
      </c>
      <c r="C55" s="4" t="s">
        <v>8</v>
      </c>
      <c r="D55" s="4" t="s">
        <v>11</v>
      </c>
      <c r="E55" s="12">
        <v>108</v>
      </c>
      <c r="F55" s="4"/>
      <c r="G55" s="4">
        <f t="shared" si="5"/>
        <v>2</v>
      </c>
      <c r="H55" s="6">
        <f t="shared" si="6"/>
        <v>2022</v>
      </c>
    </row>
    <row r="56" spans="2:8" x14ac:dyDescent="0.3">
      <c r="B56" s="5">
        <f t="shared" si="2"/>
        <v>44613</v>
      </c>
      <c r="C56" s="4" t="s">
        <v>9</v>
      </c>
      <c r="D56" s="4" t="s">
        <v>16</v>
      </c>
      <c r="E56" s="12">
        <v>46</v>
      </c>
      <c r="F56" s="4"/>
      <c r="G56" s="4">
        <f t="shared" si="5"/>
        <v>2</v>
      </c>
      <c r="H56" s="6">
        <f t="shared" si="6"/>
        <v>2022</v>
      </c>
    </row>
    <row r="57" spans="2:8" x14ac:dyDescent="0.3">
      <c r="B57" s="5">
        <f t="shared" si="2"/>
        <v>44614</v>
      </c>
      <c r="C57" s="4" t="s">
        <v>9</v>
      </c>
      <c r="D57" s="4" t="s">
        <v>17</v>
      </c>
      <c r="E57" s="12">
        <v>304</v>
      </c>
      <c r="F57" s="4"/>
      <c r="G57" s="4">
        <f t="shared" si="5"/>
        <v>2</v>
      </c>
      <c r="H57" s="6">
        <f t="shared" si="6"/>
        <v>2022</v>
      </c>
    </row>
    <row r="58" spans="2:8" x14ac:dyDescent="0.3">
      <c r="B58" s="5">
        <f t="shared" si="2"/>
        <v>44615</v>
      </c>
      <c r="C58" s="4" t="s">
        <v>9</v>
      </c>
      <c r="D58" s="4" t="s">
        <v>18</v>
      </c>
      <c r="E58" s="12">
        <v>13</v>
      </c>
      <c r="F58" s="4"/>
      <c r="G58" s="4">
        <f t="shared" si="5"/>
        <v>2</v>
      </c>
      <c r="H58" s="6">
        <f t="shared" si="6"/>
        <v>2022</v>
      </c>
    </row>
    <row r="59" spans="2:8" x14ac:dyDescent="0.3">
      <c r="B59" s="5">
        <f t="shared" si="2"/>
        <v>44616</v>
      </c>
      <c r="C59" s="4" t="s">
        <v>8</v>
      </c>
      <c r="D59" s="4" t="s">
        <v>11</v>
      </c>
      <c r="E59" s="12">
        <v>166</v>
      </c>
      <c r="F59" s="4"/>
      <c r="G59" s="4">
        <f t="shared" si="5"/>
        <v>2</v>
      </c>
      <c r="H59" s="6">
        <f t="shared" si="6"/>
        <v>2022</v>
      </c>
    </row>
    <row r="60" spans="2:8" x14ac:dyDescent="0.3">
      <c r="B60" s="5">
        <f t="shared" si="2"/>
        <v>44617</v>
      </c>
      <c r="C60" s="4" t="s">
        <v>8</v>
      </c>
      <c r="D60" s="4" t="s">
        <v>11</v>
      </c>
      <c r="E60" s="12">
        <v>120</v>
      </c>
      <c r="F60" s="4"/>
      <c r="G60" s="4">
        <f t="shared" si="5"/>
        <v>2</v>
      </c>
      <c r="H60" s="6">
        <f t="shared" si="6"/>
        <v>2022</v>
      </c>
    </row>
    <row r="61" spans="2:8" x14ac:dyDescent="0.3">
      <c r="B61" s="5">
        <f t="shared" si="2"/>
        <v>44618</v>
      </c>
      <c r="C61" s="4" t="s">
        <v>8</v>
      </c>
      <c r="D61" s="4" t="s">
        <v>11</v>
      </c>
      <c r="E61" s="12">
        <v>148</v>
      </c>
      <c r="F61" s="4"/>
      <c r="G61" s="4">
        <f t="shared" si="5"/>
        <v>2</v>
      </c>
      <c r="H61" s="6">
        <f t="shared" si="6"/>
        <v>2022</v>
      </c>
    </row>
    <row r="62" spans="2:8" x14ac:dyDescent="0.3">
      <c r="B62" s="5">
        <f t="shared" si="2"/>
        <v>44619</v>
      </c>
      <c r="C62" s="4" t="s">
        <v>8</v>
      </c>
      <c r="D62" s="4" t="s">
        <v>11</v>
      </c>
      <c r="E62" s="12">
        <v>124</v>
      </c>
      <c r="F62" s="4"/>
      <c r="G62" s="4">
        <f t="shared" si="5"/>
        <v>2</v>
      </c>
      <c r="H62" s="6">
        <f t="shared" si="6"/>
        <v>2022</v>
      </c>
    </row>
    <row r="63" spans="2:8" x14ac:dyDescent="0.3">
      <c r="B63" s="5">
        <f t="shared" si="2"/>
        <v>44620</v>
      </c>
      <c r="C63" s="4" t="s">
        <v>8</v>
      </c>
      <c r="D63" s="4" t="s">
        <v>11</v>
      </c>
      <c r="E63" s="12">
        <v>65</v>
      </c>
      <c r="F63" s="4"/>
      <c r="G63" s="4">
        <f t="shared" si="5"/>
        <v>2</v>
      </c>
      <c r="H63" s="6">
        <f t="shared" si="6"/>
        <v>2022</v>
      </c>
    </row>
    <row r="64" spans="2:8" x14ac:dyDescent="0.3">
      <c r="B64" s="5">
        <f t="shared" si="2"/>
        <v>44621</v>
      </c>
      <c r="C64" s="4" t="s">
        <v>8</v>
      </c>
      <c r="D64" s="4" t="s">
        <v>11</v>
      </c>
      <c r="E64" s="12">
        <v>132</v>
      </c>
      <c r="F64" s="4"/>
      <c r="G64" s="4">
        <f t="shared" si="5"/>
        <v>3</v>
      </c>
      <c r="H64" s="6">
        <f t="shared" si="6"/>
        <v>2022</v>
      </c>
    </row>
    <row r="65" spans="2:8" x14ac:dyDescent="0.3">
      <c r="B65" s="5">
        <f t="shared" si="2"/>
        <v>44622</v>
      </c>
      <c r="C65" s="4" t="s">
        <v>9</v>
      </c>
      <c r="D65" s="4" t="s">
        <v>19</v>
      </c>
      <c r="E65" s="12">
        <v>53.2</v>
      </c>
      <c r="F65" s="4"/>
      <c r="G65" s="4">
        <f t="shared" si="5"/>
        <v>3</v>
      </c>
      <c r="H65" s="6">
        <f t="shared" si="6"/>
        <v>2022</v>
      </c>
    </row>
    <row r="66" spans="2:8" x14ac:dyDescent="0.3">
      <c r="B66" s="5">
        <f t="shared" si="2"/>
        <v>44623</v>
      </c>
      <c r="C66" s="4" t="s">
        <v>9</v>
      </c>
      <c r="D66" s="4" t="s">
        <v>20</v>
      </c>
      <c r="E66" s="12">
        <v>174</v>
      </c>
      <c r="F66" s="4"/>
      <c r="G66" s="4">
        <f t="shared" si="5"/>
        <v>3</v>
      </c>
      <c r="H66" s="6">
        <f t="shared" si="6"/>
        <v>2022</v>
      </c>
    </row>
    <row r="67" spans="2:8" x14ac:dyDescent="0.3">
      <c r="B67" s="5">
        <f t="shared" si="2"/>
        <v>44624</v>
      </c>
      <c r="C67" s="4" t="s">
        <v>9</v>
      </c>
      <c r="D67" s="4" t="s">
        <v>21</v>
      </c>
      <c r="E67" s="12">
        <v>48</v>
      </c>
      <c r="F67" s="4"/>
      <c r="G67" s="4">
        <f t="shared" si="5"/>
        <v>3</v>
      </c>
      <c r="H67" s="6">
        <f t="shared" si="6"/>
        <v>2022</v>
      </c>
    </row>
    <row r="68" spans="2:8" x14ac:dyDescent="0.3">
      <c r="B68" s="5">
        <f t="shared" si="2"/>
        <v>44625</v>
      </c>
      <c r="C68" s="4" t="s">
        <v>8</v>
      </c>
      <c r="D68" s="4" t="s">
        <v>10</v>
      </c>
      <c r="E68" s="12">
        <v>2192.1</v>
      </c>
      <c r="F68" s="4"/>
      <c r="G68" s="4">
        <f t="shared" si="5"/>
        <v>3</v>
      </c>
      <c r="H68" s="6">
        <f t="shared" si="6"/>
        <v>2022</v>
      </c>
    </row>
    <row r="69" spans="2:8" x14ac:dyDescent="0.3">
      <c r="B69" s="5">
        <f t="shared" si="2"/>
        <v>44626</v>
      </c>
      <c r="C69" s="4" t="s">
        <v>9</v>
      </c>
      <c r="D69" s="4" t="s">
        <v>12</v>
      </c>
      <c r="E69" s="12">
        <v>150.5</v>
      </c>
      <c r="F69" s="4"/>
      <c r="G69" s="4">
        <f t="shared" si="5"/>
        <v>3</v>
      </c>
      <c r="H69" s="6">
        <f t="shared" si="6"/>
        <v>2022</v>
      </c>
    </row>
    <row r="70" spans="2:8" x14ac:dyDescent="0.3">
      <c r="B70" s="5">
        <f t="shared" si="2"/>
        <v>44627</v>
      </c>
      <c r="C70" s="4" t="s">
        <v>8</v>
      </c>
      <c r="D70" s="4" t="s">
        <v>11</v>
      </c>
      <c r="E70" s="12">
        <v>121</v>
      </c>
      <c r="F70" s="4"/>
      <c r="G70" s="4">
        <f t="shared" si="5"/>
        <v>3</v>
      </c>
      <c r="H70" s="6">
        <f t="shared" si="6"/>
        <v>2022</v>
      </c>
    </row>
    <row r="71" spans="2:8" x14ac:dyDescent="0.3">
      <c r="B71" s="5">
        <f t="shared" ref="B71:B134" si="7">B70+1</f>
        <v>44628</v>
      </c>
      <c r="C71" s="4" t="s">
        <v>9</v>
      </c>
      <c r="D71" s="4" t="s">
        <v>13</v>
      </c>
      <c r="E71" s="12">
        <v>1000</v>
      </c>
      <c r="F71" s="4"/>
      <c r="G71" s="4">
        <f t="shared" si="5"/>
        <v>3</v>
      </c>
      <c r="H71" s="6">
        <f t="shared" si="6"/>
        <v>2022</v>
      </c>
    </row>
    <row r="72" spans="2:8" x14ac:dyDescent="0.3">
      <c r="B72" s="5">
        <f t="shared" si="7"/>
        <v>44629</v>
      </c>
      <c r="C72" s="4" t="s">
        <v>9</v>
      </c>
      <c r="D72" s="4" t="s">
        <v>15</v>
      </c>
      <c r="E72" s="12">
        <v>295</v>
      </c>
      <c r="F72" s="4"/>
      <c r="G72" s="4">
        <f t="shared" si="5"/>
        <v>3</v>
      </c>
      <c r="H72" s="6">
        <f t="shared" si="6"/>
        <v>2022</v>
      </c>
    </row>
    <row r="73" spans="2:8" x14ac:dyDescent="0.3">
      <c r="B73" s="5">
        <f t="shared" si="7"/>
        <v>44630</v>
      </c>
      <c r="C73" s="4" t="s">
        <v>8</v>
      </c>
      <c r="D73" s="4" t="s">
        <v>11</v>
      </c>
      <c r="E73" s="12">
        <v>100</v>
      </c>
      <c r="F73" s="4"/>
      <c r="G73" s="4">
        <f t="shared" si="5"/>
        <v>3</v>
      </c>
      <c r="H73" s="6">
        <f t="shared" si="6"/>
        <v>2022</v>
      </c>
    </row>
    <row r="74" spans="2:8" x14ac:dyDescent="0.3">
      <c r="B74" s="5">
        <f t="shared" si="7"/>
        <v>44631</v>
      </c>
      <c r="C74" s="4" t="s">
        <v>8</v>
      </c>
      <c r="D74" s="4" t="s">
        <v>11</v>
      </c>
      <c r="E74" s="12">
        <v>126</v>
      </c>
      <c r="F74" s="4"/>
      <c r="G74" s="4">
        <f t="shared" si="5"/>
        <v>3</v>
      </c>
      <c r="H74" s="6">
        <f t="shared" si="6"/>
        <v>2022</v>
      </c>
    </row>
    <row r="75" spans="2:8" x14ac:dyDescent="0.3">
      <c r="B75" s="5">
        <f t="shared" si="7"/>
        <v>44632</v>
      </c>
      <c r="C75" s="4" t="s">
        <v>8</v>
      </c>
      <c r="D75" s="4" t="s">
        <v>11</v>
      </c>
      <c r="E75" s="12">
        <v>96</v>
      </c>
      <c r="F75" s="4"/>
      <c r="G75" s="4">
        <f t="shared" si="5"/>
        <v>3</v>
      </c>
      <c r="H75" s="6">
        <f t="shared" si="6"/>
        <v>2022</v>
      </c>
    </row>
    <row r="76" spans="2:8" x14ac:dyDescent="0.3">
      <c r="B76" s="5">
        <f t="shared" si="7"/>
        <v>44633</v>
      </c>
      <c r="C76" s="4" t="s">
        <v>8</v>
      </c>
      <c r="D76" s="4" t="s">
        <v>11</v>
      </c>
      <c r="E76" s="12">
        <v>197</v>
      </c>
      <c r="F76" s="4"/>
      <c r="G76" s="4">
        <f t="shared" ref="G76:G107" si="8">MONTH(B76)</f>
        <v>3</v>
      </c>
      <c r="H76" s="6">
        <f t="shared" ref="H76:H107" si="9">YEAR(B76)</f>
        <v>2022</v>
      </c>
    </row>
    <row r="77" spans="2:8" x14ac:dyDescent="0.3">
      <c r="B77" s="5">
        <f t="shared" si="7"/>
        <v>44634</v>
      </c>
      <c r="C77" s="4" t="s">
        <v>9</v>
      </c>
      <c r="D77" s="4" t="s">
        <v>16</v>
      </c>
      <c r="E77" s="12">
        <v>100</v>
      </c>
      <c r="F77" s="4"/>
      <c r="G77" s="4">
        <f t="shared" si="8"/>
        <v>3</v>
      </c>
      <c r="H77" s="6">
        <f t="shared" si="9"/>
        <v>2022</v>
      </c>
    </row>
    <row r="78" spans="2:8" x14ac:dyDescent="0.3">
      <c r="B78" s="5">
        <f t="shared" si="7"/>
        <v>44635</v>
      </c>
      <c r="C78" s="4" t="s">
        <v>9</v>
      </c>
      <c r="D78" s="4" t="s">
        <v>17</v>
      </c>
      <c r="E78" s="12">
        <v>965</v>
      </c>
      <c r="F78" s="4"/>
      <c r="G78" s="4">
        <f t="shared" si="8"/>
        <v>3</v>
      </c>
      <c r="H78" s="6">
        <f t="shared" si="9"/>
        <v>2022</v>
      </c>
    </row>
    <row r="79" spans="2:8" x14ac:dyDescent="0.3">
      <c r="B79" s="5">
        <f t="shared" si="7"/>
        <v>44636</v>
      </c>
      <c r="C79" s="4" t="s">
        <v>9</v>
      </c>
      <c r="D79" s="4" t="s">
        <v>18</v>
      </c>
      <c r="E79" s="12">
        <v>23</v>
      </c>
      <c r="F79" s="4"/>
      <c r="G79" s="4">
        <f t="shared" si="8"/>
        <v>3</v>
      </c>
      <c r="H79" s="6">
        <f t="shared" si="9"/>
        <v>2022</v>
      </c>
    </row>
    <row r="80" spans="2:8" x14ac:dyDescent="0.3">
      <c r="B80" s="5">
        <f t="shared" si="7"/>
        <v>44637</v>
      </c>
      <c r="C80" s="4" t="s">
        <v>8</v>
      </c>
      <c r="D80" s="4" t="s">
        <v>11</v>
      </c>
      <c r="E80" s="12">
        <v>176</v>
      </c>
      <c r="F80" s="4"/>
      <c r="G80" s="4">
        <f t="shared" si="8"/>
        <v>3</v>
      </c>
      <c r="H80" s="6">
        <f t="shared" si="9"/>
        <v>2022</v>
      </c>
    </row>
    <row r="81" spans="2:8" x14ac:dyDescent="0.3">
      <c r="B81" s="5">
        <f t="shared" si="7"/>
        <v>44638</v>
      </c>
      <c r="C81" s="4" t="s">
        <v>8</v>
      </c>
      <c r="D81" s="4" t="s">
        <v>11</v>
      </c>
      <c r="E81" s="12">
        <v>125</v>
      </c>
      <c r="F81" s="4"/>
      <c r="G81" s="4">
        <f t="shared" si="8"/>
        <v>3</v>
      </c>
      <c r="H81" s="6">
        <f t="shared" si="9"/>
        <v>2022</v>
      </c>
    </row>
    <row r="82" spans="2:8" x14ac:dyDescent="0.3">
      <c r="B82" s="5">
        <f t="shared" si="7"/>
        <v>44639</v>
      </c>
      <c r="C82" s="4" t="s">
        <v>8</v>
      </c>
      <c r="D82" s="4" t="s">
        <v>11</v>
      </c>
      <c r="E82" s="12">
        <v>69</v>
      </c>
      <c r="F82" s="4"/>
      <c r="G82" s="4">
        <f t="shared" si="8"/>
        <v>3</v>
      </c>
      <c r="H82" s="6">
        <f t="shared" si="9"/>
        <v>2022</v>
      </c>
    </row>
    <row r="83" spans="2:8" x14ac:dyDescent="0.3">
      <c r="B83" s="5">
        <f t="shared" si="7"/>
        <v>44640</v>
      </c>
      <c r="C83" s="4" t="s">
        <v>8</v>
      </c>
      <c r="D83" s="4" t="s">
        <v>11</v>
      </c>
      <c r="E83" s="12">
        <v>60</v>
      </c>
      <c r="F83" s="4"/>
      <c r="G83" s="4">
        <f t="shared" si="8"/>
        <v>3</v>
      </c>
      <c r="H83" s="6">
        <f t="shared" si="9"/>
        <v>2022</v>
      </c>
    </row>
    <row r="84" spans="2:8" x14ac:dyDescent="0.3">
      <c r="B84" s="5">
        <f t="shared" si="7"/>
        <v>44641</v>
      </c>
      <c r="C84" s="4" t="s">
        <v>8</v>
      </c>
      <c r="D84" s="4" t="s">
        <v>11</v>
      </c>
      <c r="E84" s="12">
        <v>119</v>
      </c>
      <c r="F84" s="4"/>
      <c r="G84" s="4">
        <f t="shared" si="8"/>
        <v>3</v>
      </c>
      <c r="H84" s="6">
        <f t="shared" si="9"/>
        <v>2022</v>
      </c>
    </row>
    <row r="85" spans="2:8" x14ac:dyDescent="0.3">
      <c r="B85" s="5">
        <f t="shared" si="7"/>
        <v>44642</v>
      </c>
      <c r="C85" s="4" t="s">
        <v>8</v>
      </c>
      <c r="D85" s="4" t="s">
        <v>11</v>
      </c>
      <c r="E85" s="12">
        <v>198</v>
      </c>
      <c r="F85" s="4"/>
      <c r="G85" s="4">
        <f t="shared" si="8"/>
        <v>3</v>
      </c>
      <c r="H85" s="6">
        <f t="shared" si="9"/>
        <v>2022</v>
      </c>
    </row>
    <row r="86" spans="2:8" x14ac:dyDescent="0.3">
      <c r="B86" s="5">
        <f t="shared" si="7"/>
        <v>44643</v>
      </c>
      <c r="C86" s="4" t="s">
        <v>9</v>
      </c>
      <c r="D86" s="4" t="s">
        <v>19</v>
      </c>
      <c r="E86" s="12">
        <v>228.6</v>
      </c>
      <c r="F86" s="4"/>
      <c r="G86" s="4">
        <f t="shared" si="8"/>
        <v>3</v>
      </c>
      <c r="H86" s="6">
        <f t="shared" si="9"/>
        <v>2022</v>
      </c>
    </row>
    <row r="87" spans="2:8" x14ac:dyDescent="0.3">
      <c r="B87" s="5">
        <f t="shared" si="7"/>
        <v>44644</v>
      </c>
      <c r="C87" s="4" t="s">
        <v>9</v>
      </c>
      <c r="D87" s="4" t="s">
        <v>20</v>
      </c>
      <c r="E87" s="12">
        <v>250</v>
      </c>
      <c r="F87" s="4"/>
      <c r="G87" s="4">
        <f t="shared" si="8"/>
        <v>3</v>
      </c>
      <c r="H87" s="6">
        <f t="shared" si="9"/>
        <v>2022</v>
      </c>
    </row>
    <row r="88" spans="2:8" x14ac:dyDescent="0.3">
      <c r="B88" s="5">
        <f t="shared" si="7"/>
        <v>44645</v>
      </c>
      <c r="C88" s="4" t="s">
        <v>9</v>
      </c>
      <c r="D88" s="4" t="s">
        <v>21</v>
      </c>
      <c r="E88" s="12">
        <v>76</v>
      </c>
      <c r="F88" s="4"/>
      <c r="G88" s="4">
        <f t="shared" si="8"/>
        <v>3</v>
      </c>
      <c r="H88" s="6">
        <f t="shared" si="9"/>
        <v>2022</v>
      </c>
    </row>
    <row r="89" spans="2:8" x14ac:dyDescent="0.3">
      <c r="B89" s="5">
        <f t="shared" si="7"/>
        <v>44646</v>
      </c>
      <c r="C89" s="4" t="s">
        <v>8</v>
      </c>
      <c r="D89" s="4" t="s">
        <v>10</v>
      </c>
      <c r="E89" s="12">
        <v>4962</v>
      </c>
      <c r="F89" s="4"/>
      <c r="G89" s="4">
        <f t="shared" si="8"/>
        <v>3</v>
      </c>
      <c r="H89" s="6">
        <f t="shared" si="9"/>
        <v>2022</v>
      </c>
    </row>
    <row r="90" spans="2:8" x14ac:dyDescent="0.3">
      <c r="B90" s="5">
        <f t="shared" si="7"/>
        <v>44647</v>
      </c>
      <c r="C90" s="4" t="s">
        <v>9</v>
      </c>
      <c r="D90" s="4" t="s">
        <v>12</v>
      </c>
      <c r="E90" s="12">
        <v>175.8</v>
      </c>
      <c r="F90" s="4"/>
      <c r="G90" s="4">
        <f t="shared" si="8"/>
        <v>3</v>
      </c>
      <c r="H90" s="6">
        <f t="shared" si="9"/>
        <v>2022</v>
      </c>
    </row>
    <row r="91" spans="2:8" x14ac:dyDescent="0.3">
      <c r="B91" s="5">
        <f t="shared" si="7"/>
        <v>44648</v>
      </c>
      <c r="C91" s="4" t="s">
        <v>8</v>
      </c>
      <c r="D91" s="4" t="s">
        <v>11</v>
      </c>
      <c r="E91" s="12">
        <v>132</v>
      </c>
      <c r="F91" s="4"/>
      <c r="G91" s="4">
        <f t="shared" si="8"/>
        <v>3</v>
      </c>
      <c r="H91" s="6">
        <f t="shared" si="9"/>
        <v>2022</v>
      </c>
    </row>
    <row r="92" spans="2:8" x14ac:dyDescent="0.3">
      <c r="B92" s="5">
        <f t="shared" si="7"/>
        <v>44649</v>
      </c>
      <c r="C92" s="4" t="s">
        <v>9</v>
      </c>
      <c r="D92" s="4" t="s">
        <v>13</v>
      </c>
      <c r="E92" s="12">
        <v>1000</v>
      </c>
      <c r="F92" s="4"/>
      <c r="G92" s="4">
        <f t="shared" si="8"/>
        <v>3</v>
      </c>
      <c r="H92" s="6">
        <f t="shared" si="9"/>
        <v>2022</v>
      </c>
    </row>
    <row r="93" spans="2:8" x14ac:dyDescent="0.3">
      <c r="B93" s="5">
        <f t="shared" si="7"/>
        <v>44650</v>
      </c>
      <c r="C93" s="4" t="s">
        <v>9</v>
      </c>
      <c r="D93" s="4" t="s">
        <v>15</v>
      </c>
      <c r="E93" s="12">
        <v>252</v>
      </c>
      <c r="F93" s="4"/>
      <c r="G93" s="4">
        <f t="shared" si="8"/>
        <v>3</v>
      </c>
      <c r="H93" s="6">
        <f t="shared" si="9"/>
        <v>2022</v>
      </c>
    </row>
    <row r="94" spans="2:8" x14ac:dyDescent="0.3">
      <c r="B94" s="5">
        <f t="shared" si="7"/>
        <v>44651</v>
      </c>
      <c r="C94" s="4" t="s">
        <v>8</v>
      </c>
      <c r="D94" s="4" t="s">
        <v>11</v>
      </c>
      <c r="E94" s="12">
        <v>194</v>
      </c>
      <c r="F94" s="4"/>
      <c r="G94" s="4">
        <f t="shared" si="8"/>
        <v>3</v>
      </c>
      <c r="H94" s="6">
        <f t="shared" si="9"/>
        <v>2022</v>
      </c>
    </row>
    <row r="95" spans="2:8" x14ac:dyDescent="0.3">
      <c r="B95" s="5">
        <f t="shared" si="7"/>
        <v>44652</v>
      </c>
      <c r="C95" s="4" t="s">
        <v>8</v>
      </c>
      <c r="D95" s="4" t="s">
        <v>11</v>
      </c>
      <c r="E95" s="12">
        <v>183</v>
      </c>
      <c r="F95" s="4"/>
      <c r="G95" s="4">
        <f t="shared" si="8"/>
        <v>4</v>
      </c>
      <c r="H95" s="6">
        <f t="shared" si="9"/>
        <v>2022</v>
      </c>
    </row>
    <row r="96" spans="2:8" x14ac:dyDescent="0.3">
      <c r="B96" s="5">
        <f t="shared" si="7"/>
        <v>44653</v>
      </c>
      <c r="C96" s="4" t="s">
        <v>8</v>
      </c>
      <c r="D96" s="4" t="s">
        <v>11</v>
      </c>
      <c r="E96" s="12">
        <v>199</v>
      </c>
      <c r="F96" s="4"/>
      <c r="G96" s="4">
        <f t="shared" si="8"/>
        <v>4</v>
      </c>
      <c r="H96" s="6">
        <f t="shared" si="9"/>
        <v>2022</v>
      </c>
    </row>
    <row r="97" spans="2:8" x14ac:dyDescent="0.3">
      <c r="B97" s="5">
        <f t="shared" si="7"/>
        <v>44654</v>
      </c>
      <c r="C97" s="4" t="s">
        <v>8</v>
      </c>
      <c r="D97" s="4" t="s">
        <v>11</v>
      </c>
      <c r="E97" s="12">
        <v>190</v>
      </c>
      <c r="F97" s="4"/>
      <c r="G97" s="4">
        <f t="shared" si="8"/>
        <v>4</v>
      </c>
      <c r="H97" s="6">
        <f t="shared" si="9"/>
        <v>2022</v>
      </c>
    </row>
    <row r="98" spans="2:8" x14ac:dyDescent="0.3">
      <c r="B98" s="5">
        <f t="shared" si="7"/>
        <v>44655</v>
      </c>
      <c r="C98" s="4" t="s">
        <v>9</v>
      </c>
      <c r="D98" s="4" t="s">
        <v>16</v>
      </c>
      <c r="E98" s="12">
        <v>63</v>
      </c>
      <c r="F98" s="4"/>
      <c r="G98" s="4">
        <f t="shared" si="8"/>
        <v>4</v>
      </c>
      <c r="H98" s="6">
        <f t="shared" si="9"/>
        <v>2022</v>
      </c>
    </row>
    <row r="99" spans="2:8" x14ac:dyDescent="0.3">
      <c r="B99" s="5">
        <f t="shared" si="7"/>
        <v>44656</v>
      </c>
      <c r="C99" s="4" t="s">
        <v>9</v>
      </c>
      <c r="D99" s="4" t="s">
        <v>17</v>
      </c>
      <c r="E99" s="12">
        <v>238.9</v>
      </c>
      <c r="F99" s="4"/>
      <c r="G99" s="4">
        <f t="shared" si="8"/>
        <v>4</v>
      </c>
      <c r="H99" s="6">
        <f t="shared" si="9"/>
        <v>2022</v>
      </c>
    </row>
    <row r="100" spans="2:8" x14ac:dyDescent="0.3">
      <c r="B100" s="5">
        <f t="shared" si="7"/>
        <v>44657</v>
      </c>
      <c r="C100" s="4" t="s">
        <v>9</v>
      </c>
      <c r="D100" s="4" t="s">
        <v>18</v>
      </c>
      <c r="E100" s="12">
        <v>67</v>
      </c>
      <c r="F100" s="4"/>
      <c r="G100" s="4">
        <f t="shared" si="8"/>
        <v>4</v>
      </c>
      <c r="H100" s="6">
        <f t="shared" si="9"/>
        <v>2022</v>
      </c>
    </row>
    <row r="101" spans="2:8" x14ac:dyDescent="0.3">
      <c r="B101" s="5">
        <f t="shared" si="7"/>
        <v>44658</v>
      </c>
      <c r="C101" s="4" t="s">
        <v>8</v>
      </c>
      <c r="D101" s="4" t="s">
        <v>11</v>
      </c>
      <c r="E101" s="12">
        <v>92</v>
      </c>
      <c r="F101" s="4"/>
      <c r="G101" s="4">
        <f t="shared" si="8"/>
        <v>4</v>
      </c>
      <c r="H101" s="6">
        <f t="shared" si="9"/>
        <v>2022</v>
      </c>
    </row>
    <row r="102" spans="2:8" x14ac:dyDescent="0.3">
      <c r="B102" s="5">
        <f t="shared" si="7"/>
        <v>44659</v>
      </c>
      <c r="C102" s="4" t="s">
        <v>8</v>
      </c>
      <c r="D102" s="4" t="s">
        <v>11</v>
      </c>
      <c r="E102" s="12">
        <v>171</v>
      </c>
      <c r="F102" s="4"/>
      <c r="G102" s="4">
        <f t="shared" si="8"/>
        <v>4</v>
      </c>
      <c r="H102" s="6">
        <f t="shared" si="9"/>
        <v>2022</v>
      </c>
    </row>
    <row r="103" spans="2:8" x14ac:dyDescent="0.3">
      <c r="B103" s="5">
        <f t="shared" si="7"/>
        <v>44660</v>
      </c>
      <c r="C103" s="4" t="s">
        <v>8</v>
      </c>
      <c r="D103" s="4" t="s">
        <v>11</v>
      </c>
      <c r="E103" s="12">
        <v>29</v>
      </c>
      <c r="F103" s="4"/>
      <c r="G103" s="4">
        <f t="shared" si="8"/>
        <v>4</v>
      </c>
      <c r="H103" s="6">
        <f t="shared" si="9"/>
        <v>2022</v>
      </c>
    </row>
    <row r="104" spans="2:8" x14ac:dyDescent="0.3">
      <c r="B104" s="5">
        <f t="shared" si="7"/>
        <v>44661</v>
      </c>
      <c r="C104" s="4" t="s">
        <v>8</v>
      </c>
      <c r="D104" s="4" t="s">
        <v>11</v>
      </c>
      <c r="E104" s="12">
        <v>169</v>
      </c>
      <c r="F104" s="4"/>
      <c r="G104" s="4">
        <f t="shared" si="8"/>
        <v>4</v>
      </c>
      <c r="H104" s="6">
        <f t="shared" si="9"/>
        <v>2022</v>
      </c>
    </row>
    <row r="105" spans="2:8" x14ac:dyDescent="0.3">
      <c r="B105" s="5">
        <f t="shared" si="7"/>
        <v>44662</v>
      </c>
      <c r="C105" s="4" t="s">
        <v>8</v>
      </c>
      <c r="D105" s="4" t="s">
        <v>11</v>
      </c>
      <c r="E105" s="12">
        <v>144</v>
      </c>
      <c r="F105" s="4"/>
      <c r="G105" s="4">
        <f t="shared" si="8"/>
        <v>4</v>
      </c>
      <c r="H105" s="6">
        <f t="shared" si="9"/>
        <v>2022</v>
      </c>
    </row>
    <row r="106" spans="2:8" x14ac:dyDescent="0.3">
      <c r="B106" s="5">
        <f t="shared" si="7"/>
        <v>44663</v>
      </c>
      <c r="C106" s="4" t="s">
        <v>8</v>
      </c>
      <c r="D106" s="4" t="s">
        <v>11</v>
      </c>
      <c r="E106" s="12">
        <v>109</v>
      </c>
      <c r="F106" s="4"/>
      <c r="G106" s="4">
        <f t="shared" si="8"/>
        <v>4</v>
      </c>
      <c r="H106" s="6">
        <f t="shared" si="9"/>
        <v>2022</v>
      </c>
    </row>
    <row r="107" spans="2:8" x14ac:dyDescent="0.3">
      <c r="B107" s="5">
        <f t="shared" si="7"/>
        <v>44664</v>
      </c>
      <c r="C107" s="4" t="s">
        <v>9</v>
      </c>
      <c r="D107" s="4" t="s">
        <v>19</v>
      </c>
      <c r="E107" s="12">
        <v>239.9</v>
      </c>
      <c r="F107" s="4"/>
      <c r="G107" s="4">
        <f t="shared" si="8"/>
        <v>4</v>
      </c>
      <c r="H107" s="6">
        <f t="shared" si="9"/>
        <v>2022</v>
      </c>
    </row>
    <row r="108" spans="2:8" x14ac:dyDescent="0.3">
      <c r="B108" s="5">
        <f t="shared" si="7"/>
        <v>44665</v>
      </c>
      <c r="C108" s="4" t="s">
        <v>9</v>
      </c>
      <c r="D108" s="4" t="s">
        <v>20</v>
      </c>
      <c r="E108" s="12">
        <v>217</v>
      </c>
      <c r="F108" s="4"/>
      <c r="G108" s="4">
        <f t="shared" ref="G108:G139" si="10">MONTH(B108)</f>
        <v>4</v>
      </c>
      <c r="H108" s="6">
        <f t="shared" ref="H108:H139" si="11">YEAR(B108)</f>
        <v>2022</v>
      </c>
    </row>
    <row r="109" spans="2:8" x14ac:dyDescent="0.3">
      <c r="B109" s="5">
        <f t="shared" si="7"/>
        <v>44666</v>
      </c>
      <c r="C109" s="4" t="s">
        <v>9</v>
      </c>
      <c r="D109" s="4" t="s">
        <v>21</v>
      </c>
      <c r="E109" s="12">
        <v>92</v>
      </c>
      <c r="F109" s="4"/>
      <c r="G109" s="4">
        <f t="shared" si="10"/>
        <v>4</v>
      </c>
      <c r="H109" s="6">
        <f t="shared" si="11"/>
        <v>2022</v>
      </c>
    </row>
    <row r="110" spans="2:8" x14ac:dyDescent="0.3">
      <c r="B110" s="5">
        <f t="shared" si="7"/>
        <v>44667</v>
      </c>
      <c r="C110" s="4" t="s">
        <v>8</v>
      </c>
      <c r="D110" s="4" t="s">
        <v>10</v>
      </c>
      <c r="E110" s="12">
        <v>2554.6999999999998</v>
      </c>
      <c r="F110" s="4"/>
      <c r="G110" s="4">
        <f t="shared" si="10"/>
        <v>4</v>
      </c>
      <c r="H110" s="6">
        <f t="shared" si="11"/>
        <v>2022</v>
      </c>
    </row>
    <row r="111" spans="2:8" x14ac:dyDescent="0.3">
      <c r="B111" s="5">
        <f t="shared" si="7"/>
        <v>44668</v>
      </c>
      <c r="C111" s="4" t="s">
        <v>9</v>
      </c>
      <c r="D111" s="4" t="s">
        <v>12</v>
      </c>
      <c r="E111" s="12">
        <v>60.6</v>
      </c>
      <c r="F111" s="4"/>
      <c r="G111" s="4">
        <f t="shared" si="10"/>
        <v>4</v>
      </c>
      <c r="H111" s="6">
        <f t="shared" si="11"/>
        <v>2022</v>
      </c>
    </row>
    <row r="112" spans="2:8" x14ac:dyDescent="0.3">
      <c r="B112" s="5">
        <f t="shared" si="7"/>
        <v>44669</v>
      </c>
      <c r="C112" s="4" t="s">
        <v>8</v>
      </c>
      <c r="D112" s="4" t="s">
        <v>11</v>
      </c>
      <c r="E112" s="12">
        <v>136</v>
      </c>
      <c r="F112" s="4"/>
      <c r="G112" s="4">
        <f t="shared" si="10"/>
        <v>4</v>
      </c>
      <c r="H112" s="6">
        <f t="shared" si="11"/>
        <v>2022</v>
      </c>
    </row>
    <row r="113" spans="2:8" x14ac:dyDescent="0.3">
      <c r="B113" s="5">
        <f t="shared" si="7"/>
        <v>44670</v>
      </c>
      <c r="C113" s="4" t="s">
        <v>9</v>
      </c>
      <c r="D113" s="4" t="s">
        <v>13</v>
      </c>
      <c r="E113" s="12">
        <v>1000</v>
      </c>
      <c r="F113" s="4"/>
      <c r="G113" s="4">
        <f t="shared" si="10"/>
        <v>4</v>
      </c>
      <c r="H113" s="6">
        <f t="shared" si="11"/>
        <v>2022</v>
      </c>
    </row>
    <row r="114" spans="2:8" x14ac:dyDescent="0.3">
      <c r="B114" s="5">
        <f t="shared" si="7"/>
        <v>44671</v>
      </c>
      <c r="C114" s="4" t="s">
        <v>9</v>
      </c>
      <c r="D114" s="4" t="s">
        <v>15</v>
      </c>
      <c r="E114" s="12">
        <v>378</v>
      </c>
      <c r="F114" s="4"/>
      <c r="G114" s="4">
        <f t="shared" si="10"/>
        <v>4</v>
      </c>
      <c r="H114" s="6">
        <f t="shared" si="11"/>
        <v>2022</v>
      </c>
    </row>
    <row r="115" spans="2:8" x14ac:dyDescent="0.3">
      <c r="B115" s="5">
        <f t="shared" si="7"/>
        <v>44672</v>
      </c>
      <c r="C115" s="4" t="s">
        <v>8</v>
      </c>
      <c r="D115" s="4" t="s">
        <v>11</v>
      </c>
      <c r="E115" s="12">
        <v>67</v>
      </c>
      <c r="F115" s="4"/>
      <c r="G115" s="4">
        <f t="shared" si="10"/>
        <v>4</v>
      </c>
      <c r="H115" s="6">
        <f t="shared" si="11"/>
        <v>2022</v>
      </c>
    </row>
    <row r="116" spans="2:8" x14ac:dyDescent="0.3">
      <c r="B116" s="5">
        <f t="shared" si="7"/>
        <v>44673</v>
      </c>
      <c r="C116" s="4" t="s">
        <v>8</v>
      </c>
      <c r="D116" s="4" t="s">
        <v>11</v>
      </c>
      <c r="E116" s="12">
        <v>107</v>
      </c>
      <c r="F116" s="4"/>
      <c r="G116" s="4">
        <f t="shared" si="10"/>
        <v>4</v>
      </c>
      <c r="H116" s="6">
        <f t="shared" si="11"/>
        <v>2022</v>
      </c>
    </row>
    <row r="117" spans="2:8" x14ac:dyDescent="0.3">
      <c r="B117" s="5">
        <f t="shared" si="7"/>
        <v>44674</v>
      </c>
      <c r="C117" s="4" t="s">
        <v>8</v>
      </c>
      <c r="D117" s="4" t="s">
        <v>11</v>
      </c>
      <c r="E117" s="12">
        <v>88</v>
      </c>
      <c r="F117" s="4"/>
      <c r="G117" s="4">
        <f t="shared" si="10"/>
        <v>4</v>
      </c>
      <c r="H117" s="6">
        <f t="shared" si="11"/>
        <v>2022</v>
      </c>
    </row>
    <row r="118" spans="2:8" x14ac:dyDescent="0.3">
      <c r="B118" s="5">
        <f t="shared" si="7"/>
        <v>44675</v>
      </c>
      <c r="C118" s="4" t="s">
        <v>8</v>
      </c>
      <c r="D118" s="4" t="s">
        <v>11</v>
      </c>
      <c r="E118" s="12">
        <v>121</v>
      </c>
      <c r="F118" s="4"/>
      <c r="G118" s="4">
        <f t="shared" si="10"/>
        <v>4</v>
      </c>
      <c r="H118" s="6">
        <f t="shared" si="11"/>
        <v>2022</v>
      </c>
    </row>
    <row r="119" spans="2:8" x14ac:dyDescent="0.3">
      <c r="B119" s="5">
        <f t="shared" si="7"/>
        <v>44676</v>
      </c>
      <c r="C119" s="4" t="s">
        <v>9</v>
      </c>
      <c r="D119" s="4" t="s">
        <v>16</v>
      </c>
      <c r="E119" s="12">
        <v>21</v>
      </c>
      <c r="F119" s="4"/>
      <c r="G119" s="4">
        <f t="shared" si="10"/>
        <v>4</v>
      </c>
      <c r="H119" s="6">
        <f t="shared" si="11"/>
        <v>2022</v>
      </c>
    </row>
    <row r="120" spans="2:8" x14ac:dyDescent="0.3">
      <c r="B120" s="5">
        <f t="shared" si="7"/>
        <v>44677</v>
      </c>
      <c r="C120" s="4" t="s">
        <v>9</v>
      </c>
      <c r="D120" s="4" t="s">
        <v>17</v>
      </c>
      <c r="E120" s="12">
        <v>531.5</v>
      </c>
      <c r="F120" s="4"/>
      <c r="G120" s="4">
        <f t="shared" si="10"/>
        <v>4</v>
      </c>
      <c r="H120" s="6">
        <f t="shared" si="11"/>
        <v>2022</v>
      </c>
    </row>
    <row r="121" spans="2:8" x14ac:dyDescent="0.3">
      <c r="B121" s="5">
        <f t="shared" si="7"/>
        <v>44678</v>
      </c>
      <c r="C121" s="4" t="s">
        <v>9</v>
      </c>
      <c r="D121" s="4" t="s">
        <v>18</v>
      </c>
      <c r="E121" s="12">
        <v>64</v>
      </c>
      <c r="F121" s="4"/>
      <c r="G121" s="4">
        <f t="shared" si="10"/>
        <v>4</v>
      </c>
      <c r="H121" s="6">
        <f t="shared" si="11"/>
        <v>2022</v>
      </c>
    </row>
    <row r="122" spans="2:8" x14ac:dyDescent="0.3">
      <c r="B122" s="5">
        <f t="shared" si="7"/>
        <v>44679</v>
      </c>
      <c r="C122" s="4" t="s">
        <v>8</v>
      </c>
      <c r="D122" s="4" t="s">
        <v>11</v>
      </c>
      <c r="E122" s="12">
        <v>53</v>
      </c>
      <c r="F122" s="4"/>
      <c r="G122" s="4">
        <f t="shared" si="10"/>
        <v>4</v>
      </c>
      <c r="H122" s="6">
        <f t="shared" si="11"/>
        <v>2022</v>
      </c>
    </row>
    <row r="123" spans="2:8" x14ac:dyDescent="0.3">
      <c r="B123" s="5">
        <f t="shared" si="7"/>
        <v>44680</v>
      </c>
      <c r="C123" s="4" t="s">
        <v>8</v>
      </c>
      <c r="D123" s="4" t="s">
        <v>11</v>
      </c>
      <c r="E123" s="12">
        <v>109</v>
      </c>
      <c r="F123" s="4"/>
      <c r="G123" s="4">
        <f t="shared" si="10"/>
        <v>4</v>
      </c>
      <c r="H123" s="6">
        <f t="shared" si="11"/>
        <v>2022</v>
      </c>
    </row>
    <row r="124" spans="2:8" x14ac:dyDescent="0.3">
      <c r="B124" s="5">
        <f t="shared" si="7"/>
        <v>44681</v>
      </c>
      <c r="C124" s="4" t="s">
        <v>8</v>
      </c>
      <c r="D124" s="4" t="s">
        <v>11</v>
      </c>
      <c r="E124" s="12">
        <v>148</v>
      </c>
      <c r="F124" s="4"/>
      <c r="G124" s="4">
        <f t="shared" si="10"/>
        <v>4</v>
      </c>
      <c r="H124" s="6">
        <f t="shared" si="11"/>
        <v>2022</v>
      </c>
    </row>
    <row r="125" spans="2:8" x14ac:dyDescent="0.3">
      <c r="B125" s="5">
        <f t="shared" si="7"/>
        <v>44682</v>
      </c>
      <c r="C125" s="4" t="s">
        <v>8</v>
      </c>
      <c r="D125" s="4" t="s">
        <v>11</v>
      </c>
      <c r="E125" s="12">
        <v>156</v>
      </c>
      <c r="F125" s="4"/>
      <c r="G125" s="4">
        <f t="shared" si="10"/>
        <v>5</v>
      </c>
      <c r="H125" s="6">
        <f t="shared" si="11"/>
        <v>2022</v>
      </c>
    </row>
    <row r="126" spans="2:8" x14ac:dyDescent="0.3">
      <c r="B126" s="5">
        <f t="shared" si="7"/>
        <v>44683</v>
      </c>
      <c r="C126" s="4" t="s">
        <v>8</v>
      </c>
      <c r="D126" s="4" t="s">
        <v>11</v>
      </c>
      <c r="E126" s="12">
        <v>66</v>
      </c>
      <c r="F126" s="4"/>
      <c r="G126" s="4">
        <f t="shared" si="10"/>
        <v>5</v>
      </c>
      <c r="H126" s="6">
        <f t="shared" si="11"/>
        <v>2022</v>
      </c>
    </row>
    <row r="127" spans="2:8" x14ac:dyDescent="0.3">
      <c r="B127" s="5">
        <f t="shared" si="7"/>
        <v>44684</v>
      </c>
      <c r="C127" s="4" t="s">
        <v>8</v>
      </c>
      <c r="D127" s="4" t="s">
        <v>11</v>
      </c>
      <c r="E127" s="12">
        <v>198</v>
      </c>
      <c r="F127" s="4"/>
      <c r="G127" s="4">
        <f t="shared" si="10"/>
        <v>5</v>
      </c>
      <c r="H127" s="6">
        <f t="shared" si="11"/>
        <v>2022</v>
      </c>
    </row>
    <row r="128" spans="2:8" x14ac:dyDescent="0.3">
      <c r="B128" s="5">
        <f t="shared" si="7"/>
        <v>44685</v>
      </c>
      <c r="C128" s="4" t="s">
        <v>9</v>
      </c>
      <c r="D128" s="4" t="s">
        <v>19</v>
      </c>
      <c r="E128" s="12">
        <v>264.7</v>
      </c>
      <c r="F128" s="4"/>
      <c r="G128" s="4">
        <f t="shared" si="10"/>
        <v>5</v>
      </c>
      <c r="H128" s="6">
        <f t="shared" si="11"/>
        <v>2022</v>
      </c>
    </row>
    <row r="129" spans="2:8" x14ac:dyDescent="0.3">
      <c r="B129" s="5">
        <f t="shared" si="7"/>
        <v>44686</v>
      </c>
      <c r="C129" s="4" t="s">
        <v>9</v>
      </c>
      <c r="D129" s="4" t="s">
        <v>20</v>
      </c>
      <c r="E129" s="12">
        <v>218</v>
      </c>
      <c r="F129" s="4"/>
      <c r="G129" s="4">
        <f t="shared" si="10"/>
        <v>5</v>
      </c>
      <c r="H129" s="6">
        <f t="shared" si="11"/>
        <v>2022</v>
      </c>
    </row>
    <row r="130" spans="2:8" x14ac:dyDescent="0.3">
      <c r="B130" s="5">
        <f t="shared" si="7"/>
        <v>44687</v>
      </c>
      <c r="C130" s="4" t="s">
        <v>9</v>
      </c>
      <c r="D130" s="4" t="s">
        <v>21</v>
      </c>
      <c r="E130" s="12">
        <v>94</v>
      </c>
      <c r="F130" s="4"/>
      <c r="G130" s="4">
        <f t="shared" si="10"/>
        <v>5</v>
      </c>
      <c r="H130" s="6">
        <f t="shared" si="11"/>
        <v>2022</v>
      </c>
    </row>
    <row r="131" spans="2:8" x14ac:dyDescent="0.3">
      <c r="B131" s="5">
        <f t="shared" si="7"/>
        <v>44688</v>
      </c>
      <c r="C131" s="4" t="s">
        <v>8</v>
      </c>
      <c r="D131" s="4" t="s">
        <v>10</v>
      </c>
      <c r="E131" s="12">
        <v>2371.1</v>
      </c>
      <c r="F131" s="4"/>
      <c r="G131" s="4">
        <f t="shared" si="10"/>
        <v>5</v>
      </c>
      <c r="H131" s="6">
        <f t="shared" si="11"/>
        <v>2022</v>
      </c>
    </row>
    <row r="132" spans="2:8" x14ac:dyDescent="0.3">
      <c r="B132" s="5">
        <f t="shared" si="7"/>
        <v>44689</v>
      </c>
      <c r="C132" s="4" t="s">
        <v>9</v>
      </c>
      <c r="D132" s="4" t="s">
        <v>12</v>
      </c>
      <c r="E132" s="12">
        <v>161.9</v>
      </c>
      <c r="F132" s="4"/>
      <c r="G132" s="4">
        <f t="shared" si="10"/>
        <v>5</v>
      </c>
      <c r="H132" s="6">
        <f t="shared" si="11"/>
        <v>2022</v>
      </c>
    </row>
    <row r="133" spans="2:8" x14ac:dyDescent="0.3">
      <c r="B133" s="5">
        <f t="shared" si="7"/>
        <v>44690</v>
      </c>
      <c r="C133" s="4" t="s">
        <v>8</v>
      </c>
      <c r="D133" s="4" t="s">
        <v>11</v>
      </c>
      <c r="E133" s="12">
        <v>90</v>
      </c>
      <c r="F133" s="4"/>
      <c r="G133" s="4">
        <f t="shared" si="10"/>
        <v>5</v>
      </c>
      <c r="H133" s="6">
        <f t="shared" si="11"/>
        <v>2022</v>
      </c>
    </row>
    <row r="134" spans="2:8" x14ac:dyDescent="0.3">
      <c r="B134" s="5">
        <f t="shared" si="7"/>
        <v>44691</v>
      </c>
      <c r="C134" s="4" t="s">
        <v>9</v>
      </c>
      <c r="D134" s="4" t="s">
        <v>13</v>
      </c>
      <c r="E134" s="12">
        <v>1000</v>
      </c>
      <c r="F134" s="4"/>
      <c r="G134" s="4">
        <f t="shared" si="10"/>
        <v>5</v>
      </c>
      <c r="H134" s="6">
        <f t="shared" si="11"/>
        <v>2022</v>
      </c>
    </row>
    <row r="135" spans="2:8" x14ac:dyDescent="0.3">
      <c r="B135" s="5">
        <f t="shared" ref="B135:B198" si="12">B134+1</f>
        <v>44692</v>
      </c>
      <c r="C135" s="4" t="s">
        <v>9</v>
      </c>
      <c r="D135" s="4" t="s">
        <v>15</v>
      </c>
      <c r="E135" s="12">
        <v>177</v>
      </c>
      <c r="F135" s="4"/>
      <c r="G135" s="4">
        <f t="shared" si="10"/>
        <v>5</v>
      </c>
      <c r="H135" s="6">
        <f t="shared" si="11"/>
        <v>2022</v>
      </c>
    </row>
    <row r="136" spans="2:8" x14ac:dyDescent="0.3">
      <c r="B136" s="5">
        <f t="shared" si="12"/>
        <v>44693</v>
      </c>
      <c r="C136" s="4" t="s">
        <v>8</v>
      </c>
      <c r="D136" s="4" t="s">
        <v>11</v>
      </c>
      <c r="E136" s="12">
        <v>81</v>
      </c>
      <c r="F136" s="4"/>
      <c r="G136" s="4">
        <f t="shared" si="10"/>
        <v>5</v>
      </c>
      <c r="H136" s="6">
        <f t="shared" si="11"/>
        <v>2022</v>
      </c>
    </row>
    <row r="137" spans="2:8" x14ac:dyDescent="0.3">
      <c r="B137" s="5">
        <f t="shared" si="12"/>
        <v>44694</v>
      </c>
      <c r="C137" s="4" t="s">
        <v>8</v>
      </c>
      <c r="D137" s="4" t="s">
        <v>11</v>
      </c>
      <c r="E137" s="12">
        <v>72</v>
      </c>
      <c r="F137" s="4"/>
      <c r="G137" s="4">
        <f t="shared" si="10"/>
        <v>5</v>
      </c>
      <c r="H137" s="6">
        <f t="shared" si="11"/>
        <v>2022</v>
      </c>
    </row>
    <row r="138" spans="2:8" x14ac:dyDescent="0.3">
      <c r="B138" s="5">
        <f t="shared" si="12"/>
        <v>44695</v>
      </c>
      <c r="C138" s="4" t="s">
        <v>8</v>
      </c>
      <c r="D138" s="4" t="s">
        <v>11</v>
      </c>
      <c r="E138" s="12">
        <v>188</v>
      </c>
      <c r="F138" s="4"/>
      <c r="G138" s="4">
        <f t="shared" si="10"/>
        <v>5</v>
      </c>
      <c r="H138" s="6">
        <f t="shared" si="11"/>
        <v>2022</v>
      </c>
    </row>
    <row r="139" spans="2:8" x14ac:dyDescent="0.3">
      <c r="B139" s="5">
        <f t="shared" si="12"/>
        <v>44696</v>
      </c>
      <c r="C139" s="4" t="s">
        <v>8</v>
      </c>
      <c r="D139" s="4" t="s">
        <v>11</v>
      </c>
      <c r="E139" s="12">
        <v>94</v>
      </c>
      <c r="F139" s="4"/>
      <c r="G139" s="4">
        <f t="shared" si="10"/>
        <v>5</v>
      </c>
      <c r="H139" s="6">
        <f t="shared" si="11"/>
        <v>2022</v>
      </c>
    </row>
    <row r="140" spans="2:8" x14ac:dyDescent="0.3">
      <c r="B140" s="5">
        <f t="shared" si="12"/>
        <v>44697</v>
      </c>
      <c r="C140" s="4" t="s">
        <v>9</v>
      </c>
      <c r="D140" s="4" t="s">
        <v>16</v>
      </c>
      <c r="E140" s="12">
        <v>95</v>
      </c>
      <c r="F140" s="4"/>
      <c r="G140" s="4">
        <f t="shared" ref="G140:G147" si="13">MONTH(B140)</f>
        <v>5</v>
      </c>
      <c r="H140" s="6">
        <f t="shared" ref="H140:H147" si="14">YEAR(B140)</f>
        <v>2022</v>
      </c>
    </row>
    <row r="141" spans="2:8" x14ac:dyDescent="0.3">
      <c r="B141" s="5">
        <f t="shared" si="12"/>
        <v>44698</v>
      </c>
      <c r="C141" s="4" t="s">
        <v>9</v>
      </c>
      <c r="D141" s="4" t="s">
        <v>17</v>
      </c>
      <c r="E141" s="12">
        <v>575.9</v>
      </c>
      <c r="F141" s="4"/>
      <c r="G141" s="4">
        <f t="shared" si="13"/>
        <v>5</v>
      </c>
      <c r="H141" s="6">
        <f t="shared" si="14"/>
        <v>2022</v>
      </c>
    </row>
    <row r="142" spans="2:8" x14ac:dyDescent="0.3">
      <c r="B142" s="5">
        <f t="shared" si="12"/>
        <v>44699</v>
      </c>
      <c r="C142" s="4" t="s">
        <v>9</v>
      </c>
      <c r="D142" s="4" t="s">
        <v>18</v>
      </c>
      <c r="E142" s="12">
        <v>98</v>
      </c>
      <c r="F142" s="4"/>
      <c r="G142" s="4">
        <f t="shared" si="13"/>
        <v>5</v>
      </c>
      <c r="H142" s="6">
        <f t="shared" si="14"/>
        <v>2022</v>
      </c>
    </row>
    <row r="143" spans="2:8" x14ac:dyDescent="0.3">
      <c r="B143" s="5">
        <f t="shared" si="12"/>
        <v>44700</v>
      </c>
      <c r="C143" s="4" t="s">
        <v>8</v>
      </c>
      <c r="D143" s="4" t="s">
        <v>11</v>
      </c>
      <c r="E143" s="12">
        <v>143</v>
      </c>
      <c r="F143" s="4"/>
      <c r="G143" s="4">
        <f t="shared" si="13"/>
        <v>5</v>
      </c>
      <c r="H143" s="6">
        <f t="shared" si="14"/>
        <v>2022</v>
      </c>
    </row>
    <row r="144" spans="2:8" x14ac:dyDescent="0.3">
      <c r="B144" s="5">
        <f t="shared" si="12"/>
        <v>44701</v>
      </c>
      <c r="C144" s="4" t="s">
        <v>8</v>
      </c>
      <c r="D144" s="4" t="s">
        <v>11</v>
      </c>
      <c r="E144" s="12">
        <v>29</v>
      </c>
      <c r="F144" s="4"/>
      <c r="G144" s="4">
        <f t="shared" si="13"/>
        <v>5</v>
      </c>
      <c r="H144" s="6">
        <f t="shared" si="14"/>
        <v>2022</v>
      </c>
    </row>
    <row r="145" spans="2:8" x14ac:dyDescent="0.3">
      <c r="B145" s="5">
        <f t="shared" si="12"/>
        <v>44702</v>
      </c>
      <c r="C145" s="4" t="s">
        <v>8</v>
      </c>
      <c r="D145" s="4" t="s">
        <v>11</v>
      </c>
      <c r="E145" s="12">
        <v>99</v>
      </c>
      <c r="F145" s="4"/>
      <c r="G145" s="4">
        <f t="shared" si="13"/>
        <v>5</v>
      </c>
      <c r="H145" s="6">
        <f t="shared" si="14"/>
        <v>2022</v>
      </c>
    </row>
    <row r="146" spans="2:8" x14ac:dyDescent="0.3">
      <c r="B146" s="5">
        <f t="shared" si="12"/>
        <v>44703</v>
      </c>
      <c r="C146" s="4" t="s">
        <v>8</v>
      </c>
      <c r="D146" s="4" t="s">
        <v>11</v>
      </c>
      <c r="E146" s="12">
        <v>137</v>
      </c>
      <c r="F146" s="4"/>
      <c r="G146" s="4">
        <f t="shared" si="13"/>
        <v>5</v>
      </c>
      <c r="H146" s="6">
        <f t="shared" si="14"/>
        <v>2022</v>
      </c>
    </row>
    <row r="147" spans="2:8" x14ac:dyDescent="0.3">
      <c r="B147" s="5">
        <f t="shared" si="12"/>
        <v>44704</v>
      </c>
      <c r="C147" s="4" t="s">
        <v>8</v>
      </c>
      <c r="D147" s="4" t="s">
        <v>11</v>
      </c>
      <c r="E147" s="12">
        <v>145</v>
      </c>
      <c r="F147" s="4"/>
      <c r="G147" s="4">
        <f t="shared" si="13"/>
        <v>5</v>
      </c>
      <c r="H147" s="6">
        <f t="shared" si="14"/>
        <v>2022</v>
      </c>
    </row>
    <row r="148" spans="2:8" x14ac:dyDescent="0.3">
      <c r="B148" s="5">
        <f t="shared" si="12"/>
        <v>44705</v>
      </c>
      <c r="C148" s="4" t="s">
        <v>8</v>
      </c>
      <c r="D148" s="4" t="s">
        <v>11</v>
      </c>
      <c r="E148" s="12">
        <v>179</v>
      </c>
      <c r="F148" s="4"/>
      <c r="G148" s="4">
        <f t="shared" ref="G148:G211" si="15">MONTH(B148)</f>
        <v>5</v>
      </c>
      <c r="H148" s="6">
        <f t="shared" ref="H148:H211" si="16">YEAR(B148)</f>
        <v>2022</v>
      </c>
    </row>
    <row r="149" spans="2:8" x14ac:dyDescent="0.3">
      <c r="B149" s="5">
        <f t="shared" si="12"/>
        <v>44706</v>
      </c>
      <c r="C149" s="4" t="s">
        <v>9</v>
      </c>
      <c r="D149" s="4" t="s">
        <v>19</v>
      </c>
      <c r="E149" s="12">
        <v>87.1</v>
      </c>
      <c r="F149" s="4"/>
      <c r="G149" s="4">
        <f t="shared" si="15"/>
        <v>5</v>
      </c>
      <c r="H149" s="6">
        <f t="shared" si="16"/>
        <v>2022</v>
      </c>
    </row>
    <row r="150" spans="2:8" x14ac:dyDescent="0.3">
      <c r="B150" s="5">
        <f t="shared" si="12"/>
        <v>44707</v>
      </c>
      <c r="C150" s="4" t="s">
        <v>9</v>
      </c>
      <c r="D150" s="4" t="s">
        <v>20</v>
      </c>
      <c r="E150" s="12">
        <v>383</v>
      </c>
      <c r="F150" s="4"/>
      <c r="G150" s="4">
        <f t="shared" si="15"/>
        <v>5</v>
      </c>
      <c r="H150" s="6">
        <f t="shared" si="16"/>
        <v>2022</v>
      </c>
    </row>
    <row r="151" spans="2:8" x14ac:dyDescent="0.3">
      <c r="B151" s="5">
        <f t="shared" si="12"/>
        <v>44708</v>
      </c>
      <c r="C151" s="4" t="s">
        <v>9</v>
      </c>
      <c r="D151" s="4" t="s">
        <v>21</v>
      </c>
      <c r="E151" s="12">
        <v>95</v>
      </c>
      <c r="F151" s="4"/>
      <c r="G151" s="4">
        <f t="shared" si="15"/>
        <v>5</v>
      </c>
      <c r="H151" s="6">
        <f t="shared" si="16"/>
        <v>2022</v>
      </c>
    </row>
    <row r="152" spans="2:8" x14ac:dyDescent="0.3">
      <c r="B152" s="5">
        <f t="shared" si="12"/>
        <v>44709</v>
      </c>
      <c r="C152" s="4" t="s">
        <v>8</v>
      </c>
      <c r="D152" s="4" t="s">
        <v>10</v>
      </c>
      <c r="E152" s="12">
        <v>2077.1999999999998</v>
      </c>
      <c r="F152" s="4"/>
      <c r="G152" s="4">
        <f t="shared" si="15"/>
        <v>5</v>
      </c>
      <c r="H152" s="6">
        <f t="shared" si="16"/>
        <v>2022</v>
      </c>
    </row>
    <row r="153" spans="2:8" x14ac:dyDescent="0.3">
      <c r="B153" s="5">
        <f t="shared" si="12"/>
        <v>44710</v>
      </c>
      <c r="C153" s="4" t="s">
        <v>9</v>
      </c>
      <c r="D153" s="4" t="s">
        <v>12</v>
      </c>
      <c r="E153" s="12">
        <v>99.8</v>
      </c>
      <c r="F153" s="4"/>
      <c r="G153" s="4">
        <f t="shared" si="15"/>
        <v>5</v>
      </c>
      <c r="H153" s="6">
        <f t="shared" si="16"/>
        <v>2022</v>
      </c>
    </row>
    <row r="154" spans="2:8" x14ac:dyDescent="0.3">
      <c r="B154" s="5">
        <f t="shared" si="12"/>
        <v>44711</v>
      </c>
      <c r="C154" s="4" t="s">
        <v>8</v>
      </c>
      <c r="D154" s="4" t="s">
        <v>11</v>
      </c>
      <c r="E154" s="12">
        <v>116</v>
      </c>
      <c r="F154" s="4"/>
      <c r="G154" s="4">
        <f t="shared" si="15"/>
        <v>5</v>
      </c>
      <c r="H154" s="6">
        <f t="shared" si="16"/>
        <v>2022</v>
      </c>
    </row>
    <row r="155" spans="2:8" x14ac:dyDescent="0.3">
      <c r="B155" s="5">
        <f t="shared" si="12"/>
        <v>44712</v>
      </c>
      <c r="C155" s="4" t="s">
        <v>9</v>
      </c>
      <c r="D155" s="4" t="s">
        <v>13</v>
      </c>
      <c r="E155" s="12">
        <v>1000</v>
      </c>
      <c r="F155" s="4"/>
      <c r="G155" s="4">
        <f t="shared" si="15"/>
        <v>5</v>
      </c>
      <c r="H155" s="6">
        <f t="shared" si="16"/>
        <v>2022</v>
      </c>
    </row>
    <row r="156" spans="2:8" x14ac:dyDescent="0.3">
      <c r="B156" s="5">
        <f t="shared" si="12"/>
        <v>44713</v>
      </c>
      <c r="C156" s="4" t="s">
        <v>9</v>
      </c>
      <c r="D156" s="4" t="s">
        <v>15</v>
      </c>
      <c r="E156" s="12">
        <v>225</v>
      </c>
      <c r="F156" s="4"/>
      <c r="G156" s="4">
        <f t="shared" si="15"/>
        <v>6</v>
      </c>
      <c r="H156" s="6">
        <f t="shared" si="16"/>
        <v>2022</v>
      </c>
    </row>
    <row r="157" spans="2:8" x14ac:dyDescent="0.3">
      <c r="B157" s="5">
        <f t="shared" si="12"/>
        <v>44714</v>
      </c>
      <c r="C157" s="4" t="s">
        <v>8</v>
      </c>
      <c r="D157" s="4" t="s">
        <v>11</v>
      </c>
      <c r="E157" s="12">
        <v>110</v>
      </c>
      <c r="F157" s="4"/>
      <c r="G157" s="4">
        <f t="shared" si="15"/>
        <v>6</v>
      </c>
      <c r="H157" s="6">
        <f t="shared" si="16"/>
        <v>2022</v>
      </c>
    </row>
    <row r="158" spans="2:8" x14ac:dyDescent="0.3">
      <c r="B158" s="5">
        <f t="shared" si="12"/>
        <v>44715</v>
      </c>
      <c r="C158" s="4" t="s">
        <v>8</v>
      </c>
      <c r="D158" s="4" t="s">
        <v>11</v>
      </c>
      <c r="E158" s="12">
        <v>87</v>
      </c>
      <c r="F158" s="4"/>
      <c r="G158" s="4">
        <f t="shared" si="15"/>
        <v>6</v>
      </c>
      <c r="H158" s="6">
        <f t="shared" si="16"/>
        <v>2022</v>
      </c>
    </row>
    <row r="159" spans="2:8" x14ac:dyDescent="0.3">
      <c r="B159" s="5">
        <f t="shared" si="12"/>
        <v>44716</v>
      </c>
      <c r="C159" s="4" t="s">
        <v>8</v>
      </c>
      <c r="D159" s="4" t="s">
        <v>11</v>
      </c>
      <c r="E159" s="12">
        <v>144</v>
      </c>
      <c r="F159" s="4"/>
      <c r="G159" s="4">
        <f t="shared" si="15"/>
        <v>6</v>
      </c>
      <c r="H159" s="6">
        <f t="shared" si="16"/>
        <v>2022</v>
      </c>
    </row>
    <row r="160" spans="2:8" x14ac:dyDescent="0.3">
      <c r="B160" s="5">
        <f t="shared" si="12"/>
        <v>44717</v>
      </c>
      <c r="C160" s="4" t="s">
        <v>8</v>
      </c>
      <c r="D160" s="4" t="s">
        <v>11</v>
      </c>
      <c r="E160" s="12">
        <v>70</v>
      </c>
      <c r="F160" s="4"/>
      <c r="G160" s="4">
        <f t="shared" si="15"/>
        <v>6</v>
      </c>
      <c r="H160" s="6">
        <f t="shared" si="16"/>
        <v>2022</v>
      </c>
    </row>
    <row r="161" spans="2:8" x14ac:dyDescent="0.3">
      <c r="B161" s="5">
        <f t="shared" si="12"/>
        <v>44718</v>
      </c>
      <c r="C161" s="4" t="s">
        <v>9</v>
      </c>
      <c r="D161" s="4" t="s">
        <v>16</v>
      </c>
      <c r="E161" s="12">
        <v>76</v>
      </c>
      <c r="F161" s="4"/>
      <c r="G161" s="4">
        <f t="shared" si="15"/>
        <v>6</v>
      </c>
      <c r="H161" s="6">
        <f t="shared" si="16"/>
        <v>2022</v>
      </c>
    </row>
    <row r="162" spans="2:8" x14ac:dyDescent="0.3">
      <c r="B162" s="5">
        <f t="shared" si="12"/>
        <v>44719</v>
      </c>
      <c r="C162" s="4" t="s">
        <v>9</v>
      </c>
      <c r="D162" s="4" t="s">
        <v>17</v>
      </c>
      <c r="E162" s="12">
        <v>793.5</v>
      </c>
      <c r="F162" s="4"/>
      <c r="G162" s="4">
        <f t="shared" si="15"/>
        <v>6</v>
      </c>
      <c r="H162" s="6">
        <f t="shared" si="16"/>
        <v>2022</v>
      </c>
    </row>
    <row r="163" spans="2:8" x14ac:dyDescent="0.3">
      <c r="B163" s="5">
        <f t="shared" si="12"/>
        <v>44720</v>
      </c>
      <c r="C163" s="4" t="s">
        <v>9</v>
      </c>
      <c r="D163" s="4" t="s">
        <v>18</v>
      </c>
      <c r="E163" s="12">
        <v>13</v>
      </c>
      <c r="F163" s="4"/>
      <c r="G163" s="4">
        <f t="shared" si="15"/>
        <v>6</v>
      </c>
      <c r="H163" s="6">
        <f t="shared" si="16"/>
        <v>2022</v>
      </c>
    </row>
    <row r="164" spans="2:8" x14ac:dyDescent="0.3">
      <c r="B164" s="5">
        <f t="shared" si="12"/>
        <v>44721</v>
      </c>
      <c r="C164" s="4" t="s">
        <v>8</v>
      </c>
      <c r="D164" s="4" t="s">
        <v>11</v>
      </c>
      <c r="E164" s="12">
        <v>71</v>
      </c>
      <c r="F164" s="4"/>
      <c r="G164" s="4">
        <f t="shared" si="15"/>
        <v>6</v>
      </c>
      <c r="H164" s="6">
        <f t="shared" si="16"/>
        <v>2022</v>
      </c>
    </row>
    <row r="165" spans="2:8" x14ac:dyDescent="0.3">
      <c r="B165" s="5">
        <f t="shared" si="12"/>
        <v>44722</v>
      </c>
      <c r="C165" s="4" t="s">
        <v>8</v>
      </c>
      <c r="D165" s="4" t="s">
        <v>11</v>
      </c>
      <c r="E165" s="12">
        <v>178</v>
      </c>
      <c r="F165" s="4"/>
      <c r="G165" s="4">
        <f t="shared" si="15"/>
        <v>6</v>
      </c>
      <c r="H165" s="6">
        <f t="shared" si="16"/>
        <v>2022</v>
      </c>
    </row>
    <row r="166" spans="2:8" x14ac:dyDescent="0.3">
      <c r="B166" s="5">
        <f t="shared" si="12"/>
        <v>44723</v>
      </c>
      <c r="C166" s="4" t="s">
        <v>8</v>
      </c>
      <c r="D166" s="4" t="s">
        <v>11</v>
      </c>
      <c r="E166" s="12">
        <v>111</v>
      </c>
      <c r="F166" s="4"/>
      <c r="G166" s="4">
        <f t="shared" si="15"/>
        <v>6</v>
      </c>
      <c r="H166" s="6">
        <f t="shared" si="16"/>
        <v>2022</v>
      </c>
    </row>
    <row r="167" spans="2:8" x14ac:dyDescent="0.3">
      <c r="B167" s="5">
        <f t="shared" si="12"/>
        <v>44724</v>
      </c>
      <c r="C167" s="4" t="s">
        <v>8</v>
      </c>
      <c r="D167" s="4" t="s">
        <v>11</v>
      </c>
      <c r="E167" s="12">
        <v>121</v>
      </c>
      <c r="F167" s="4"/>
      <c r="G167" s="4">
        <f t="shared" si="15"/>
        <v>6</v>
      </c>
      <c r="H167" s="6">
        <f t="shared" si="16"/>
        <v>2022</v>
      </c>
    </row>
    <row r="168" spans="2:8" x14ac:dyDescent="0.3">
      <c r="B168" s="5">
        <f t="shared" si="12"/>
        <v>44725</v>
      </c>
      <c r="C168" s="4" t="s">
        <v>8</v>
      </c>
      <c r="D168" s="4" t="s">
        <v>11</v>
      </c>
      <c r="E168" s="12">
        <v>44</v>
      </c>
      <c r="F168" s="4"/>
      <c r="G168" s="4">
        <f t="shared" si="15"/>
        <v>6</v>
      </c>
      <c r="H168" s="6">
        <f t="shared" si="16"/>
        <v>2022</v>
      </c>
    </row>
    <row r="169" spans="2:8" x14ac:dyDescent="0.3">
      <c r="B169" s="5">
        <f t="shared" si="12"/>
        <v>44726</v>
      </c>
      <c r="C169" s="4" t="s">
        <v>8</v>
      </c>
      <c r="D169" s="4" t="s">
        <v>11</v>
      </c>
      <c r="E169" s="12">
        <v>74</v>
      </c>
      <c r="F169" s="4"/>
      <c r="G169" s="4">
        <f t="shared" si="15"/>
        <v>6</v>
      </c>
      <c r="H169" s="6">
        <f t="shared" si="16"/>
        <v>2022</v>
      </c>
    </row>
    <row r="170" spans="2:8" x14ac:dyDescent="0.3">
      <c r="B170" s="5">
        <f t="shared" si="12"/>
        <v>44727</v>
      </c>
      <c r="C170" s="4" t="s">
        <v>9</v>
      </c>
      <c r="D170" s="4" t="s">
        <v>19</v>
      </c>
      <c r="E170" s="12">
        <v>108.3</v>
      </c>
      <c r="F170" s="4"/>
      <c r="G170" s="4">
        <f t="shared" si="15"/>
        <v>6</v>
      </c>
      <c r="H170" s="6">
        <f t="shared" si="16"/>
        <v>2022</v>
      </c>
    </row>
    <row r="171" spans="2:8" x14ac:dyDescent="0.3">
      <c r="B171" s="5">
        <f t="shared" si="12"/>
        <v>44728</v>
      </c>
      <c r="C171" s="4" t="s">
        <v>9</v>
      </c>
      <c r="D171" s="4" t="s">
        <v>20</v>
      </c>
      <c r="E171" s="12">
        <v>386</v>
      </c>
      <c r="F171" s="4"/>
      <c r="G171" s="4">
        <f t="shared" si="15"/>
        <v>6</v>
      </c>
      <c r="H171" s="6">
        <f t="shared" si="16"/>
        <v>2022</v>
      </c>
    </row>
    <row r="172" spans="2:8" x14ac:dyDescent="0.3">
      <c r="B172" s="5">
        <f t="shared" si="12"/>
        <v>44729</v>
      </c>
      <c r="C172" s="4" t="s">
        <v>9</v>
      </c>
      <c r="D172" s="4" t="s">
        <v>21</v>
      </c>
      <c r="E172" s="12">
        <v>98</v>
      </c>
      <c r="F172" s="4"/>
      <c r="G172" s="4">
        <f t="shared" si="15"/>
        <v>6</v>
      </c>
      <c r="H172" s="6">
        <f t="shared" si="16"/>
        <v>2022</v>
      </c>
    </row>
    <row r="173" spans="2:8" x14ac:dyDescent="0.3">
      <c r="B173" s="5">
        <f t="shared" si="12"/>
        <v>44730</v>
      </c>
      <c r="C173" s="4" t="s">
        <v>8</v>
      </c>
      <c r="D173" s="4" t="s">
        <v>10</v>
      </c>
      <c r="E173" s="12">
        <v>2209.9</v>
      </c>
      <c r="F173" s="4"/>
      <c r="G173" s="4">
        <f t="shared" si="15"/>
        <v>6</v>
      </c>
      <c r="H173" s="6">
        <f t="shared" si="16"/>
        <v>2022</v>
      </c>
    </row>
    <row r="174" spans="2:8" x14ac:dyDescent="0.3">
      <c r="B174" s="5">
        <f t="shared" si="12"/>
        <v>44731</v>
      </c>
      <c r="C174" s="4" t="s">
        <v>9</v>
      </c>
      <c r="D174" s="4" t="s">
        <v>12</v>
      </c>
      <c r="E174" s="12">
        <v>82.8</v>
      </c>
      <c r="F174" s="4"/>
      <c r="G174" s="4">
        <f t="shared" si="15"/>
        <v>6</v>
      </c>
      <c r="H174" s="6">
        <f t="shared" si="16"/>
        <v>2022</v>
      </c>
    </row>
    <row r="175" spans="2:8" x14ac:dyDescent="0.3">
      <c r="B175" s="5">
        <f t="shared" si="12"/>
        <v>44732</v>
      </c>
      <c r="C175" s="4" t="s">
        <v>8</v>
      </c>
      <c r="D175" s="4" t="s">
        <v>11</v>
      </c>
      <c r="E175" s="12">
        <v>163</v>
      </c>
      <c r="F175" s="4"/>
      <c r="G175" s="4">
        <f t="shared" si="15"/>
        <v>6</v>
      </c>
      <c r="H175" s="6">
        <f t="shared" si="16"/>
        <v>2022</v>
      </c>
    </row>
    <row r="176" spans="2:8" x14ac:dyDescent="0.3">
      <c r="B176" s="5">
        <f t="shared" si="12"/>
        <v>44733</v>
      </c>
      <c r="C176" s="4" t="s">
        <v>9</v>
      </c>
      <c r="D176" s="4" t="s">
        <v>13</v>
      </c>
      <c r="E176" s="12">
        <v>1000</v>
      </c>
      <c r="F176" s="4"/>
      <c r="G176" s="4">
        <f t="shared" si="15"/>
        <v>6</v>
      </c>
      <c r="H176" s="6">
        <f t="shared" si="16"/>
        <v>2022</v>
      </c>
    </row>
    <row r="177" spans="2:8" x14ac:dyDescent="0.3">
      <c r="B177" s="5">
        <f t="shared" si="12"/>
        <v>44734</v>
      </c>
      <c r="C177" s="4" t="s">
        <v>9</v>
      </c>
      <c r="D177" s="4" t="s">
        <v>15</v>
      </c>
      <c r="E177" s="12">
        <v>352</v>
      </c>
      <c r="F177" s="4"/>
      <c r="G177" s="4">
        <f t="shared" si="15"/>
        <v>6</v>
      </c>
      <c r="H177" s="6">
        <f t="shared" si="16"/>
        <v>2022</v>
      </c>
    </row>
    <row r="178" spans="2:8" x14ac:dyDescent="0.3">
      <c r="B178" s="5">
        <f t="shared" si="12"/>
        <v>44735</v>
      </c>
      <c r="C178" s="4" t="s">
        <v>8</v>
      </c>
      <c r="D178" s="4" t="s">
        <v>11</v>
      </c>
      <c r="E178" s="12">
        <v>154</v>
      </c>
      <c r="F178" s="4"/>
      <c r="G178" s="4">
        <f t="shared" si="15"/>
        <v>6</v>
      </c>
      <c r="H178" s="6">
        <f t="shared" si="16"/>
        <v>2022</v>
      </c>
    </row>
    <row r="179" spans="2:8" x14ac:dyDescent="0.3">
      <c r="B179" s="5">
        <f t="shared" si="12"/>
        <v>44736</v>
      </c>
      <c r="C179" s="4" t="s">
        <v>8</v>
      </c>
      <c r="D179" s="4" t="s">
        <v>11</v>
      </c>
      <c r="E179" s="12">
        <v>81</v>
      </c>
      <c r="F179" s="4"/>
      <c r="G179" s="4">
        <f t="shared" si="15"/>
        <v>6</v>
      </c>
      <c r="H179" s="6">
        <f t="shared" si="16"/>
        <v>2022</v>
      </c>
    </row>
    <row r="180" spans="2:8" x14ac:dyDescent="0.3">
      <c r="B180" s="5">
        <f t="shared" si="12"/>
        <v>44737</v>
      </c>
      <c r="C180" s="4" t="s">
        <v>8</v>
      </c>
      <c r="D180" s="4" t="s">
        <v>11</v>
      </c>
      <c r="E180" s="12">
        <v>158</v>
      </c>
      <c r="F180" s="4"/>
      <c r="G180" s="4">
        <f t="shared" si="15"/>
        <v>6</v>
      </c>
      <c r="H180" s="6">
        <f t="shared" si="16"/>
        <v>2022</v>
      </c>
    </row>
    <row r="181" spans="2:8" x14ac:dyDescent="0.3">
      <c r="B181" s="5">
        <f t="shared" si="12"/>
        <v>44738</v>
      </c>
      <c r="C181" s="4" t="s">
        <v>8</v>
      </c>
      <c r="D181" s="4" t="s">
        <v>11</v>
      </c>
      <c r="E181" s="12">
        <v>152</v>
      </c>
      <c r="F181" s="4"/>
      <c r="G181" s="4">
        <f t="shared" si="15"/>
        <v>6</v>
      </c>
      <c r="H181" s="6">
        <f t="shared" si="16"/>
        <v>2022</v>
      </c>
    </row>
    <row r="182" spans="2:8" x14ac:dyDescent="0.3">
      <c r="B182" s="5">
        <f t="shared" si="12"/>
        <v>44739</v>
      </c>
      <c r="C182" s="4" t="s">
        <v>9</v>
      </c>
      <c r="D182" s="4" t="s">
        <v>16</v>
      </c>
      <c r="E182" s="12">
        <v>43</v>
      </c>
      <c r="F182" s="4"/>
      <c r="G182" s="4">
        <f t="shared" si="15"/>
        <v>6</v>
      </c>
      <c r="H182" s="6">
        <f t="shared" si="16"/>
        <v>2022</v>
      </c>
    </row>
    <row r="183" spans="2:8" x14ac:dyDescent="0.3">
      <c r="B183" s="5">
        <f t="shared" si="12"/>
        <v>44740</v>
      </c>
      <c r="C183" s="4" t="s">
        <v>9</v>
      </c>
      <c r="D183" s="4" t="s">
        <v>17</v>
      </c>
      <c r="E183" s="12">
        <v>438.3</v>
      </c>
      <c r="F183" s="4"/>
      <c r="G183" s="4">
        <f t="shared" si="15"/>
        <v>6</v>
      </c>
      <c r="H183" s="6">
        <f t="shared" si="16"/>
        <v>2022</v>
      </c>
    </row>
    <row r="184" spans="2:8" x14ac:dyDescent="0.3">
      <c r="B184" s="5">
        <f t="shared" si="12"/>
        <v>44741</v>
      </c>
      <c r="C184" s="4" t="s">
        <v>9</v>
      </c>
      <c r="D184" s="4" t="s">
        <v>18</v>
      </c>
      <c r="E184" s="12">
        <v>99</v>
      </c>
      <c r="F184" s="4"/>
      <c r="G184" s="4">
        <f t="shared" si="15"/>
        <v>6</v>
      </c>
      <c r="H184" s="6">
        <f t="shared" si="16"/>
        <v>2022</v>
      </c>
    </row>
    <row r="185" spans="2:8" x14ac:dyDescent="0.3">
      <c r="B185" s="5">
        <f t="shared" si="12"/>
        <v>44742</v>
      </c>
      <c r="C185" s="4" t="s">
        <v>8</v>
      </c>
      <c r="D185" s="4" t="s">
        <v>11</v>
      </c>
      <c r="E185" s="12">
        <v>112</v>
      </c>
      <c r="F185" s="4"/>
      <c r="G185" s="4">
        <f t="shared" si="15"/>
        <v>6</v>
      </c>
      <c r="H185" s="6">
        <f t="shared" si="16"/>
        <v>2022</v>
      </c>
    </row>
    <row r="186" spans="2:8" x14ac:dyDescent="0.3">
      <c r="B186" s="5">
        <f t="shared" si="12"/>
        <v>44743</v>
      </c>
      <c r="C186" s="4" t="s">
        <v>8</v>
      </c>
      <c r="D186" s="4" t="s">
        <v>11</v>
      </c>
      <c r="E186" s="12">
        <v>98</v>
      </c>
      <c r="F186" s="4"/>
      <c r="G186" s="4">
        <f t="shared" si="15"/>
        <v>7</v>
      </c>
      <c r="H186" s="6">
        <f t="shared" si="16"/>
        <v>2022</v>
      </c>
    </row>
    <row r="187" spans="2:8" x14ac:dyDescent="0.3">
      <c r="B187" s="5">
        <f t="shared" si="12"/>
        <v>44744</v>
      </c>
      <c r="C187" s="4" t="s">
        <v>8</v>
      </c>
      <c r="D187" s="4" t="s">
        <v>11</v>
      </c>
      <c r="E187" s="12">
        <v>73</v>
      </c>
      <c r="F187" s="4"/>
      <c r="G187" s="4">
        <f t="shared" si="15"/>
        <v>7</v>
      </c>
      <c r="H187" s="6">
        <f t="shared" si="16"/>
        <v>2022</v>
      </c>
    </row>
    <row r="188" spans="2:8" x14ac:dyDescent="0.3">
      <c r="B188" s="5">
        <f t="shared" si="12"/>
        <v>44745</v>
      </c>
      <c r="C188" s="4" t="s">
        <v>8</v>
      </c>
      <c r="D188" s="4" t="s">
        <v>11</v>
      </c>
      <c r="E188" s="12">
        <v>99</v>
      </c>
      <c r="F188" s="4"/>
      <c r="G188" s="4">
        <f t="shared" si="15"/>
        <v>7</v>
      </c>
      <c r="H188" s="6">
        <f t="shared" si="16"/>
        <v>2022</v>
      </c>
    </row>
    <row r="189" spans="2:8" x14ac:dyDescent="0.3">
      <c r="B189" s="5">
        <f t="shared" si="12"/>
        <v>44746</v>
      </c>
      <c r="C189" s="4" t="s">
        <v>8</v>
      </c>
      <c r="D189" s="4" t="s">
        <v>11</v>
      </c>
      <c r="E189" s="12">
        <v>67</v>
      </c>
      <c r="F189" s="4"/>
      <c r="G189" s="4">
        <f t="shared" si="15"/>
        <v>7</v>
      </c>
      <c r="H189" s="6">
        <f t="shared" si="16"/>
        <v>2022</v>
      </c>
    </row>
    <row r="190" spans="2:8" x14ac:dyDescent="0.3">
      <c r="B190" s="5">
        <f t="shared" si="12"/>
        <v>44747</v>
      </c>
      <c r="C190" s="4" t="s">
        <v>8</v>
      </c>
      <c r="D190" s="4" t="s">
        <v>11</v>
      </c>
      <c r="E190" s="12">
        <v>78</v>
      </c>
      <c r="F190" s="4"/>
      <c r="G190" s="4">
        <f t="shared" si="15"/>
        <v>7</v>
      </c>
      <c r="H190" s="6">
        <f t="shared" si="16"/>
        <v>2022</v>
      </c>
    </row>
    <row r="191" spans="2:8" x14ac:dyDescent="0.3">
      <c r="B191" s="5">
        <f t="shared" si="12"/>
        <v>44748</v>
      </c>
      <c r="C191" s="4" t="s">
        <v>9</v>
      </c>
      <c r="D191" s="4" t="s">
        <v>19</v>
      </c>
      <c r="E191" s="12">
        <v>293.89999999999998</v>
      </c>
      <c r="F191" s="4"/>
      <c r="G191" s="4">
        <f t="shared" si="15"/>
        <v>7</v>
      </c>
      <c r="H191" s="6">
        <f t="shared" si="16"/>
        <v>2022</v>
      </c>
    </row>
    <row r="192" spans="2:8" x14ac:dyDescent="0.3">
      <c r="B192" s="5">
        <f t="shared" si="12"/>
        <v>44749</v>
      </c>
      <c r="C192" s="4" t="s">
        <v>9</v>
      </c>
      <c r="D192" s="4" t="s">
        <v>20</v>
      </c>
      <c r="E192" s="12">
        <v>248</v>
      </c>
      <c r="F192" s="4"/>
      <c r="G192" s="4">
        <f t="shared" si="15"/>
        <v>7</v>
      </c>
      <c r="H192" s="6">
        <f t="shared" si="16"/>
        <v>2022</v>
      </c>
    </row>
    <row r="193" spans="2:8" x14ac:dyDescent="0.3">
      <c r="B193" s="5">
        <f t="shared" si="12"/>
        <v>44750</v>
      </c>
      <c r="C193" s="4" t="s">
        <v>9</v>
      </c>
      <c r="D193" s="4" t="s">
        <v>21</v>
      </c>
      <c r="E193" s="12">
        <v>67</v>
      </c>
      <c r="F193" s="4"/>
      <c r="G193" s="4">
        <f t="shared" si="15"/>
        <v>7</v>
      </c>
      <c r="H193" s="6">
        <f t="shared" si="16"/>
        <v>2022</v>
      </c>
    </row>
    <row r="194" spans="2:8" x14ac:dyDescent="0.3">
      <c r="B194" s="5">
        <f t="shared" si="12"/>
        <v>44751</v>
      </c>
      <c r="C194" s="4" t="s">
        <v>8</v>
      </c>
      <c r="D194" s="4" t="s">
        <v>10</v>
      </c>
      <c r="E194" s="12">
        <v>3709.6</v>
      </c>
      <c r="F194" s="4"/>
      <c r="G194" s="4">
        <f t="shared" si="15"/>
        <v>7</v>
      </c>
      <c r="H194" s="6">
        <f t="shared" si="16"/>
        <v>2022</v>
      </c>
    </row>
    <row r="195" spans="2:8" x14ac:dyDescent="0.3">
      <c r="B195" s="5">
        <f t="shared" si="12"/>
        <v>44752</v>
      </c>
      <c r="C195" s="4" t="s">
        <v>9</v>
      </c>
      <c r="D195" s="4" t="s">
        <v>12</v>
      </c>
      <c r="E195" s="12">
        <v>92</v>
      </c>
      <c r="F195" s="4"/>
      <c r="G195" s="4">
        <f t="shared" si="15"/>
        <v>7</v>
      </c>
      <c r="H195" s="6">
        <f t="shared" si="16"/>
        <v>2022</v>
      </c>
    </row>
    <row r="196" spans="2:8" x14ac:dyDescent="0.3">
      <c r="B196" s="5">
        <f t="shared" si="12"/>
        <v>44753</v>
      </c>
      <c r="C196" s="4" t="s">
        <v>8</v>
      </c>
      <c r="D196" s="4" t="s">
        <v>11</v>
      </c>
      <c r="E196" s="12">
        <v>60</v>
      </c>
      <c r="F196" s="4"/>
      <c r="G196" s="4">
        <f t="shared" si="15"/>
        <v>7</v>
      </c>
      <c r="H196" s="6">
        <f t="shared" si="16"/>
        <v>2022</v>
      </c>
    </row>
    <row r="197" spans="2:8" x14ac:dyDescent="0.3">
      <c r="B197" s="5">
        <f t="shared" si="12"/>
        <v>44754</v>
      </c>
      <c r="C197" s="4" t="s">
        <v>9</v>
      </c>
      <c r="D197" s="4" t="s">
        <v>13</v>
      </c>
      <c r="E197" s="12">
        <v>1000</v>
      </c>
      <c r="F197" s="4"/>
      <c r="G197" s="4">
        <f t="shared" si="15"/>
        <v>7</v>
      </c>
      <c r="H197" s="6">
        <f t="shared" si="16"/>
        <v>2022</v>
      </c>
    </row>
    <row r="198" spans="2:8" x14ac:dyDescent="0.3">
      <c r="B198" s="5">
        <f t="shared" si="12"/>
        <v>44755</v>
      </c>
      <c r="C198" s="4" t="s">
        <v>9</v>
      </c>
      <c r="D198" s="4" t="s">
        <v>15</v>
      </c>
      <c r="E198" s="12">
        <v>199</v>
      </c>
      <c r="F198" s="4"/>
      <c r="G198" s="4">
        <f t="shared" si="15"/>
        <v>7</v>
      </c>
      <c r="H198" s="6">
        <f t="shared" si="16"/>
        <v>2022</v>
      </c>
    </row>
    <row r="199" spans="2:8" x14ac:dyDescent="0.3">
      <c r="B199" s="5">
        <f t="shared" ref="B199:B262" si="17">B198+1</f>
        <v>44756</v>
      </c>
      <c r="C199" s="4" t="s">
        <v>8</v>
      </c>
      <c r="D199" s="4" t="s">
        <v>11</v>
      </c>
      <c r="E199" s="12">
        <v>82</v>
      </c>
      <c r="F199" s="4"/>
      <c r="G199" s="4">
        <f t="shared" si="15"/>
        <v>7</v>
      </c>
      <c r="H199" s="6">
        <f t="shared" si="16"/>
        <v>2022</v>
      </c>
    </row>
    <row r="200" spans="2:8" x14ac:dyDescent="0.3">
      <c r="B200" s="5">
        <f t="shared" si="17"/>
        <v>44757</v>
      </c>
      <c r="C200" s="4" t="s">
        <v>8</v>
      </c>
      <c r="D200" s="4" t="s">
        <v>11</v>
      </c>
      <c r="E200" s="12">
        <v>89</v>
      </c>
      <c r="F200" s="4"/>
      <c r="G200" s="4">
        <f t="shared" si="15"/>
        <v>7</v>
      </c>
      <c r="H200" s="6">
        <f t="shared" si="16"/>
        <v>2022</v>
      </c>
    </row>
    <row r="201" spans="2:8" x14ac:dyDescent="0.3">
      <c r="B201" s="5">
        <f t="shared" si="17"/>
        <v>44758</v>
      </c>
      <c r="C201" s="4" t="s">
        <v>8</v>
      </c>
      <c r="D201" s="4" t="s">
        <v>11</v>
      </c>
      <c r="E201" s="12">
        <v>24</v>
      </c>
      <c r="F201" s="4"/>
      <c r="G201" s="4">
        <f t="shared" si="15"/>
        <v>7</v>
      </c>
      <c r="H201" s="6">
        <f t="shared" si="16"/>
        <v>2022</v>
      </c>
    </row>
    <row r="202" spans="2:8" x14ac:dyDescent="0.3">
      <c r="B202" s="5">
        <f t="shared" si="17"/>
        <v>44759</v>
      </c>
      <c r="C202" s="4" t="s">
        <v>8</v>
      </c>
      <c r="D202" s="4" t="s">
        <v>11</v>
      </c>
      <c r="E202" s="12">
        <v>166</v>
      </c>
      <c r="F202" s="4"/>
      <c r="G202" s="4">
        <f t="shared" si="15"/>
        <v>7</v>
      </c>
      <c r="H202" s="6">
        <f t="shared" si="16"/>
        <v>2022</v>
      </c>
    </row>
    <row r="203" spans="2:8" x14ac:dyDescent="0.3">
      <c r="B203" s="5">
        <f t="shared" si="17"/>
        <v>44760</v>
      </c>
      <c r="C203" s="4" t="s">
        <v>9</v>
      </c>
      <c r="D203" s="4" t="s">
        <v>16</v>
      </c>
      <c r="E203" s="12">
        <v>86</v>
      </c>
      <c r="F203" s="4"/>
      <c r="G203" s="4">
        <f t="shared" si="15"/>
        <v>7</v>
      </c>
      <c r="H203" s="6">
        <f t="shared" si="16"/>
        <v>2022</v>
      </c>
    </row>
    <row r="204" spans="2:8" x14ac:dyDescent="0.3">
      <c r="B204" s="5">
        <f t="shared" si="17"/>
        <v>44761</v>
      </c>
      <c r="C204" s="4" t="s">
        <v>9</v>
      </c>
      <c r="D204" s="4" t="s">
        <v>17</v>
      </c>
      <c r="E204" s="12">
        <v>579.6</v>
      </c>
      <c r="F204" s="4"/>
      <c r="G204" s="4">
        <f t="shared" si="15"/>
        <v>7</v>
      </c>
      <c r="H204" s="6">
        <f t="shared" si="16"/>
        <v>2022</v>
      </c>
    </row>
    <row r="205" spans="2:8" x14ac:dyDescent="0.3">
      <c r="B205" s="5">
        <f t="shared" si="17"/>
        <v>44762</v>
      </c>
      <c r="C205" s="4" t="s">
        <v>9</v>
      </c>
      <c r="D205" s="4" t="s">
        <v>18</v>
      </c>
      <c r="E205" s="12">
        <v>13</v>
      </c>
      <c r="F205" s="4"/>
      <c r="G205" s="4">
        <f t="shared" si="15"/>
        <v>7</v>
      </c>
      <c r="H205" s="6">
        <f t="shared" si="16"/>
        <v>2022</v>
      </c>
    </row>
    <row r="206" spans="2:8" x14ac:dyDescent="0.3">
      <c r="B206" s="5">
        <f t="shared" si="17"/>
        <v>44763</v>
      </c>
      <c r="C206" s="4" t="s">
        <v>8</v>
      </c>
      <c r="D206" s="4" t="s">
        <v>11</v>
      </c>
      <c r="E206" s="12">
        <v>161</v>
      </c>
      <c r="F206" s="4"/>
      <c r="G206" s="4">
        <f t="shared" si="15"/>
        <v>7</v>
      </c>
      <c r="H206" s="6">
        <f t="shared" si="16"/>
        <v>2022</v>
      </c>
    </row>
    <row r="207" spans="2:8" x14ac:dyDescent="0.3">
      <c r="B207" s="5">
        <f t="shared" si="17"/>
        <v>44764</v>
      </c>
      <c r="C207" s="4" t="s">
        <v>8</v>
      </c>
      <c r="D207" s="4" t="s">
        <v>11</v>
      </c>
      <c r="E207" s="12">
        <v>156</v>
      </c>
      <c r="F207" s="4"/>
      <c r="G207" s="4">
        <f t="shared" si="15"/>
        <v>7</v>
      </c>
      <c r="H207" s="6">
        <f t="shared" si="16"/>
        <v>2022</v>
      </c>
    </row>
    <row r="208" spans="2:8" x14ac:dyDescent="0.3">
      <c r="B208" s="5">
        <f t="shared" si="17"/>
        <v>44765</v>
      </c>
      <c r="C208" s="4" t="s">
        <v>8</v>
      </c>
      <c r="D208" s="4" t="s">
        <v>11</v>
      </c>
      <c r="E208" s="12">
        <v>102</v>
      </c>
      <c r="F208" s="4"/>
      <c r="G208" s="4">
        <f t="shared" si="15"/>
        <v>7</v>
      </c>
      <c r="H208" s="6">
        <f t="shared" si="16"/>
        <v>2022</v>
      </c>
    </row>
    <row r="209" spans="2:8" x14ac:dyDescent="0.3">
      <c r="B209" s="5">
        <f t="shared" si="17"/>
        <v>44766</v>
      </c>
      <c r="C209" s="4" t="s">
        <v>8</v>
      </c>
      <c r="D209" s="4" t="s">
        <v>11</v>
      </c>
      <c r="E209" s="12">
        <v>36</v>
      </c>
      <c r="F209" s="4"/>
      <c r="G209" s="4">
        <f t="shared" si="15"/>
        <v>7</v>
      </c>
      <c r="H209" s="6">
        <f t="shared" si="16"/>
        <v>2022</v>
      </c>
    </row>
    <row r="210" spans="2:8" x14ac:dyDescent="0.3">
      <c r="B210" s="5">
        <f t="shared" si="17"/>
        <v>44767</v>
      </c>
      <c r="C210" s="4" t="s">
        <v>8</v>
      </c>
      <c r="D210" s="4" t="s">
        <v>11</v>
      </c>
      <c r="E210" s="12">
        <v>34</v>
      </c>
      <c r="F210" s="4"/>
      <c r="G210" s="4">
        <f t="shared" si="15"/>
        <v>7</v>
      </c>
      <c r="H210" s="6">
        <f t="shared" si="16"/>
        <v>2022</v>
      </c>
    </row>
    <row r="211" spans="2:8" x14ac:dyDescent="0.3">
      <c r="B211" s="5">
        <f t="shared" si="17"/>
        <v>44768</v>
      </c>
      <c r="C211" s="4" t="s">
        <v>8</v>
      </c>
      <c r="D211" s="4" t="s">
        <v>11</v>
      </c>
      <c r="E211" s="12">
        <v>84</v>
      </c>
      <c r="F211" s="4"/>
      <c r="G211" s="4">
        <f t="shared" si="15"/>
        <v>7</v>
      </c>
      <c r="H211" s="6">
        <f t="shared" si="16"/>
        <v>2022</v>
      </c>
    </row>
    <row r="212" spans="2:8" x14ac:dyDescent="0.3">
      <c r="B212" s="5">
        <f t="shared" si="17"/>
        <v>44769</v>
      </c>
      <c r="C212" s="4" t="s">
        <v>9</v>
      </c>
      <c r="D212" s="4" t="s">
        <v>19</v>
      </c>
      <c r="E212" s="12">
        <v>255</v>
      </c>
      <c r="F212" s="4"/>
      <c r="G212" s="4">
        <f t="shared" ref="G212:G275" si="18">MONTH(B212)</f>
        <v>7</v>
      </c>
      <c r="H212" s="6">
        <f t="shared" ref="H212:H275" si="19">YEAR(B212)</f>
        <v>2022</v>
      </c>
    </row>
    <row r="213" spans="2:8" x14ac:dyDescent="0.3">
      <c r="B213" s="5">
        <f t="shared" si="17"/>
        <v>44770</v>
      </c>
      <c r="C213" s="4" t="s">
        <v>9</v>
      </c>
      <c r="D213" s="4" t="s">
        <v>20</v>
      </c>
      <c r="E213" s="12">
        <v>165</v>
      </c>
      <c r="F213" s="4"/>
      <c r="G213" s="4">
        <f t="shared" si="18"/>
        <v>7</v>
      </c>
      <c r="H213" s="6">
        <f t="shared" si="19"/>
        <v>2022</v>
      </c>
    </row>
    <row r="214" spans="2:8" x14ac:dyDescent="0.3">
      <c r="B214" s="5">
        <f t="shared" si="17"/>
        <v>44771</v>
      </c>
      <c r="C214" s="4" t="s">
        <v>9</v>
      </c>
      <c r="D214" s="4" t="s">
        <v>21</v>
      </c>
      <c r="E214" s="12">
        <v>56</v>
      </c>
      <c r="F214" s="4"/>
      <c r="G214" s="4">
        <f t="shared" si="18"/>
        <v>7</v>
      </c>
      <c r="H214" s="6">
        <f t="shared" si="19"/>
        <v>2022</v>
      </c>
    </row>
    <row r="215" spans="2:8" x14ac:dyDescent="0.3">
      <c r="B215" s="5">
        <f t="shared" si="17"/>
        <v>44772</v>
      </c>
      <c r="C215" s="4" t="s">
        <v>8</v>
      </c>
      <c r="D215" s="4" t="s">
        <v>10</v>
      </c>
      <c r="E215" s="12">
        <v>4970.6000000000004</v>
      </c>
      <c r="F215" s="4"/>
      <c r="G215" s="4">
        <f t="shared" si="18"/>
        <v>7</v>
      </c>
      <c r="H215" s="6">
        <f t="shared" si="19"/>
        <v>2022</v>
      </c>
    </row>
    <row r="216" spans="2:8" x14ac:dyDescent="0.3">
      <c r="B216" s="5">
        <f t="shared" si="17"/>
        <v>44773</v>
      </c>
      <c r="C216" s="4" t="s">
        <v>9</v>
      </c>
      <c r="D216" s="4" t="s">
        <v>12</v>
      </c>
      <c r="E216" s="12">
        <v>51.2</v>
      </c>
      <c r="F216" s="4"/>
      <c r="G216" s="4">
        <f t="shared" si="18"/>
        <v>7</v>
      </c>
      <c r="H216" s="6">
        <f t="shared" si="19"/>
        <v>2022</v>
      </c>
    </row>
    <row r="217" spans="2:8" x14ac:dyDescent="0.3">
      <c r="B217" s="5">
        <f t="shared" si="17"/>
        <v>44774</v>
      </c>
      <c r="C217" s="4" t="s">
        <v>8</v>
      </c>
      <c r="D217" s="4" t="s">
        <v>11</v>
      </c>
      <c r="E217" s="12">
        <v>29</v>
      </c>
      <c r="F217" s="4"/>
      <c r="G217" s="4">
        <f t="shared" si="18"/>
        <v>8</v>
      </c>
      <c r="H217" s="6">
        <f t="shared" si="19"/>
        <v>2022</v>
      </c>
    </row>
    <row r="218" spans="2:8" x14ac:dyDescent="0.3">
      <c r="B218" s="5">
        <f t="shared" si="17"/>
        <v>44775</v>
      </c>
      <c r="C218" s="4" t="s">
        <v>9</v>
      </c>
      <c r="D218" s="4" t="s">
        <v>13</v>
      </c>
      <c r="E218" s="12">
        <v>1000</v>
      </c>
      <c r="F218" s="4"/>
      <c r="G218" s="4">
        <f t="shared" si="18"/>
        <v>8</v>
      </c>
      <c r="H218" s="6">
        <f t="shared" si="19"/>
        <v>2022</v>
      </c>
    </row>
    <row r="219" spans="2:8" x14ac:dyDescent="0.3">
      <c r="B219" s="5">
        <f t="shared" si="17"/>
        <v>44776</v>
      </c>
      <c r="C219" s="4" t="s">
        <v>9</v>
      </c>
      <c r="D219" s="4" t="s">
        <v>15</v>
      </c>
      <c r="E219" s="12">
        <v>486</v>
      </c>
      <c r="F219" s="4"/>
      <c r="G219" s="4">
        <f t="shared" si="18"/>
        <v>8</v>
      </c>
      <c r="H219" s="6">
        <f t="shared" si="19"/>
        <v>2022</v>
      </c>
    </row>
    <row r="220" spans="2:8" x14ac:dyDescent="0.3">
      <c r="B220" s="5">
        <f t="shared" si="17"/>
        <v>44777</v>
      </c>
      <c r="C220" s="4" t="s">
        <v>8</v>
      </c>
      <c r="D220" s="4" t="s">
        <v>11</v>
      </c>
      <c r="E220" s="12">
        <v>143</v>
      </c>
      <c r="F220" s="4"/>
      <c r="G220" s="4">
        <f t="shared" si="18"/>
        <v>8</v>
      </c>
      <c r="H220" s="6">
        <f t="shared" si="19"/>
        <v>2022</v>
      </c>
    </row>
    <row r="221" spans="2:8" x14ac:dyDescent="0.3">
      <c r="B221" s="5">
        <f t="shared" si="17"/>
        <v>44778</v>
      </c>
      <c r="C221" s="4" t="s">
        <v>8</v>
      </c>
      <c r="D221" s="4" t="s">
        <v>11</v>
      </c>
      <c r="E221" s="12">
        <v>111</v>
      </c>
      <c r="F221" s="4"/>
      <c r="G221" s="4">
        <f t="shared" si="18"/>
        <v>8</v>
      </c>
      <c r="H221" s="6">
        <f t="shared" si="19"/>
        <v>2022</v>
      </c>
    </row>
    <row r="222" spans="2:8" x14ac:dyDescent="0.3">
      <c r="B222" s="5">
        <f t="shared" si="17"/>
        <v>44779</v>
      </c>
      <c r="C222" s="4" t="s">
        <v>8</v>
      </c>
      <c r="D222" s="4" t="s">
        <v>11</v>
      </c>
      <c r="E222" s="12">
        <v>92</v>
      </c>
      <c r="F222" s="4"/>
      <c r="G222" s="4">
        <f t="shared" si="18"/>
        <v>8</v>
      </c>
      <c r="H222" s="6">
        <f t="shared" si="19"/>
        <v>2022</v>
      </c>
    </row>
    <row r="223" spans="2:8" x14ac:dyDescent="0.3">
      <c r="B223" s="5">
        <f t="shared" si="17"/>
        <v>44780</v>
      </c>
      <c r="C223" s="4" t="s">
        <v>8</v>
      </c>
      <c r="D223" s="4" t="s">
        <v>11</v>
      </c>
      <c r="E223" s="12">
        <v>39</v>
      </c>
      <c r="F223" s="4"/>
      <c r="G223" s="4">
        <f t="shared" si="18"/>
        <v>8</v>
      </c>
      <c r="H223" s="6">
        <f t="shared" si="19"/>
        <v>2022</v>
      </c>
    </row>
    <row r="224" spans="2:8" x14ac:dyDescent="0.3">
      <c r="B224" s="5">
        <f t="shared" si="17"/>
        <v>44781</v>
      </c>
      <c r="C224" s="4" t="s">
        <v>9</v>
      </c>
      <c r="D224" s="4" t="s">
        <v>16</v>
      </c>
      <c r="E224" s="12">
        <v>95</v>
      </c>
      <c r="F224" s="4"/>
      <c r="G224" s="4">
        <f t="shared" si="18"/>
        <v>8</v>
      </c>
      <c r="H224" s="6">
        <f t="shared" si="19"/>
        <v>2022</v>
      </c>
    </row>
    <row r="225" spans="2:8" x14ac:dyDescent="0.3">
      <c r="B225" s="5">
        <f t="shared" si="17"/>
        <v>44782</v>
      </c>
      <c r="C225" s="4" t="s">
        <v>9</v>
      </c>
      <c r="D225" s="4" t="s">
        <v>17</v>
      </c>
      <c r="E225" s="12">
        <v>896.6</v>
      </c>
      <c r="F225" s="4"/>
      <c r="G225" s="4">
        <f t="shared" si="18"/>
        <v>8</v>
      </c>
      <c r="H225" s="6">
        <f t="shared" si="19"/>
        <v>2022</v>
      </c>
    </row>
    <row r="226" spans="2:8" x14ac:dyDescent="0.3">
      <c r="B226" s="5">
        <f t="shared" si="17"/>
        <v>44783</v>
      </c>
      <c r="C226" s="4" t="s">
        <v>9</v>
      </c>
      <c r="D226" s="4" t="s">
        <v>18</v>
      </c>
      <c r="E226" s="12">
        <v>73</v>
      </c>
      <c r="F226" s="4"/>
      <c r="G226" s="4">
        <f t="shared" si="18"/>
        <v>8</v>
      </c>
      <c r="H226" s="6">
        <f t="shared" si="19"/>
        <v>2022</v>
      </c>
    </row>
    <row r="227" spans="2:8" x14ac:dyDescent="0.3">
      <c r="B227" s="5">
        <f t="shared" si="17"/>
        <v>44784</v>
      </c>
      <c r="C227" s="4" t="s">
        <v>8</v>
      </c>
      <c r="D227" s="4" t="s">
        <v>11</v>
      </c>
      <c r="E227" s="12">
        <v>102</v>
      </c>
      <c r="F227" s="4"/>
      <c r="G227" s="4">
        <f t="shared" si="18"/>
        <v>8</v>
      </c>
      <c r="H227" s="6">
        <f t="shared" si="19"/>
        <v>2022</v>
      </c>
    </row>
    <row r="228" spans="2:8" x14ac:dyDescent="0.3">
      <c r="B228" s="5">
        <f t="shared" si="17"/>
        <v>44785</v>
      </c>
      <c r="C228" s="4" t="s">
        <v>8</v>
      </c>
      <c r="D228" s="4" t="s">
        <v>11</v>
      </c>
      <c r="E228" s="12">
        <v>75</v>
      </c>
      <c r="F228" s="4"/>
      <c r="G228" s="4">
        <f t="shared" si="18"/>
        <v>8</v>
      </c>
      <c r="H228" s="6">
        <f t="shared" si="19"/>
        <v>2022</v>
      </c>
    </row>
    <row r="229" spans="2:8" x14ac:dyDescent="0.3">
      <c r="B229" s="5">
        <f t="shared" si="17"/>
        <v>44786</v>
      </c>
      <c r="C229" s="4" t="s">
        <v>8</v>
      </c>
      <c r="D229" s="4" t="s">
        <v>11</v>
      </c>
      <c r="E229" s="12">
        <v>104</v>
      </c>
      <c r="F229" s="4"/>
      <c r="G229" s="4">
        <f t="shared" si="18"/>
        <v>8</v>
      </c>
      <c r="H229" s="6">
        <f t="shared" si="19"/>
        <v>2022</v>
      </c>
    </row>
    <row r="230" spans="2:8" x14ac:dyDescent="0.3">
      <c r="B230" s="5">
        <f t="shared" si="17"/>
        <v>44787</v>
      </c>
      <c r="C230" s="4" t="s">
        <v>8</v>
      </c>
      <c r="D230" s="4" t="s">
        <v>11</v>
      </c>
      <c r="E230" s="12">
        <v>50</v>
      </c>
      <c r="F230" s="4"/>
      <c r="G230" s="4">
        <f t="shared" si="18"/>
        <v>8</v>
      </c>
      <c r="H230" s="6">
        <f t="shared" si="19"/>
        <v>2022</v>
      </c>
    </row>
    <row r="231" spans="2:8" x14ac:dyDescent="0.3">
      <c r="B231" s="5">
        <f t="shared" si="17"/>
        <v>44788</v>
      </c>
      <c r="C231" s="4" t="s">
        <v>8</v>
      </c>
      <c r="D231" s="4" t="s">
        <v>11</v>
      </c>
      <c r="E231" s="12">
        <v>153</v>
      </c>
      <c r="F231" s="4"/>
      <c r="G231" s="4">
        <f t="shared" si="18"/>
        <v>8</v>
      </c>
      <c r="H231" s="6">
        <f t="shared" si="19"/>
        <v>2022</v>
      </c>
    </row>
    <row r="232" spans="2:8" x14ac:dyDescent="0.3">
      <c r="B232" s="5">
        <f t="shared" si="17"/>
        <v>44789</v>
      </c>
      <c r="C232" s="4" t="s">
        <v>8</v>
      </c>
      <c r="D232" s="4" t="s">
        <v>11</v>
      </c>
      <c r="E232" s="12">
        <v>39</v>
      </c>
      <c r="F232" s="4"/>
      <c r="G232" s="4">
        <f t="shared" si="18"/>
        <v>8</v>
      </c>
      <c r="H232" s="6">
        <f t="shared" si="19"/>
        <v>2022</v>
      </c>
    </row>
    <row r="233" spans="2:8" x14ac:dyDescent="0.3">
      <c r="B233" s="5">
        <f t="shared" si="17"/>
        <v>44790</v>
      </c>
      <c r="C233" s="4" t="s">
        <v>9</v>
      </c>
      <c r="D233" s="4" t="s">
        <v>19</v>
      </c>
      <c r="E233" s="12">
        <v>251</v>
      </c>
      <c r="F233" s="4"/>
      <c r="G233" s="4">
        <f t="shared" si="18"/>
        <v>8</v>
      </c>
      <c r="H233" s="6">
        <f t="shared" si="19"/>
        <v>2022</v>
      </c>
    </row>
    <row r="234" spans="2:8" x14ac:dyDescent="0.3">
      <c r="B234" s="5">
        <f t="shared" si="17"/>
        <v>44791</v>
      </c>
      <c r="C234" s="4" t="s">
        <v>9</v>
      </c>
      <c r="D234" s="4" t="s">
        <v>20</v>
      </c>
      <c r="E234" s="12">
        <v>232</v>
      </c>
      <c r="F234" s="4"/>
      <c r="G234" s="4">
        <f t="shared" si="18"/>
        <v>8</v>
      </c>
      <c r="H234" s="6">
        <f t="shared" si="19"/>
        <v>2022</v>
      </c>
    </row>
    <row r="235" spans="2:8" x14ac:dyDescent="0.3">
      <c r="B235" s="5">
        <f t="shared" si="17"/>
        <v>44792</v>
      </c>
      <c r="C235" s="4" t="s">
        <v>9</v>
      </c>
      <c r="D235" s="4" t="s">
        <v>21</v>
      </c>
      <c r="E235" s="12">
        <v>76</v>
      </c>
      <c r="F235" s="4"/>
      <c r="G235" s="4">
        <f t="shared" si="18"/>
        <v>8</v>
      </c>
      <c r="H235" s="6">
        <f t="shared" si="19"/>
        <v>2022</v>
      </c>
    </row>
    <row r="236" spans="2:8" x14ac:dyDescent="0.3">
      <c r="B236" s="5">
        <f t="shared" si="17"/>
        <v>44793</v>
      </c>
      <c r="C236" s="4" t="s">
        <v>8</v>
      </c>
      <c r="D236" s="4" t="s">
        <v>10</v>
      </c>
      <c r="E236" s="12">
        <v>2093.6</v>
      </c>
      <c r="F236" s="4"/>
      <c r="G236" s="4">
        <f t="shared" si="18"/>
        <v>8</v>
      </c>
      <c r="H236" s="6">
        <f t="shared" si="19"/>
        <v>2022</v>
      </c>
    </row>
    <row r="237" spans="2:8" x14ac:dyDescent="0.3">
      <c r="B237" s="5">
        <f t="shared" si="17"/>
        <v>44794</v>
      </c>
      <c r="C237" s="4" t="s">
        <v>9</v>
      </c>
      <c r="D237" s="4" t="s">
        <v>12</v>
      </c>
      <c r="E237" s="12">
        <v>187.5</v>
      </c>
      <c r="F237" s="4"/>
      <c r="G237" s="4">
        <f t="shared" si="18"/>
        <v>8</v>
      </c>
      <c r="H237" s="6">
        <f t="shared" si="19"/>
        <v>2022</v>
      </c>
    </row>
    <row r="238" spans="2:8" x14ac:dyDescent="0.3">
      <c r="B238" s="5">
        <f t="shared" si="17"/>
        <v>44795</v>
      </c>
      <c r="C238" s="4" t="s">
        <v>8</v>
      </c>
      <c r="D238" s="4" t="s">
        <v>11</v>
      </c>
      <c r="E238" s="12">
        <v>136</v>
      </c>
      <c r="F238" s="4"/>
      <c r="G238" s="4">
        <f t="shared" si="18"/>
        <v>8</v>
      </c>
      <c r="H238" s="6">
        <f t="shared" si="19"/>
        <v>2022</v>
      </c>
    </row>
    <row r="239" spans="2:8" x14ac:dyDescent="0.3">
      <c r="B239" s="5">
        <f t="shared" si="17"/>
        <v>44796</v>
      </c>
      <c r="C239" s="4" t="s">
        <v>9</v>
      </c>
      <c r="D239" s="4" t="s">
        <v>13</v>
      </c>
      <c r="E239" s="12">
        <v>1000</v>
      </c>
      <c r="F239" s="4"/>
      <c r="G239" s="4">
        <f t="shared" si="18"/>
        <v>8</v>
      </c>
      <c r="H239" s="6">
        <f t="shared" si="19"/>
        <v>2022</v>
      </c>
    </row>
    <row r="240" spans="2:8" x14ac:dyDescent="0.3">
      <c r="B240" s="5">
        <f t="shared" si="17"/>
        <v>44797</v>
      </c>
      <c r="C240" s="4" t="s">
        <v>9</v>
      </c>
      <c r="D240" s="4" t="s">
        <v>15</v>
      </c>
      <c r="E240" s="12">
        <v>239</v>
      </c>
      <c r="F240" s="4"/>
      <c r="G240" s="4">
        <f t="shared" si="18"/>
        <v>8</v>
      </c>
      <c r="H240" s="6">
        <f t="shared" si="19"/>
        <v>2022</v>
      </c>
    </row>
    <row r="241" spans="2:8" x14ac:dyDescent="0.3">
      <c r="B241" s="5">
        <f t="shared" si="17"/>
        <v>44798</v>
      </c>
      <c r="C241" s="4" t="s">
        <v>8</v>
      </c>
      <c r="D241" s="4" t="s">
        <v>11</v>
      </c>
      <c r="E241" s="12">
        <v>41</v>
      </c>
      <c r="F241" s="4"/>
      <c r="G241" s="4">
        <f t="shared" si="18"/>
        <v>8</v>
      </c>
      <c r="H241" s="6">
        <f t="shared" si="19"/>
        <v>2022</v>
      </c>
    </row>
    <row r="242" spans="2:8" x14ac:dyDescent="0.3">
      <c r="B242" s="5">
        <f t="shared" si="17"/>
        <v>44799</v>
      </c>
      <c r="C242" s="4" t="s">
        <v>8</v>
      </c>
      <c r="D242" s="4" t="s">
        <v>11</v>
      </c>
      <c r="E242" s="12">
        <v>30</v>
      </c>
      <c r="F242" s="4"/>
      <c r="G242" s="4">
        <f t="shared" si="18"/>
        <v>8</v>
      </c>
      <c r="H242" s="6">
        <f t="shared" si="19"/>
        <v>2022</v>
      </c>
    </row>
    <row r="243" spans="2:8" x14ac:dyDescent="0.3">
      <c r="B243" s="5">
        <f t="shared" si="17"/>
        <v>44800</v>
      </c>
      <c r="C243" s="4" t="s">
        <v>8</v>
      </c>
      <c r="D243" s="4" t="s">
        <v>11</v>
      </c>
      <c r="E243" s="12">
        <v>99</v>
      </c>
      <c r="F243" s="4"/>
      <c r="G243" s="4">
        <f t="shared" si="18"/>
        <v>8</v>
      </c>
      <c r="H243" s="6">
        <f t="shared" si="19"/>
        <v>2022</v>
      </c>
    </row>
    <row r="244" spans="2:8" x14ac:dyDescent="0.3">
      <c r="B244" s="5">
        <f t="shared" si="17"/>
        <v>44801</v>
      </c>
      <c r="C244" s="4" t="s">
        <v>8</v>
      </c>
      <c r="D244" s="4" t="s">
        <v>11</v>
      </c>
      <c r="E244" s="12">
        <v>157</v>
      </c>
      <c r="F244" s="4"/>
      <c r="G244" s="4">
        <f t="shared" si="18"/>
        <v>8</v>
      </c>
      <c r="H244" s="6">
        <f t="shared" si="19"/>
        <v>2022</v>
      </c>
    </row>
    <row r="245" spans="2:8" x14ac:dyDescent="0.3">
      <c r="B245" s="5">
        <f t="shared" si="17"/>
        <v>44802</v>
      </c>
      <c r="C245" s="4" t="s">
        <v>9</v>
      </c>
      <c r="D245" s="4" t="s">
        <v>16</v>
      </c>
      <c r="E245" s="12">
        <v>29</v>
      </c>
      <c r="F245" s="4"/>
      <c r="G245" s="4">
        <f t="shared" si="18"/>
        <v>8</v>
      </c>
      <c r="H245" s="6">
        <f t="shared" si="19"/>
        <v>2022</v>
      </c>
    </row>
    <row r="246" spans="2:8" x14ac:dyDescent="0.3">
      <c r="B246" s="5">
        <f t="shared" si="17"/>
        <v>44803</v>
      </c>
      <c r="C246" s="4" t="s">
        <v>9</v>
      </c>
      <c r="D246" s="4" t="s">
        <v>17</v>
      </c>
      <c r="E246" s="12">
        <v>661.4</v>
      </c>
      <c r="F246" s="4"/>
      <c r="G246" s="4">
        <f t="shared" si="18"/>
        <v>8</v>
      </c>
      <c r="H246" s="6">
        <f t="shared" si="19"/>
        <v>2022</v>
      </c>
    </row>
    <row r="247" spans="2:8" x14ac:dyDescent="0.3">
      <c r="B247" s="5">
        <f t="shared" si="17"/>
        <v>44804</v>
      </c>
      <c r="C247" s="4" t="s">
        <v>9</v>
      </c>
      <c r="D247" s="4" t="s">
        <v>18</v>
      </c>
      <c r="E247" s="12">
        <v>23</v>
      </c>
      <c r="F247" s="4"/>
      <c r="G247" s="4">
        <f t="shared" si="18"/>
        <v>8</v>
      </c>
      <c r="H247" s="6">
        <f t="shared" si="19"/>
        <v>2022</v>
      </c>
    </row>
    <row r="248" spans="2:8" x14ac:dyDescent="0.3">
      <c r="B248" s="5">
        <f t="shared" si="17"/>
        <v>44805</v>
      </c>
      <c r="C248" s="4" t="s">
        <v>8</v>
      </c>
      <c r="D248" s="4" t="s">
        <v>11</v>
      </c>
      <c r="E248" s="12">
        <v>115</v>
      </c>
      <c r="F248" s="4"/>
      <c r="G248" s="4">
        <f t="shared" si="18"/>
        <v>9</v>
      </c>
      <c r="H248" s="6">
        <f t="shared" si="19"/>
        <v>2022</v>
      </c>
    </row>
    <row r="249" spans="2:8" x14ac:dyDescent="0.3">
      <c r="B249" s="5">
        <f t="shared" si="17"/>
        <v>44806</v>
      </c>
      <c r="C249" s="4" t="s">
        <v>8</v>
      </c>
      <c r="D249" s="4" t="s">
        <v>11</v>
      </c>
      <c r="E249" s="12">
        <v>53</v>
      </c>
      <c r="F249" s="4"/>
      <c r="G249" s="4">
        <f t="shared" si="18"/>
        <v>9</v>
      </c>
      <c r="H249" s="6">
        <f t="shared" si="19"/>
        <v>2022</v>
      </c>
    </row>
    <row r="250" spans="2:8" x14ac:dyDescent="0.3">
      <c r="B250" s="5">
        <f t="shared" si="17"/>
        <v>44807</v>
      </c>
      <c r="C250" s="4" t="s">
        <v>8</v>
      </c>
      <c r="D250" s="4" t="s">
        <v>11</v>
      </c>
      <c r="E250" s="12">
        <v>27</v>
      </c>
      <c r="F250" s="4"/>
      <c r="G250" s="4">
        <f t="shared" si="18"/>
        <v>9</v>
      </c>
      <c r="H250" s="6">
        <f t="shared" si="19"/>
        <v>2022</v>
      </c>
    </row>
    <row r="251" spans="2:8" x14ac:dyDescent="0.3">
      <c r="B251" s="5">
        <f t="shared" si="17"/>
        <v>44808</v>
      </c>
      <c r="C251" s="4" t="s">
        <v>8</v>
      </c>
      <c r="D251" s="4" t="s">
        <v>11</v>
      </c>
      <c r="E251" s="12">
        <v>108</v>
      </c>
      <c r="F251" s="4"/>
      <c r="G251" s="4">
        <f t="shared" si="18"/>
        <v>9</v>
      </c>
      <c r="H251" s="6">
        <f t="shared" si="19"/>
        <v>2022</v>
      </c>
    </row>
    <row r="252" spans="2:8" x14ac:dyDescent="0.3">
      <c r="B252" s="5">
        <f t="shared" si="17"/>
        <v>44809</v>
      </c>
      <c r="C252" s="4" t="s">
        <v>8</v>
      </c>
      <c r="D252" s="4" t="s">
        <v>11</v>
      </c>
      <c r="E252" s="12">
        <v>40</v>
      </c>
      <c r="F252" s="4"/>
      <c r="G252" s="4">
        <f t="shared" si="18"/>
        <v>9</v>
      </c>
      <c r="H252" s="6">
        <f t="shared" si="19"/>
        <v>2022</v>
      </c>
    </row>
    <row r="253" spans="2:8" x14ac:dyDescent="0.3">
      <c r="B253" s="5">
        <f t="shared" si="17"/>
        <v>44810</v>
      </c>
      <c r="C253" s="4" t="s">
        <v>8</v>
      </c>
      <c r="D253" s="4" t="s">
        <v>11</v>
      </c>
      <c r="E253" s="12">
        <v>173</v>
      </c>
      <c r="F253" s="4"/>
      <c r="G253" s="4">
        <f t="shared" si="18"/>
        <v>9</v>
      </c>
      <c r="H253" s="6">
        <f t="shared" si="19"/>
        <v>2022</v>
      </c>
    </row>
    <row r="254" spans="2:8" x14ac:dyDescent="0.3">
      <c r="B254" s="5">
        <f t="shared" si="17"/>
        <v>44811</v>
      </c>
      <c r="C254" s="4" t="s">
        <v>9</v>
      </c>
      <c r="D254" s="4" t="s">
        <v>19</v>
      </c>
      <c r="E254" s="12">
        <v>108.9</v>
      </c>
      <c r="F254" s="4"/>
      <c r="G254" s="4">
        <f t="shared" si="18"/>
        <v>9</v>
      </c>
      <c r="H254" s="6">
        <f t="shared" si="19"/>
        <v>2022</v>
      </c>
    </row>
    <row r="255" spans="2:8" x14ac:dyDescent="0.3">
      <c r="B255" s="5">
        <f t="shared" si="17"/>
        <v>44812</v>
      </c>
      <c r="C255" s="4" t="s">
        <v>9</v>
      </c>
      <c r="D255" s="4" t="s">
        <v>20</v>
      </c>
      <c r="E255" s="12">
        <v>335</v>
      </c>
      <c r="F255" s="4"/>
      <c r="G255" s="4">
        <f t="shared" si="18"/>
        <v>9</v>
      </c>
      <c r="H255" s="6">
        <f t="shared" si="19"/>
        <v>2022</v>
      </c>
    </row>
    <row r="256" spans="2:8" x14ac:dyDescent="0.3">
      <c r="B256" s="5">
        <f t="shared" si="17"/>
        <v>44813</v>
      </c>
      <c r="C256" s="4" t="s">
        <v>9</v>
      </c>
      <c r="D256" s="4" t="s">
        <v>21</v>
      </c>
      <c r="E256" s="12">
        <v>97</v>
      </c>
      <c r="F256" s="4"/>
      <c r="G256" s="4">
        <f t="shared" si="18"/>
        <v>9</v>
      </c>
      <c r="H256" s="6">
        <f t="shared" si="19"/>
        <v>2022</v>
      </c>
    </row>
    <row r="257" spans="2:8" x14ac:dyDescent="0.3">
      <c r="B257" s="5">
        <f t="shared" si="17"/>
        <v>44814</v>
      </c>
      <c r="C257" s="4" t="s">
        <v>8</v>
      </c>
      <c r="D257" s="4" t="s">
        <v>10</v>
      </c>
      <c r="E257" s="12">
        <v>3534.8</v>
      </c>
      <c r="F257" s="4"/>
      <c r="G257" s="4">
        <f t="shared" si="18"/>
        <v>9</v>
      </c>
      <c r="H257" s="6">
        <f t="shared" si="19"/>
        <v>2022</v>
      </c>
    </row>
    <row r="258" spans="2:8" x14ac:dyDescent="0.3">
      <c r="B258" s="5">
        <f t="shared" si="17"/>
        <v>44815</v>
      </c>
      <c r="C258" s="4" t="s">
        <v>9</v>
      </c>
      <c r="D258" s="4" t="s">
        <v>12</v>
      </c>
      <c r="E258" s="12">
        <v>148.19999999999999</v>
      </c>
      <c r="F258" s="4"/>
      <c r="G258" s="4">
        <f t="shared" si="18"/>
        <v>9</v>
      </c>
      <c r="H258" s="6">
        <f t="shared" si="19"/>
        <v>2022</v>
      </c>
    </row>
    <row r="259" spans="2:8" x14ac:dyDescent="0.3">
      <c r="B259" s="5">
        <f t="shared" si="17"/>
        <v>44816</v>
      </c>
      <c r="C259" s="4" t="s">
        <v>8</v>
      </c>
      <c r="D259" s="4" t="s">
        <v>11</v>
      </c>
      <c r="E259" s="12">
        <v>99</v>
      </c>
      <c r="F259" s="4"/>
      <c r="G259" s="4">
        <f t="shared" si="18"/>
        <v>9</v>
      </c>
      <c r="H259" s="6">
        <f t="shared" si="19"/>
        <v>2022</v>
      </c>
    </row>
    <row r="260" spans="2:8" x14ac:dyDescent="0.3">
      <c r="B260" s="5">
        <f t="shared" si="17"/>
        <v>44817</v>
      </c>
      <c r="C260" s="4" t="s">
        <v>9</v>
      </c>
      <c r="D260" s="4" t="s">
        <v>13</v>
      </c>
      <c r="E260" s="12">
        <v>1000</v>
      </c>
      <c r="F260" s="4"/>
      <c r="G260" s="4">
        <f t="shared" si="18"/>
        <v>9</v>
      </c>
      <c r="H260" s="6">
        <f t="shared" si="19"/>
        <v>2022</v>
      </c>
    </row>
    <row r="261" spans="2:8" x14ac:dyDescent="0.3">
      <c r="B261" s="5">
        <f t="shared" si="17"/>
        <v>44818</v>
      </c>
      <c r="C261" s="4" t="s">
        <v>9</v>
      </c>
      <c r="D261" s="4" t="s">
        <v>15</v>
      </c>
      <c r="E261" s="12">
        <v>362</v>
      </c>
      <c r="F261" s="4"/>
      <c r="G261" s="4">
        <f t="shared" si="18"/>
        <v>9</v>
      </c>
      <c r="H261" s="6">
        <f t="shared" si="19"/>
        <v>2022</v>
      </c>
    </row>
    <row r="262" spans="2:8" x14ac:dyDescent="0.3">
      <c r="B262" s="5">
        <f t="shared" si="17"/>
        <v>44819</v>
      </c>
      <c r="C262" s="4" t="s">
        <v>8</v>
      </c>
      <c r="D262" s="4" t="s">
        <v>11</v>
      </c>
      <c r="E262" s="12">
        <v>92</v>
      </c>
      <c r="F262" s="4"/>
      <c r="G262" s="4">
        <f t="shared" si="18"/>
        <v>9</v>
      </c>
      <c r="H262" s="6">
        <f t="shared" si="19"/>
        <v>2022</v>
      </c>
    </row>
    <row r="263" spans="2:8" x14ac:dyDescent="0.3">
      <c r="B263" s="5">
        <f t="shared" ref="B263:B326" si="20">B262+1</f>
        <v>44820</v>
      </c>
      <c r="C263" s="4" t="s">
        <v>8</v>
      </c>
      <c r="D263" s="4" t="s">
        <v>11</v>
      </c>
      <c r="E263" s="12">
        <v>113</v>
      </c>
      <c r="F263" s="4"/>
      <c r="G263" s="4">
        <f t="shared" si="18"/>
        <v>9</v>
      </c>
      <c r="H263" s="6">
        <f t="shared" si="19"/>
        <v>2022</v>
      </c>
    </row>
    <row r="264" spans="2:8" x14ac:dyDescent="0.3">
      <c r="B264" s="5">
        <f t="shared" si="20"/>
        <v>44821</v>
      </c>
      <c r="C264" s="4" t="s">
        <v>8</v>
      </c>
      <c r="D264" s="4" t="s">
        <v>11</v>
      </c>
      <c r="E264" s="12">
        <v>94</v>
      </c>
      <c r="F264" s="4"/>
      <c r="G264" s="4">
        <f t="shared" si="18"/>
        <v>9</v>
      </c>
      <c r="H264" s="6">
        <f t="shared" si="19"/>
        <v>2022</v>
      </c>
    </row>
    <row r="265" spans="2:8" x14ac:dyDescent="0.3">
      <c r="B265" s="5">
        <f t="shared" si="20"/>
        <v>44822</v>
      </c>
      <c r="C265" s="4" t="s">
        <v>8</v>
      </c>
      <c r="D265" s="4" t="s">
        <v>11</v>
      </c>
      <c r="E265" s="12">
        <v>114</v>
      </c>
      <c r="F265" s="4"/>
      <c r="G265" s="4">
        <f t="shared" si="18"/>
        <v>9</v>
      </c>
      <c r="H265" s="6">
        <f t="shared" si="19"/>
        <v>2022</v>
      </c>
    </row>
    <row r="266" spans="2:8" x14ac:dyDescent="0.3">
      <c r="B266" s="5">
        <f t="shared" si="20"/>
        <v>44823</v>
      </c>
      <c r="C266" s="4" t="s">
        <v>9</v>
      </c>
      <c r="D266" s="4" t="s">
        <v>16</v>
      </c>
      <c r="E266" s="12">
        <v>38</v>
      </c>
      <c r="F266" s="4"/>
      <c r="G266" s="4">
        <f t="shared" si="18"/>
        <v>9</v>
      </c>
      <c r="H266" s="6">
        <f t="shared" si="19"/>
        <v>2022</v>
      </c>
    </row>
    <row r="267" spans="2:8" x14ac:dyDescent="0.3">
      <c r="B267" s="5">
        <f t="shared" si="20"/>
        <v>44824</v>
      </c>
      <c r="C267" s="4" t="s">
        <v>9</v>
      </c>
      <c r="D267" s="4" t="s">
        <v>17</v>
      </c>
      <c r="E267" s="12">
        <v>696</v>
      </c>
      <c r="F267" s="4"/>
      <c r="G267" s="4">
        <f t="shared" si="18"/>
        <v>9</v>
      </c>
      <c r="H267" s="6">
        <f t="shared" si="19"/>
        <v>2022</v>
      </c>
    </row>
    <row r="268" spans="2:8" x14ac:dyDescent="0.3">
      <c r="B268" s="5">
        <f t="shared" si="20"/>
        <v>44825</v>
      </c>
      <c r="C268" s="4" t="s">
        <v>9</v>
      </c>
      <c r="D268" s="4" t="s">
        <v>18</v>
      </c>
      <c r="E268" s="12">
        <v>98</v>
      </c>
      <c r="F268" s="4"/>
      <c r="G268" s="4">
        <f t="shared" si="18"/>
        <v>9</v>
      </c>
      <c r="H268" s="6">
        <f t="shared" si="19"/>
        <v>2022</v>
      </c>
    </row>
    <row r="269" spans="2:8" x14ac:dyDescent="0.3">
      <c r="B269" s="5">
        <f t="shared" si="20"/>
        <v>44826</v>
      </c>
      <c r="C269" s="4" t="s">
        <v>8</v>
      </c>
      <c r="D269" s="4" t="s">
        <v>11</v>
      </c>
      <c r="E269" s="12">
        <v>71</v>
      </c>
      <c r="F269" s="4"/>
      <c r="G269" s="4">
        <f t="shared" si="18"/>
        <v>9</v>
      </c>
      <c r="H269" s="6">
        <f t="shared" si="19"/>
        <v>2022</v>
      </c>
    </row>
    <row r="270" spans="2:8" x14ac:dyDescent="0.3">
      <c r="B270" s="5">
        <f t="shared" si="20"/>
        <v>44827</v>
      </c>
      <c r="C270" s="4" t="s">
        <v>8</v>
      </c>
      <c r="D270" s="4" t="s">
        <v>11</v>
      </c>
      <c r="E270" s="12">
        <v>146</v>
      </c>
      <c r="F270" s="4"/>
      <c r="G270" s="4">
        <f t="shared" si="18"/>
        <v>9</v>
      </c>
      <c r="H270" s="6">
        <f t="shared" si="19"/>
        <v>2022</v>
      </c>
    </row>
    <row r="271" spans="2:8" x14ac:dyDescent="0.3">
      <c r="B271" s="5">
        <f t="shared" si="20"/>
        <v>44828</v>
      </c>
      <c r="C271" s="4" t="s">
        <v>8</v>
      </c>
      <c r="D271" s="4" t="s">
        <v>11</v>
      </c>
      <c r="E271" s="12">
        <v>185</v>
      </c>
      <c r="F271" s="4"/>
      <c r="G271" s="4">
        <f t="shared" si="18"/>
        <v>9</v>
      </c>
      <c r="H271" s="6">
        <f t="shared" si="19"/>
        <v>2022</v>
      </c>
    </row>
    <row r="272" spans="2:8" x14ac:dyDescent="0.3">
      <c r="B272" s="5">
        <f t="shared" si="20"/>
        <v>44829</v>
      </c>
      <c r="C272" s="4" t="s">
        <v>8</v>
      </c>
      <c r="D272" s="4" t="s">
        <v>11</v>
      </c>
      <c r="E272" s="12">
        <v>182</v>
      </c>
      <c r="F272" s="4"/>
      <c r="G272" s="4">
        <f t="shared" si="18"/>
        <v>9</v>
      </c>
      <c r="H272" s="6">
        <f t="shared" si="19"/>
        <v>2022</v>
      </c>
    </row>
    <row r="273" spans="2:8" x14ac:dyDescent="0.3">
      <c r="B273" s="5">
        <f t="shared" si="20"/>
        <v>44830</v>
      </c>
      <c r="C273" s="4" t="s">
        <v>8</v>
      </c>
      <c r="D273" s="4" t="s">
        <v>11</v>
      </c>
      <c r="E273" s="12">
        <v>81</v>
      </c>
      <c r="F273" s="4"/>
      <c r="G273" s="4">
        <f t="shared" si="18"/>
        <v>9</v>
      </c>
      <c r="H273" s="6">
        <f t="shared" si="19"/>
        <v>2022</v>
      </c>
    </row>
    <row r="274" spans="2:8" x14ac:dyDescent="0.3">
      <c r="B274" s="5">
        <f t="shared" si="20"/>
        <v>44831</v>
      </c>
      <c r="C274" s="4" t="s">
        <v>8</v>
      </c>
      <c r="D274" s="4" t="s">
        <v>11</v>
      </c>
      <c r="E274" s="12">
        <v>51</v>
      </c>
      <c r="F274" s="4"/>
      <c r="G274" s="4">
        <f t="shared" si="18"/>
        <v>9</v>
      </c>
      <c r="H274" s="6">
        <f t="shared" si="19"/>
        <v>2022</v>
      </c>
    </row>
    <row r="275" spans="2:8" x14ac:dyDescent="0.3">
      <c r="B275" s="5">
        <f t="shared" si="20"/>
        <v>44832</v>
      </c>
      <c r="C275" s="4" t="s">
        <v>9</v>
      </c>
      <c r="D275" s="4" t="s">
        <v>19</v>
      </c>
      <c r="E275" s="12">
        <v>153.80000000000001</v>
      </c>
      <c r="F275" s="4"/>
      <c r="G275" s="4">
        <f t="shared" si="18"/>
        <v>9</v>
      </c>
      <c r="H275" s="6">
        <f t="shared" si="19"/>
        <v>2022</v>
      </c>
    </row>
    <row r="276" spans="2:8" x14ac:dyDescent="0.3">
      <c r="B276" s="5">
        <f t="shared" si="20"/>
        <v>44833</v>
      </c>
      <c r="C276" s="4" t="s">
        <v>9</v>
      </c>
      <c r="D276" s="4" t="s">
        <v>20</v>
      </c>
      <c r="E276" s="12">
        <v>140</v>
      </c>
      <c r="F276" s="4"/>
      <c r="G276" s="4">
        <f t="shared" ref="G276:G339" si="21">MONTH(B276)</f>
        <v>9</v>
      </c>
      <c r="H276" s="6">
        <f t="shared" ref="H276:H339" si="22">YEAR(B276)</f>
        <v>2022</v>
      </c>
    </row>
    <row r="277" spans="2:8" x14ac:dyDescent="0.3">
      <c r="B277" s="5">
        <f t="shared" si="20"/>
        <v>44834</v>
      </c>
      <c r="C277" s="4" t="s">
        <v>9</v>
      </c>
      <c r="D277" s="4" t="s">
        <v>21</v>
      </c>
      <c r="E277" s="12">
        <v>82</v>
      </c>
      <c r="F277" s="4"/>
      <c r="G277" s="4">
        <f t="shared" si="21"/>
        <v>9</v>
      </c>
      <c r="H277" s="6">
        <f t="shared" si="22"/>
        <v>2022</v>
      </c>
    </row>
    <row r="278" spans="2:8" x14ac:dyDescent="0.3">
      <c r="B278" s="5">
        <f t="shared" si="20"/>
        <v>44835</v>
      </c>
      <c r="C278" s="4" t="s">
        <v>8</v>
      </c>
      <c r="D278" s="4" t="s">
        <v>10</v>
      </c>
      <c r="E278" s="12">
        <v>4547.3</v>
      </c>
      <c r="F278" s="4"/>
      <c r="G278" s="4">
        <f t="shared" si="21"/>
        <v>10</v>
      </c>
      <c r="H278" s="6">
        <f t="shared" si="22"/>
        <v>2022</v>
      </c>
    </row>
    <row r="279" spans="2:8" x14ac:dyDescent="0.3">
      <c r="B279" s="5">
        <f t="shared" si="20"/>
        <v>44836</v>
      </c>
      <c r="C279" s="4" t="s">
        <v>9</v>
      </c>
      <c r="D279" s="4" t="s">
        <v>12</v>
      </c>
      <c r="E279" s="12">
        <v>97.9</v>
      </c>
      <c r="F279" s="4"/>
      <c r="G279" s="4">
        <f t="shared" si="21"/>
        <v>10</v>
      </c>
      <c r="H279" s="6">
        <f t="shared" si="22"/>
        <v>2022</v>
      </c>
    </row>
    <row r="280" spans="2:8" x14ac:dyDescent="0.3">
      <c r="B280" s="5">
        <f t="shared" si="20"/>
        <v>44837</v>
      </c>
      <c r="C280" s="4" t="s">
        <v>8</v>
      </c>
      <c r="D280" s="4" t="s">
        <v>11</v>
      </c>
      <c r="E280" s="12">
        <v>170</v>
      </c>
      <c r="F280" s="4"/>
      <c r="G280" s="4">
        <f t="shared" si="21"/>
        <v>10</v>
      </c>
      <c r="H280" s="6">
        <f t="shared" si="22"/>
        <v>2022</v>
      </c>
    </row>
    <row r="281" spans="2:8" x14ac:dyDescent="0.3">
      <c r="B281" s="5">
        <f t="shared" si="20"/>
        <v>44838</v>
      </c>
      <c r="C281" s="4" t="s">
        <v>9</v>
      </c>
      <c r="D281" s="4" t="s">
        <v>13</v>
      </c>
      <c r="E281" s="12">
        <v>1000</v>
      </c>
      <c r="F281" s="4"/>
      <c r="G281" s="4">
        <f t="shared" si="21"/>
        <v>10</v>
      </c>
      <c r="H281" s="6">
        <f t="shared" si="22"/>
        <v>2022</v>
      </c>
    </row>
    <row r="282" spans="2:8" x14ac:dyDescent="0.3">
      <c r="B282" s="5">
        <f t="shared" si="20"/>
        <v>44839</v>
      </c>
      <c r="C282" s="4" t="s">
        <v>9</v>
      </c>
      <c r="D282" s="4" t="s">
        <v>15</v>
      </c>
      <c r="E282" s="12">
        <v>106</v>
      </c>
      <c r="F282" s="4"/>
      <c r="G282" s="4">
        <f t="shared" si="21"/>
        <v>10</v>
      </c>
      <c r="H282" s="6">
        <f t="shared" si="22"/>
        <v>2022</v>
      </c>
    </row>
    <row r="283" spans="2:8" x14ac:dyDescent="0.3">
      <c r="B283" s="5">
        <f t="shared" si="20"/>
        <v>44840</v>
      </c>
      <c r="C283" s="4" t="s">
        <v>8</v>
      </c>
      <c r="D283" s="4" t="s">
        <v>11</v>
      </c>
      <c r="E283" s="12">
        <v>26</v>
      </c>
      <c r="F283" s="4"/>
      <c r="G283" s="4">
        <f t="shared" si="21"/>
        <v>10</v>
      </c>
      <c r="H283" s="6">
        <f t="shared" si="22"/>
        <v>2022</v>
      </c>
    </row>
    <row r="284" spans="2:8" x14ac:dyDescent="0.3">
      <c r="B284" s="5">
        <f t="shared" si="20"/>
        <v>44841</v>
      </c>
      <c r="C284" s="4" t="s">
        <v>8</v>
      </c>
      <c r="D284" s="4" t="s">
        <v>11</v>
      </c>
      <c r="E284" s="12">
        <v>99</v>
      </c>
      <c r="F284" s="4"/>
      <c r="G284" s="4">
        <f t="shared" si="21"/>
        <v>10</v>
      </c>
      <c r="H284" s="6">
        <f t="shared" si="22"/>
        <v>2022</v>
      </c>
    </row>
    <row r="285" spans="2:8" x14ac:dyDescent="0.3">
      <c r="B285" s="5">
        <f t="shared" si="20"/>
        <v>44842</v>
      </c>
      <c r="C285" s="4" t="s">
        <v>8</v>
      </c>
      <c r="D285" s="4" t="s">
        <v>11</v>
      </c>
      <c r="E285" s="12">
        <v>142</v>
      </c>
      <c r="F285" s="4"/>
      <c r="G285" s="4">
        <f t="shared" si="21"/>
        <v>10</v>
      </c>
      <c r="H285" s="6">
        <f t="shared" si="22"/>
        <v>2022</v>
      </c>
    </row>
    <row r="286" spans="2:8" x14ac:dyDescent="0.3">
      <c r="B286" s="5">
        <f t="shared" si="20"/>
        <v>44843</v>
      </c>
      <c r="C286" s="4" t="s">
        <v>8</v>
      </c>
      <c r="D286" s="4" t="s">
        <v>11</v>
      </c>
      <c r="E286" s="12">
        <v>179</v>
      </c>
      <c r="F286" s="4"/>
      <c r="G286" s="4">
        <f t="shared" si="21"/>
        <v>10</v>
      </c>
      <c r="H286" s="6">
        <f t="shared" si="22"/>
        <v>2022</v>
      </c>
    </row>
    <row r="287" spans="2:8" x14ac:dyDescent="0.3">
      <c r="B287" s="5">
        <f t="shared" si="20"/>
        <v>44844</v>
      </c>
      <c r="C287" s="4" t="s">
        <v>9</v>
      </c>
      <c r="D287" s="4" t="s">
        <v>16</v>
      </c>
      <c r="E287" s="12">
        <v>61</v>
      </c>
      <c r="F287" s="4"/>
      <c r="G287" s="4">
        <f t="shared" si="21"/>
        <v>10</v>
      </c>
      <c r="H287" s="6">
        <f t="shared" si="22"/>
        <v>2022</v>
      </c>
    </row>
    <row r="288" spans="2:8" x14ac:dyDescent="0.3">
      <c r="B288" s="5">
        <f t="shared" si="20"/>
        <v>44845</v>
      </c>
      <c r="C288" s="4" t="s">
        <v>9</v>
      </c>
      <c r="D288" s="4" t="s">
        <v>17</v>
      </c>
      <c r="E288" s="12">
        <v>896.4</v>
      </c>
      <c r="F288" s="4"/>
      <c r="G288" s="4">
        <f t="shared" si="21"/>
        <v>10</v>
      </c>
      <c r="H288" s="6">
        <f t="shared" si="22"/>
        <v>2022</v>
      </c>
    </row>
    <row r="289" spans="2:8" x14ac:dyDescent="0.3">
      <c r="B289" s="5">
        <f t="shared" si="20"/>
        <v>44846</v>
      </c>
      <c r="C289" s="4" t="s">
        <v>9</v>
      </c>
      <c r="D289" s="4" t="s">
        <v>18</v>
      </c>
      <c r="E289" s="12">
        <v>53</v>
      </c>
      <c r="F289" s="4"/>
      <c r="G289" s="4">
        <f t="shared" si="21"/>
        <v>10</v>
      </c>
      <c r="H289" s="6">
        <f t="shared" si="22"/>
        <v>2022</v>
      </c>
    </row>
    <row r="290" spans="2:8" x14ac:dyDescent="0.3">
      <c r="B290" s="5">
        <f t="shared" si="20"/>
        <v>44847</v>
      </c>
      <c r="C290" s="4" t="s">
        <v>8</v>
      </c>
      <c r="D290" s="4" t="s">
        <v>11</v>
      </c>
      <c r="E290" s="12">
        <v>26</v>
      </c>
      <c r="F290" s="4"/>
      <c r="G290" s="4">
        <f t="shared" si="21"/>
        <v>10</v>
      </c>
      <c r="H290" s="6">
        <f t="shared" si="22"/>
        <v>2022</v>
      </c>
    </row>
    <row r="291" spans="2:8" x14ac:dyDescent="0.3">
      <c r="B291" s="5">
        <f t="shared" si="20"/>
        <v>44848</v>
      </c>
      <c r="C291" s="4" t="s">
        <v>8</v>
      </c>
      <c r="D291" s="4" t="s">
        <v>11</v>
      </c>
      <c r="E291" s="12">
        <v>34</v>
      </c>
      <c r="F291" s="4"/>
      <c r="G291" s="4">
        <f t="shared" si="21"/>
        <v>10</v>
      </c>
      <c r="H291" s="6">
        <f t="shared" si="22"/>
        <v>2022</v>
      </c>
    </row>
    <row r="292" spans="2:8" x14ac:dyDescent="0.3">
      <c r="B292" s="5">
        <f t="shared" si="20"/>
        <v>44849</v>
      </c>
      <c r="C292" s="4" t="s">
        <v>8</v>
      </c>
      <c r="D292" s="4" t="s">
        <v>11</v>
      </c>
      <c r="E292" s="12">
        <v>115</v>
      </c>
      <c r="F292" s="4"/>
      <c r="G292" s="4">
        <f t="shared" si="21"/>
        <v>10</v>
      </c>
      <c r="H292" s="6">
        <f t="shared" si="22"/>
        <v>2022</v>
      </c>
    </row>
    <row r="293" spans="2:8" x14ac:dyDescent="0.3">
      <c r="B293" s="5">
        <f t="shared" si="20"/>
        <v>44850</v>
      </c>
      <c r="C293" s="4" t="s">
        <v>8</v>
      </c>
      <c r="D293" s="4" t="s">
        <v>11</v>
      </c>
      <c r="E293" s="12">
        <v>32</v>
      </c>
      <c r="F293" s="4"/>
      <c r="G293" s="4">
        <f t="shared" si="21"/>
        <v>10</v>
      </c>
      <c r="H293" s="6">
        <f t="shared" si="22"/>
        <v>2022</v>
      </c>
    </row>
    <row r="294" spans="2:8" x14ac:dyDescent="0.3">
      <c r="B294" s="5">
        <f t="shared" si="20"/>
        <v>44851</v>
      </c>
      <c r="C294" s="4" t="s">
        <v>8</v>
      </c>
      <c r="D294" s="4" t="s">
        <v>11</v>
      </c>
      <c r="E294" s="12">
        <v>73</v>
      </c>
      <c r="F294" s="4"/>
      <c r="G294" s="4">
        <f t="shared" si="21"/>
        <v>10</v>
      </c>
      <c r="H294" s="6">
        <f t="shared" si="22"/>
        <v>2022</v>
      </c>
    </row>
    <row r="295" spans="2:8" x14ac:dyDescent="0.3">
      <c r="B295" s="5">
        <f t="shared" si="20"/>
        <v>44852</v>
      </c>
      <c r="C295" s="4" t="s">
        <v>8</v>
      </c>
      <c r="D295" s="4" t="s">
        <v>11</v>
      </c>
      <c r="E295" s="12">
        <v>125</v>
      </c>
      <c r="F295" s="4"/>
      <c r="G295" s="4">
        <f t="shared" si="21"/>
        <v>10</v>
      </c>
      <c r="H295" s="6">
        <f t="shared" si="22"/>
        <v>2022</v>
      </c>
    </row>
    <row r="296" spans="2:8" x14ac:dyDescent="0.3">
      <c r="B296" s="5">
        <f t="shared" si="20"/>
        <v>44853</v>
      </c>
      <c r="C296" s="4" t="s">
        <v>9</v>
      </c>
      <c r="D296" s="4" t="s">
        <v>19</v>
      </c>
      <c r="E296" s="12">
        <v>281.60000000000002</v>
      </c>
      <c r="F296" s="4"/>
      <c r="G296" s="4">
        <f t="shared" si="21"/>
        <v>10</v>
      </c>
      <c r="H296" s="6">
        <f t="shared" si="22"/>
        <v>2022</v>
      </c>
    </row>
    <row r="297" spans="2:8" x14ac:dyDescent="0.3">
      <c r="B297" s="5">
        <f t="shared" si="20"/>
        <v>44854</v>
      </c>
      <c r="C297" s="4" t="s">
        <v>9</v>
      </c>
      <c r="D297" s="4" t="s">
        <v>20</v>
      </c>
      <c r="E297" s="12">
        <v>391</v>
      </c>
      <c r="F297" s="4"/>
      <c r="G297" s="4">
        <f t="shared" si="21"/>
        <v>10</v>
      </c>
      <c r="H297" s="6">
        <f t="shared" si="22"/>
        <v>2022</v>
      </c>
    </row>
    <row r="298" spans="2:8" x14ac:dyDescent="0.3">
      <c r="B298" s="5">
        <f t="shared" si="20"/>
        <v>44855</v>
      </c>
      <c r="C298" s="4" t="s">
        <v>9</v>
      </c>
      <c r="D298" s="4" t="s">
        <v>21</v>
      </c>
      <c r="E298" s="12">
        <v>64</v>
      </c>
      <c r="F298" s="4"/>
      <c r="G298" s="4">
        <f t="shared" si="21"/>
        <v>10</v>
      </c>
      <c r="H298" s="6">
        <f t="shared" si="22"/>
        <v>2022</v>
      </c>
    </row>
    <row r="299" spans="2:8" x14ac:dyDescent="0.3">
      <c r="B299" s="5">
        <f t="shared" si="20"/>
        <v>44856</v>
      </c>
      <c r="C299" s="4" t="s">
        <v>8</v>
      </c>
      <c r="D299" s="4" t="s">
        <v>10</v>
      </c>
      <c r="E299" s="12">
        <v>2674.8</v>
      </c>
      <c r="F299" s="4"/>
      <c r="G299" s="4">
        <f t="shared" si="21"/>
        <v>10</v>
      </c>
      <c r="H299" s="6">
        <f t="shared" si="22"/>
        <v>2022</v>
      </c>
    </row>
    <row r="300" spans="2:8" x14ac:dyDescent="0.3">
      <c r="B300" s="5">
        <f t="shared" si="20"/>
        <v>44857</v>
      </c>
      <c r="C300" s="4" t="s">
        <v>9</v>
      </c>
      <c r="D300" s="4" t="s">
        <v>12</v>
      </c>
      <c r="E300" s="12">
        <v>77.2</v>
      </c>
      <c r="F300" s="4"/>
      <c r="G300" s="4">
        <f t="shared" si="21"/>
        <v>10</v>
      </c>
      <c r="H300" s="6">
        <f t="shared" si="22"/>
        <v>2022</v>
      </c>
    </row>
    <row r="301" spans="2:8" x14ac:dyDescent="0.3">
      <c r="B301" s="5">
        <f t="shared" si="20"/>
        <v>44858</v>
      </c>
      <c r="C301" s="4" t="s">
        <v>8</v>
      </c>
      <c r="D301" s="4" t="s">
        <v>11</v>
      </c>
      <c r="E301" s="12">
        <v>91</v>
      </c>
      <c r="F301" s="4"/>
      <c r="G301" s="4">
        <f t="shared" si="21"/>
        <v>10</v>
      </c>
      <c r="H301" s="6">
        <f t="shared" si="22"/>
        <v>2022</v>
      </c>
    </row>
    <row r="302" spans="2:8" x14ac:dyDescent="0.3">
      <c r="B302" s="5">
        <f t="shared" si="20"/>
        <v>44859</v>
      </c>
      <c r="C302" s="4" t="s">
        <v>9</v>
      </c>
      <c r="D302" s="4" t="s">
        <v>13</v>
      </c>
      <c r="E302" s="12">
        <v>1000</v>
      </c>
      <c r="F302" s="4"/>
      <c r="G302" s="4">
        <f t="shared" si="21"/>
        <v>10</v>
      </c>
      <c r="H302" s="6">
        <f t="shared" si="22"/>
        <v>2022</v>
      </c>
    </row>
    <row r="303" spans="2:8" x14ac:dyDescent="0.3">
      <c r="B303" s="5">
        <f t="shared" si="20"/>
        <v>44860</v>
      </c>
      <c r="C303" s="4" t="s">
        <v>9</v>
      </c>
      <c r="D303" s="4" t="s">
        <v>15</v>
      </c>
      <c r="E303" s="12">
        <v>126</v>
      </c>
      <c r="F303" s="4"/>
      <c r="G303" s="4">
        <f t="shared" si="21"/>
        <v>10</v>
      </c>
      <c r="H303" s="6">
        <f t="shared" si="22"/>
        <v>2022</v>
      </c>
    </row>
    <row r="304" spans="2:8" x14ac:dyDescent="0.3">
      <c r="B304" s="5">
        <f t="shared" si="20"/>
        <v>44861</v>
      </c>
      <c r="C304" s="4" t="s">
        <v>8</v>
      </c>
      <c r="D304" s="4" t="s">
        <v>11</v>
      </c>
      <c r="E304" s="12">
        <v>132</v>
      </c>
      <c r="F304" s="4"/>
      <c r="G304" s="4">
        <f t="shared" si="21"/>
        <v>10</v>
      </c>
      <c r="H304" s="6">
        <f t="shared" si="22"/>
        <v>2022</v>
      </c>
    </row>
    <row r="305" spans="2:8" x14ac:dyDescent="0.3">
      <c r="B305" s="5">
        <f t="shared" si="20"/>
        <v>44862</v>
      </c>
      <c r="C305" s="4" t="s">
        <v>8</v>
      </c>
      <c r="D305" s="4" t="s">
        <v>11</v>
      </c>
      <c r="E305" s="12">
        <v>74</v>
      </c>
      <c r="F305" s="4"/>
      <c r="G305" s="4">
        <f t="shared" si="21"/>
        <v>10</v>
      </c>
      <c r="H305" s="6">
        <f t="shared" si="22"/>
        <v>2022</v>
      </c>
    </row>
    <row r="306" spans="2:8" x14ac:dyDescent="0.3">
      <c r="B306" s="5">
        <f t="shared" si="20"/>
        <v>44863</v>
      </c>
      <c r="C306" s="4" t="s">
        <v>8</v>
      </c>
      <c r="D306" s="4" t="s">
        <v>11</v>
      </c>
      <c r="E306" s="12">
        <v>72</v>
      </c>
      <c r="F306" s="4"/>
      <c r="G306" s="4">
        <f t="shared" si="21"/>
        <v>10</v>
      </c>
      <c r="H306" s="6">
        <f t="shared" si="22"/>
        <v>2022</v>
      </c>
    </row>
    <row r="307" spans="2:8" x14ac:dyDescent="0.3">
      <c r="B307" s="5">
        <f t="shared" si="20"/>
        <v>44864</v>
      </c>
      <c r="C307" s="4" t="s">
        <v>8</v>
      </c>
      <c r="D307" s="4" t="s">
        <v>11</v>
      </c>
      <c r="E307" s="12">
        <v>175</v>
      </c>
      <c r="F307" s="4"/>
      <c r="G307" s="4">
        <f t="shared" si="21"/>
        <v>10</v>
      </c>
      <c r="H307" s="6">
        <f t="shared" si="22"/>
        <v>2022</v>
      </c>
    </row>
    <row r="308" spans="2:8" x14ac:dyDescent="0.3">
      <c r="B308" s="5">
        <f t="shared" si="20"/>
        <v>44865</v>
      </c>
      <c r="C308" s="4" t="s">
        <v>9</v>
      </c>
      <c r="D308" s="4" t="s">
        <v>16</v>
      </c>
      <c r="E308" s="12">
        <v>72</v>
      </c>
      <c r="F308" s="4"/>
      <c r="G308" s="4">
        <f t="shared" si="21"/>
        <v>10</v>
      </c>
      <c r="H308" s="6">
        <f t="shared" si="22"/>
        <v>2022</v>
      </c>
    </row>
    <row r="309" spans="2:8" x14ac:dyDescent="0.3">
      <c r="B309" s="5">
        <f t="shared" si="20"/>
        <v>44866</v>
      </c>
      <c r="C309" s="4" t="s">
        <v>9</v>
      </c>
      <c r="D309" s="4" t="s">
        <v>17</v>
      </c>
      <c r="E309" s="12">
        <v>864.4</v>
      </c>
      <c r="F309" s="4"/>
      <c r="G309" s="4">
        <f t="shared" si="21"/>
        <v>11</v>
      </c>
      <c r="H309" s="6">
        <f t="shared" si="22"/>
        <v>2022</v>
      </c>
    </row>
    <row r="310" spans="2:8" x14ac:dyDescent="0.3">
      <c r="B310" s="5">
        <f t="shared" si="20"/>
        <v>44867</v>
      </c>
      <c r="C310" s="4" t="s">
        <v>9</v>
      </c>
      <c r="D310" s="4" t="s">
        <v>18</v>
      </c>
      <c r="E310" s="12">
        <v>42</v>
      </c>
      <c r="F310" s="4"/>
      <c r="G310" s="4">
        <f t="shared" si="21"/>
        <v>11</v>
      </c>
      <c r="H310" s="6">
        <f t="shared" si="22"/>
        <v>2022</v>
      </c>
    </row>
    <row r="311" spans="2:8" x14ac:dyDescent="0.3">
      <c r="B311" s="5">
        <f t="shared" si="20"/>
        <v>44868</v>
      </c>
      <c r="C311" s="4" t="s">
        <v>8</v>
      </c>
      <c r="D311" s="4" t="s">
        <v>11</v>
      </c>
      <c r="E311" s="12">
        <v>21</v>
      </c>
      <c r="F311" s="4"/>
      <c r="G311" s="4">
        <f t="shared" si="21"/>
        <v>11</v>
      </c>
      <c r="H311" s="6">
        <f t="shared" si="22"/>
        <v>2022</v>
      </c>
    </row>
    <row r="312" spans="2:8" x14ac:dyDescent="0.3">
      <c r="B312" s="5">
        <f t="shared" si="20"/>
        <v>44869</v>
      </c>
      <c r="C312" s="4" t="s">
        <v>8</v>
      </c>
      <c r="D312" s="4" t="s">
        <v>11</v>
      </c>
      <c r="E312" s="12">
        <v>185</v>
      </c>
      <c r="F312" s="4"/>
      <c r="G312" s="4">
        <f t="shared" si="21"/>
        <v>11</v>
      </c>
      <c r="H312" s="6">
        <f t="shared" si="22"/>
        <v>2022</v>
      </c>
    </row>
    <row r="313" spans="2:8" x14ac:dyDescent="0.3">
      <c r="B313" s="5">
        <f t="shared" si="20"/>
        <v>44870</v>
      </c>
      <c r="C313" s="4" t="s">
        <v>8</v>
      </c>
      <c r="D313" s="4" t="s">
        <v>11</v>
      </c>
      <c r="E313" s="12">
        <v>134</v>
      </c>
      <c r="F313" s="4"/>
      <c r="G313" s="4">
        <f t="shared" si="21"/>
        <v>11</v>
      </c>
      <c r="H313" s="6">
        <f t="shared" si="22"/>
        <v>2022</v>
      </c>
    </row>
    <row r="314" spans="2:8" x14ac:dyDescent="0.3">
      <c r="B314" s="5">
        <f t="shared" si="20"/>
        <v>44871</v>
      </c>
      <c r="C314" s="4" t="s">
        <v>8</v>
      </c>
      <c r="D314" s="4" t="s">
        <v>11</v>
      </c>
      <c r="E314" s="12">
        <v>82</v>
      </c>
      <c r="F314" s="4"/>
      <c r="G314" s="4">
        <f t="shared" si="21"/>
        <v>11</v>
      </c>
      <c r="H314" s="6">
        <f t="shared" si="22"/>
        <v>2022</v>
      </c>
    </row>
    <row r="315" spans="2:8" x14ac:dyDescent="0.3">
      <c r="B315" s="5">
        <f t="shared" si="20"/>
        <v>44872</v>
      </c>
      <c r="C315" s="4" t="s">
        <v>8</v>
      </c>
      <c r="D315" s="4" t="s">
        <v>11</v>
      </c>
      <c r="E315" s="12">
        <v>126</v>
      </c>
      <c r="F315" s="4"/>
      <c r="G315" s="4">
        <f t="shared" si="21"/>
        <v>11</v>
      </c>
      <c r="H315" s="6">
        <f t="shared" si="22"/>
        <v>2022</v>
      </c>
    </row>
    <row r="316" spans="2:8" x14ac:dyDescent="0.3">
      <c r="B316" s="5">
        <f t="shared" si="20"/>
        <v>44873</v>
      </c>
      <c r="C316" s="4" t="s">
        <v>8</v>
      </c>
      <c r="D316" s="4" t="s">
        <v>11</v>
      </c>
      <c r="E316" s="12">
        <v>120</v>
      </c>
      <c r="F316" s="4"/>
      <c r="G316" s="4">
        <f t="shared" si="21"/>
        <v>11</v>
      </c>
      <c r="H316" s="6">
        <f t="shared" si="22"/>
        <v>2022</v>
      </c>
    </row>
    <row r="317" spans="2:8" x14ac:dyDescent="0.3">
      <c r="B317" s="5">
        <f t="shared" si="20"/>
        <v>44874</v>
      </c>
      <c r="C317" s="4" t="s">
        <v>9</v>
      </c>
      <c r="D317" s="4" t="s">
        <v>19</v>
      </c>
      <c r="E317" s="12">
        <v>199.6</v>
      </c>
      <c r="F317" s="4"/>
      <c r="G317" s="4">
        <f t="shared" si="21"/>
        <v>11</v>
      </c>
      <c r="H317" s="6">
        <f t="shared" si="22"/>
        <v>2022</v>
      </c>
    </row>
    <row r="318" spans="2:8" x14ac:dyDescent="0.3">
      <c r="B318" s="5">
        <f t="shared" si="20"/>
        <v>44875</v>
      </c>
      <c r="C318" s="4" t="s">
        <v>9</v>
      </c>
      <c r="D318" s="4" t="s">
        <v>20</v>
      </c>
      <c r="E318" s="12">
        <v>390</v>
      </c>
      <c r="F318" s="4"/>
      <c r="G318" s="4">
        <f t="shared" si="21"/>
        <v>11</v>
      </c>
      <c r="H318" s="6">
        <f t="shared" si="22"/>
        <v>2022</v>
      </c>
    </row>
    <row r="319" spans="2:8" x14ac:dyDescent="0.3">
      <c r="B319" s="5">
        <f t="shared" si="20"/>
        <v>44876</v>
      </c>
      <c r="C319" s="4" t="s">
        <v>9</v>
      </c>
      <c r="D319" s="4" t="s">
        <v>21</v>
      </c>
      <c r="E319" s="12">
        <v>47</v>
      </c>
      <c r="F319" s="4"/>
      <c r="G319" s="4">
        <f t="shared" si="21"/>
        <v>11</v>
      </c>
      <c r="H319" s="6">
        <f t="shared" si="22"/>
        <v>2022</v>
      </c>
    </row>
    <row r="320" spans="2:8" x14ac:dyDescent="0.3">
      <c r="B320" s="5">
        <f t="shared" si="20"/>
        <v>44877</v>
      </c>
      <c r="C320" s="4" t="s">
        <v>8</v>
      </c>
      <c r="D320" s="4" t="s">
        <v>10</v>
      </c>
      <c r="E320" s="12">
        <v>4306.8999999999996</v>
      </c>
      <c r="F320" s="4"/>
      <c r="G320" s="4">
        <f t="shared" si="21"/>
        <v>11</v>
      </c>
      <c r="H320" s="6">
        <f t="shared" si="22"/>
        <v>2022</v>
      </c>
    </row>
    <row r="321" spans="2:8" x14ac:dyDescent="0.3">
      <c r="B321" s="5">
        <f t="shared" si="20"/>
        <v>44878</v>
      </c>
      <c r="C321" s="4" t="s">
        <v>9</v>
      </c>
      <c r="D321" s="4" t="s">
        <v>12</v>
      </c>
      <c r="E321" s="12">
        <v>130.5</v>
      </c>
      <c r="F321" s="4"/>
      <c r="G321" s="4">
        <f t="shared" si="21"/>
        <v>11</v>
      </c>
      <c r="H321" s="6">
        <f t="shared" si="22"/>
        <v>2022</v>
      </c>
    </row>
    <row r="322" spans="2:8" x14ac:dyDescent="0.3">
      <c r="B322" s="5">
        <f t="shared" si="20"/>
        <v>44879</v>
      </c>
      <c r="C322" s="4" t="s">
        <v>8</v>
      </c>
      <c r="D322" s="4" t="s">
        <v>11</v>
      </c>
      <c r="E322" s="12">
        <v>155</v>
      </c>
      <c r="F322" s="4"/>
      <c r="G322" s="4">
        <f t="shared" si="21"/>
        <v>11</v>
      </c>
      <c r="H322" s="6">
        <f t="shared" si="22"/>
        <v>2022</v>
      </c>
    </row>
    <row r="323" spans="2:8" x14ac:dyDescent="0.3">
      <c r="B323" s="5">
        <f t="shared" si="20"/>
        <v>44880</v>
      </c>
      <c r="C323" s="4" t="s">
        <v>9</v>
      </c>
      <c r="D323" s="4" t="s">
        <v>13</v>
      </c>
      <c r="E323" s="12">
        <v>1000</v>
      </c>
      <c r="F323" s="4"/>
      <c r="G323" s="4">
        <f t="shared" si="21"/>
        <v>11</v>
      </c>
      <c r="H323" s="6">
        <f t="shared" si="22"/>
        <v>2022</v>
      </c>
    </row>
    <row r="324" spans="2:8" x14ac:dyDescent="0.3">
      <c r="B324" s="5">
        <f t="shared" si="20"/>
        <v>44881</v>
      </c>
      <c r="C324" s="4" t="s">
        <v>9</v>
      </c>
      <c r="D324" s="4" t="s">
        <v>15</v>
      </c>
      <c r="E324" s="12">
        <v>134</v>
      </c>
      <c r="F324" s="4"/>
      <c r="G324" s="4">
        <f t="shared" si="21"/>
        <v>11</v>
      </c>
      <c r="H324" s="6">
        <f t="shared" si="22"/>
        <v>2022</v>
      </c>
    </row>
    <row r="325" spans="2:8" x14ac:dyDescent="0.3">
      <c r="B325" s="5">
        <f t="shared" si="20"/>
        <v>44882</v>
      </c>
      <c r="C325" s="4" t="s">
        <v>8</v>
      </c>
      <c r="D325" s="4" t="s">
        <v>11</v>
      </c>
      <c r="E325" s="12">
        <v>109</v>
      </c>
      <c r="F325" s="4"/>
      <c r="G325" s="4">
        <f t="shared" si="21"/>
        <v>11</v>
      </c>
      <c r="H325" s="6">
        <f t="shared" si="22"/>
        <v>2022</v>
      </c>
    </row>
    <row r="326" spans="2:8" x14ac:dyDescent="0.3">
      <c r="B326" s="5">
        <f t="shared" si="20"/>
        <v>44883</v>
      </c>
      <c r="C326" s="4" t="s">
        <v>8</v>
      </c>
      <c r="D326" s="4" t="s">
        <v>11</v>
      </c>
      <c r="E326" s="12">
        <v>119</v>
      </c>
      <c r="F326" s="4"/>
      <c r="G326" s="4">
        <f t="shared" si="21"/>
        <v>11</v>
      </c>
      <c r="H326" s="6">
        <f t="shared" si="22"/>
        <v>2022</v>
      </c>
    </row>
    <row r="327" spans="2:8" x14ac:dyDescent="0.3">
      <c r="B327" s="5">
        <f t="shared" ref="B327:B390" si="23">B326+1</f>
        <v>44884</v>
      </c>
      <c r="C327" s="4" t="s">
        <v>8</v>
      </c>
      <c r="D327" s="4" t="s">
        <v>11</v>
      </c>
      <c r="E327" s="12">
        <v>133</v>
      </c>
      <c r="F327" s="4"/>
      <c r="G327" s="4">
        <f t="shared" si="21"/>
        <v>11</v>
      </c>
      <c r="H327" s="6">
        <f t="shared" si="22"/>
        <v>2022</v>
      </c>
    </row>
    <row r="328" spans="2:8" x14ac:dyDescent="0.3">
      <c r="B328" s="5">
        <f t="shared" si="23"/>
        <v>44885</v>
      </c>
      <c r="C328" s="4" t="s">
        <v>8</v>
      </c>
      <c r="D328" s="4" t="s">
        <v>11</v>
      </c>
      <c r="E328" s="12">
        <v>160</v>
      </c>
      <c r="F328" s="4"/>
      <c r="G328" s="4">
        <f t="shared" si="21"/>
        <v>11</v>
      </c>
      <c r="H328" s="6">
        <f t="shared" si="22"/>
        <v>2022</v>
      </c>
    </row>
    <row r="329" spans="2:8" x14ac:dyDescent="0.3">
      <c r="B329" s="5">
        <f t="shared" si="23"/>
        <v>44886</v>
      </c>
      <c r="C329" s="4" t="s">
        <v>9</v>
      </c>
      <c r="D329" s="4" t="s">
        <v>16</v>
      </c>
      <c r="E329" s="12">
        <v>33</v>
      </c>
      <c r="F329" s="4"/>
      <c r="G329" s="4">
        <f t="shared" si="21"/>
        <v>11</v>
      </c>
      <c r="H329" s="6">
        <f t="shared" si="22"/>
        <v>2022</v>
      </c>
    </row>
    <row r="330" spans="2:8" x14ac:dyDescent="0.3">
      <c r="B330" s="5">
        <f t="shared" si="23"/>
        <v>44887</v>
      </c>
      <c r="C330" s="4" t="s">
        <v>9</v>
      </c>
      <c r="D330" s="4" t="s">
        <v>17</v>
      </c>
      <c r="E330" s="12">
        <v>484.7</v>
      </c>
      <c r="F330" s="4"/>
      <c r="G330" s="4">
        <f t="shared" si="21"/>
        <v>11</v>
      </c>
      <c r="H330" s="6">
        <f t="shared" si="22"/>
        <v>2022</v>
      </c>
    </row>
    <row r="331" spans="2:8" x14ac:dyDescent="0.3">
      <c r="B331" s="5">
        <f t="shared" si="23"/>
        <v>44888</v>
      </c>
      <c r="C331" s="4" t="s">
        <v>9</v>
      </c>
      <c r="D331" s="4" t="s">
        <v>18</v>
      </c>
      <c r="E331" s="12">
        <v>91</v>
      </c>
      <c r="F331" s="4"/>
      <c r="G331" s="4">
        <f t="shared" si="21"/>
        <v>11</v>
      </c>
      <c r="H331" s="6">
        <f t="shared" si="22"/>
        <v>2022</v>
      </c>
    </row>
    <row r="332" spans="2:8" x14ac:dyDescent="0.3">
      <c r="B332" s="5">
        <f t="shared" si="23"/>
        <v>44889</v>
      </c>
      <c r="C332" s="4" t="s">
        <v>8</v>
      </c>
      <c r="D332" s="4" t="s">
        <v>11</v>
      </c>
      <c r="E332" s="12">
        <v>104</v>
      </c>
      <c r="F332" s="4"/>
      <c r="G332" s="4">
        <f t="shared" si="21"/>
        <v>11</v>
      </c>
      <c r="H332" s="6">
        <f t="shared" si="22"/>
        <v>2022</v>
      </c>
    </row>
    <row r="333" spans="2:8" x14ac:dyDescent="0.3">
      <c r="B333" s="5">
        <f t="shared" si="23"/>
        <v>44890</v>
      </c>
      <c r="C333" s="4" t="s">
        <v>8</v>
      </c>
      <c r="D333" s="4" t="s">
        <v>11</v>
      </c>
      <c r="E333" s="12">
        <v>127</v>
      </c>
      <c r="F333" s="4"/>
      <c r="G333" s="4">
        <f t="shared" si="21"/>
        <v>11</v>
      </c>
      <c r="H333" s="6">
        <f t="shared" si="22"/>
        <v>2022</v>
      </c>
    </row>
    <row r="334" spans="2:8" x14ac:dyDescent="0.3">
      <c r="B334" s="5">
        <f t="shared" si="23"/>
        <v>44891</v>
      </c>
      <c r="C334" s="4" t="s">
        <v>8</v>
      </c>
      <c r="D334" s="4" t="s">
        <v>11</v>
      </c>
      <c r="E334" s="12">
        <v>117</v>
      </c>
      <c r="F334" s="4"/>
      <c r="G334" s="4">
        <f t="shared" si="21"/>
        <v>11</v>
      </c>
      <c r="H334" s="6">
        <f t="shared" si="22"/>
        <v>2022</v>
      </c>
    </row>
    <row r="335" spans="2:8" x14ac:dyDescent="0.3">
      <c r="B335" s="5">
        <f t="shared" si="23"/>
        <v>44892</v>
      </c>
      <c r="C335" s="4" t="s">
        <v>8</v>
      </c>
      <c r="D335" s="4" t="s">
        <v>11</v>
      </c>
      <c r="E335" s="12">
        <v>91</v>
      </c>
      <c r="F335" s="4"/>
      <c r="G335" s="4">
        <f t="shared" si="21"/>
        <v>11</v>
      </c>
      <c r="H335" s="6">
        <f t="shared" si="22"/>
        <v>2022</v>
      </c>
    </row>
    <row r="336" spans="2:8" x14ac:dyDescent="0.3">
      <c r="B336" s="5">
        <f t="shared" si="23"/>
        <v>44893</v>
      </c>
      <c r="C336" s="4" t="s">
        <v>8</v>
      </c>
      <c r="D336" s="4" t="s">
        <v>11</v>
      </c>
      <c r="E336" s="12">
        <v>77</v>
      </c>
      <c r="F336" s="4"/>
      <c r="G336" s="4">
        <f t="shared" si="21"/>
        <v>11</v>
      </c>
      <c r="H336" s="6">
        <f t="shared" si="22"/>
        <v>2022</v>
      </c>
    </row>
    <row r="337" spans="2:8" x14ac:dyDescent="0.3">
      <c r="B337" s="5">
        <f t="shared" si="23"/>
        <v>44894</v>
      </c>
      <c r="C337" s="4" t="s">
        <v>8</v>
      </c>
      <c r="D337" s="4" t="s">
        <v>11</v>
      </c>
      <c r="E337" s="12">
        <v>152</v>
      </c>
      <c r="F337" s="4"/>
      <c r="G337" s="4">
        <f t="shared" si="21"/>
        <v>11</v>
      </c>
      <c r="H337" s="6">
        <f t="shared" si="22"/>
        <v>2022</v>
      </c>
    </row>
    <row r="338" spans="2:8" x14ac:dyDescent="0.3">
      <c r="B338" s="5">
        <f t="shared" si="23"/>
        <v>44895</v>
      </c>
      <c r="C338" s="4" t="s">
        <v>9</v>
      </c>
      <c r="D338" s="4" t="s">
        <v>19</v>
      </c>
      <c r="E338" s="12">
        <v>174.5</v>
      </c>
      <c r="F338" s="4"/>
      <c r="G338" s="4">
        <f t="shared" si="21"/>
        <v>11</v>
      </c>
      <c r="H338" s="6">
        <f t="shared" si="22"/>
        <v>2022</v>
      </c>
    </row>
    <row r="339" spans="2:8" x14ac:dyDescent="0.3">
      <c r="B339" s="5">
        <f t="shared" si="23"/>
        <v>44896</v>
      </c>
      <c r="C339" s="4" t="s">
        <v>9</v>
      </c>
      <c r="D339" s="4" t="s">
        <v>20</v>
      </c>
      <c r="E339" s="12">
        <v>260</v>
      </c>
      <c r="F339" s="4"/>
      <c r="G339" s="4">
        <f t="shared" si="21"/>
        <v>12</v>
      </c>
      <c r="H339" s="6">
        <f t="shared" si="22"/>
        <v>2022</v>
      </c>
    </row>
    <row r="340" spans="2:8" x14ac:dyDescent="0.3">
      <c r="B340" s="5">
        <f t="shared" si="23"/>
        <v>44897</v>
      </c>
      <c r="C340" s="4" t="s">
        <v>9</v>
      </c>
      <c r="D340" s="4" t="s">
        <v>21</v>
      </c>
      <c r="E340" s="12">
        <v>55</v>
      </c>
      <c r="F340" s="4"/>
      <c r="G340" s="4">
        <f t="shared" ref="G340:G377" si="24">MONTH(B340)</f>
        <v>12</v>
      </c>
      <c r="H340" s="6">
        <f t="shared" ref="H340:H377" si="25">YEAR(B340)</f>
        <v>2022</v>
      </c>
    </row>
    <row r="341" spans="2:8" x14ac:dyDescent="0.3">
      <c r="B341" s="5">
        <f t="shared" si="23"/>
        <v>44898</v>
      </c>
      <c r="C341" s="4" t="s">
        <v>8</v>
      </c>
      <c r="D341" s="4" t="s">
        <v>10</v>
      </c>
      <c r="E341" s="12">
        <v>2519</v>
      </c>
      <c r="F341" s="4"/>
      <c r="G341" s="4">
        <f t="shared" si="24"/>
        <v>12</v>
      </c>
      <c r="H341" s="6">
        <f t="shared" si="25"/>
        <v>2022</v>
      </c>
    </row>
    <row r="342" spans="2:8" x14ac:dyDescent="0.3">
      <c r="B342" s="5">
        <f t="shared" si="23"/>
        <v>44899</v>
      </c>
      <c r="C342" s="4" t="s">
        <v>9</v>
      </c>
      <c r="D342" s="4" t="s">
        <v>12</v>
      </c>
      <c r="E342" s="12">
        <v>163.1</v>
      </c>
      <c r="F342" s="4"/>
      <c r="G342" s="4">
        <f t="shared" si="24"/>
        <v>12</v>
      </c>
      <c r="H342" s="6">
        <f t="shared" si="25"/>
        <v>2022</v>
      </c>
    </row>
    <row r="343" spans="2:8" x14ac:dyDescent="0.3">
      <c r="B343" s="5">
        <f t="shared" si="23"/>
        <v>44900</v>
      </c>
      <c r="C343" s="4" t="s">
        <v>8</v>
      </c>
      <c r="D343" s="4" t="s">
        <v>11</v>
      </c>
      <c r="E343" s="12">
        <v>164</v>
      </c>
      <c r="F343" s="4"/>
      <c r="G343" s="4">
        <f t="shared" si="24"/>
        <v>12</v>
      </c>
      <c r="H343" s="6">
        <f t="shared" si="25"/>
        <v>2022</v>
      </c>
    </row>
    <row r="344" spans="2:8" x14ac:dyDescent="0.3">
      <c r="B344" s="5">
        <f t="shared" si="23"/>
        <v>44901</v>
      </c>
      <c r="C344" s="4" t="s">
        <v>9</v>
      </c>
      <c r="D344" s="4" t="s">
        <v>13</v>
      </c>
      <c r="E344" s="12">
        <v>1000</v>
      </c>
      <c r="F344" s="4"/>
      <c r="G344" s="4">
        <f t="shared" si="24"/>
        <v>12</v>
      </c>
      <c r="H344" s="6">
        <f t="shared" si="25"/>
        <v>2022</v>
      </c>
    </row>
    <row r="345" spans="2:8" x14ac:dyDescent="0.3">
      <c r="B345" s="5">
        <f t="shared" si="23"/>
        <v>44902</v>
      </c>
      <c r="C345" s="4" t="s">
        <v>9</v>
      </c>
      <c r="D345" s="4" t="s">
        <v>15</v>
      </c>
      <c r="E345" s="12">
        <v>385</v>
      </c>
      <c r="F345" s="4"/>
      <c r="G345" s="4">
        <f t="shared" si="24"/>
        <v>12</v>
      </c>
      <c r="H345" s="6">
        <f t="shared" si="25"/>
        <v>2022</v>
      </c>
    </row>
    <row r="346" spans="2:8" x14ac:dyDescent="0.3">
      <c r="B346" s="5">
        <f t="shared" si="23"/>
        <v>44903</v>
      </c>
      <c r="C346" s="4" t="s">
        <v>8</v>
      </c>
      <c r="D346" s="4" t="s">
        <v>11</v>
      </c>
      <c r="E346" s="12">
        <v>43</v>
      </c>
      <c r="F346" s="4"/>
      <c r="G346" s="4">
        <f t="shared" si="24"/>
        <v>12</v>
      </c>
      <c r="H346" s="6">
        <f t="shared" si="25"/>
        <v>2022</v>
      </c>
    </row>
    <row r="347" spans="2:8" x14ac:dyDescent="0.3">
      <c r="B347" s="5">
        <f t="shared" si="23"/>
        <v>44904</v>
      </c>
      <c r="C347" s="4" t="s">
        <v>8</v>
      </c>
      <c r="D347" s="4" t="s">
        <v>11</v>
      </c>
      <c r="E347" s="12">
        <v>56</v>
      </c>
      <c r="F347" s="4"/>
      <c r="G347" s="4">
        <f t="shared" si="24"/>
        <v>12</v>
      </c>
      <c r="H347" s="6">
        <f t="shared" si="25"/>
        <v>2022</v>
      </c>
    </row>
    <row r="348" spans="2:8" x14ac:dyDescent="0.3">
      <c r="B348" s="5">
        <f t="shared" si="23"/>
        <v>44905</v>
      </c>
      <c r="C348" s="4" t="s">
        <v>8</v>
      </c>
      <c r="D348" s="4" t="s">
        <v>11</v>
      </c>
      <c r="E348" s="12">
        <v>23</v>
      </c>
      <c r="F348" s="4"/>
      <c r="G348" s="4">
        <f t="shared" si="24"/>
        <v>12</v>
      </c>
      <c r="H348" s="6">
        <f t="shared" si="25"/>
        <v>2022</v>
      </c>
    </row>
    <row r="349" spans="2:8" x14ac:dyDescent="0.3">
      <c r="B349" s="5">
        <f t="shared" si="23"/>
        <v>44906</v>
      </c>
      <c r="C349" s="4" t="s">
        <v>8</v>
      </c>
      <c r="D349" s="4" t="s">
        <v>11</v>
      </c>
      <c r="E349" s="12">
        <v>189</v>
      </c>
      <c r="F349" s="4"/>
      <c r="G349" s="4">
        <f t="shared" si="24"/>
        <v>12</v>
      </c>
      <c r="H349" s="6">
        <f t="shared" si="25"/>
        <v>2022</v>
      </c>
    </row>
    <row r="350" spans="2:8" x14ac:dyDescent="0.3">
      <c r="B350" s="5">
        <f t="shared" si="23"/>
        <v>44907</v>
      </c>
      <c r="C350" s="4" t="s">
        <v>9</v>
      </c>
      <c r="D350" s="4" t="s">
        <v>16</v>
      </c>
      <c r="E350" s="12">
        <v>53</v>
      </c>
      <c r="F350" s="4"/>
      <c r="G350" s="4">
        <f t="shared" si="24"/>
        <v>12</v>
      </c>
      <c r="H350" s="6">
        <f t="shared" si="25"/>
        <v>2022</v>
      </c>
    </row>
    <row r="351" spans="2:8" x14ac:dyDescent="0.3">
      <c r="B351" s="5">
        <f t="shared" si="23"/>
        <v>44908</v>
      </c>
      <c r="C351" s="4" t="s">
        <v>9</v>
      </c>
      <c r="D351" s="4" t="s">
        <v>17</v>
      </c>
      <c r="E351" s="12">
        <v>580.20000000000005</v>
      </c>
      <c r="F351" s="4"/>
      <c r="G351" s="4">
        <f t="shared" si="24"/>
        <v>12</v>
      </c>
      <c r="H351" s="6">
        <f t="shared" si="25"/>
        <v>2022</v>
      </c>
    </row>
    <row r="352" spans="2:8" x14ac:dyDescent="0.3">
      <c r="B352" s="5">
        <f t="shared" si="23"/>
        <v>44909</v>
      </c>
      <c r="C352" s="4" t="s">
        <v>9</v>
      </c>
      <c r="D352" s="4" t="s">
        <v>18</v>
      </c>
      <c r="E352" s="12">
        <v>66</v>
      </c>
      <c r="F352" s="4"/>
      <c r="G352" s="4">
        <f t="shared" si="24"/>
        <v>12</v>
      </c>
      <c r="H352" s="6">
        <f t="shared" si="25"/>
        <v>2022</v>
      </c>
    </row>
    <row r="353" spans="2:8" x14ac:dyDescent="0.3">
      <c r="B353" s="5">
        <f t="shared" si="23"/>
        <v>44910</v>
      </c>
      <c r="C353" s="4" t="s">
        <v>8</v>
      </c>
      <c r="D353" s="4" t="s">
        <v>11</v>
      </c>
      <c r="E353" s="12">
        <v>190</v>
      </c>
      <c r="F353" s="4"/>
      <c r="G353" s="4">
        <f t="shared" si="24"/>
        <v>12</v>
      </c>
      <c r="H353" s="6">
        <f t="shared" si="25"/>
        <v>2022</v>
      </c>
    </row>
    <row r="354" spans="2:8" x14ac:dyDescent="0.3">
      <c r="B354" s="5">
        <f t="shared" si="23"/>
        <v>44911</v>
      </c>
      <c r="C354" s="4" t="s">
        <v>8</v>
      </c>
      <c r="D354" s="4" t="s">
        <v>11</v>
      </c>
      <c r="E354" s="12">
        <v>71</v>
      </c>
      <c r="F354" s="4"/>
      <c r="G354" s="4">
        <f t="shared" si="24"/>
        <v>12</v>
      </c>
      <c r="H354" s="6">
        <f t="shared" si="25"/>
        <v>2022</v>
      </c>
    </row>
    <row r="355" spans="2:8" x14ac:dyDescent="0.3">
      <c r="B355" s="5">
        <f t="shared" si="23"/>
        <v>44912</v>
      </c>
      <c r="C355" s="4" t="s">
        <v>8</v>
      </c>
      <c r="D355" s="4" t="s">
        <v>11</v>
      </c>
      <c r="E355" s="12">
        <v>20</v>
      </c>
      <c r="F355" s="4"/>
      <c r="G355" s="4">
        <f t="shared" si="24"/>
        <v>12</v>
      </c>
      <c r="H355" s="6">
        <f t="shared" si="25"/>
        <v>2022</v>
      </c>
    </row>
    <row r="356" spans="2:8" x14ac:dyDescent="0.3">
      <c r="B356" s="5">
        <f t="shared" si="23"/>
        <v>44913</v>
      </c>
      <c r="C356" s="4" t="s">
        <v>8</v>
      </c>
      <c r="D356" s="4" t="s">
        <v>11</v>
      </c>
      <c r="E356" s="12">
        <v>160</v>
      </c>
      <c r="F356" s="4"/>
      <c r="G356" s="4">
        <f t="shared" si="24"/>
        <v>12</v>
      </c>
      <c r="H356" s="6">
        <f t="shared" si="25"/>
        <v>2022</v>
      </c>
    </row>
    <row r="357" spans="2:8" x14ac:dyDescent="0.3">
      <c r="B357" s="5">
        <f t="shared" si="23"/>
        <v>44914</v>
      </c>
      <c r="C357" s="4" t="s">
        <v>8</v>
      </c>
      <c r="D357" s="4" t="s">
        <v>11</v>
      </c>
      <c r="E357" s="12">
        <v>40</v>
      </c>
      <c r="F357" s="4"/>
      <c r="G357" s="4">
        <f t="shared" si="24"/>
        <v>12</v>
      </c>
      <c r="H357" s="6">
        <f t="shared" si="25"/>
        <v>2022</v>
      </c>
    </row>
    <row r="358" spans="2:8" x14ac:dyDescent="0.3">
      <c r="B358" s="5">
        <f t="shared" si="23"/>
        <v>44915</v>
      </c>
      <c r="C358" s="4" t="s">
        <v>8</v>
      </c>
      <c r="D358" s="4" t="s">
        <v>11</v>
      </c>
      <c r="E358" s="12">
        <v>132</v>
      </c>
      <c r="F358" s="4"/>
      <c r="G358" s="4">
        <f t="shared" si="24"/>
        <v>12</v>
      </c>
      <c r="H358" s="6">
        <f t="shared" si="25"/>
        <v>2022</v>
      </c>
    </row>
    <row r="359" spans="2:8" x14ac:dyDescent="0.3">
      <c r="B359" s="5">
        <f t="shared" si="23"/>
        <v>44916</v>
      </c>
      <c r="C359" s="4" t="s">
        <v>9</v>
      </c>
      <c r="D359" s="4" t="s">
        <v>19</v>
      </c>
      <c r="E359" s="12">
        <v>99.5</v>
      </c>
      <c r="F359" s="4"/>
      <c r="G359" s="4">
        <f t="shared" si="24"/>
        <v>12</v>
      </c>
      <c r="H359" s="6">
        <f t="shared" si="25"/>
        <v>2022</v>
      </c>
    </row>
    <row r="360" spans="2:8" x14ac:dyDescent="0.3">
      <c r="B360" s="5">
        <f t="shared" si="23"/>
        <v>44917</v>
      </c>
      <c r="C360" s="4" t="s">
        <v>9</v>
      </c>
      <c r="D360" s="4" t="s">
        <v>20</v>
      </c>
      <c r="E360" s="12">
        <v>350</v>
      </c>
      <c r="F360" s="4"/>
      <c r="G360" s="4">
        <f t="shared" si="24"/>
        <v>12</v>
      </c>
      <c r="H360" s="6">
        <f t="shared" si="25"/>
        <v>2022</v>
      </c>
    </row>
    <row r="361" spans="2:8" x14ac:dyDescent="0.3">
      <c r="B361" s="5">
        <f t="shared" si="23"/>
        <v>44918</v>
      </c>
      <c r="C361" s="4" t="s">
        <v>9</v>
      </c>
      <c r="D361" s="4" t="s">
        <v>21</v>
      </c>
      <c r="E361" s="12">
        <v>81</v>
      </c>
      <c r="F361" s="4"/>
      <c r="G361" s="4">
        <f t="shared" si="24"/>
        <v>12</v>
      </c>
      <c r="H361" s="6">
        <f t="shared" si="25"/>
        <v>2022</v>
      </c>
    </row>
    <row r="362" spans="2:8" x14ac:dyDescent="0.3">
      <c r="B362" s="5">
        <f t="shared" si="23"/>
        <v>44919</v>
      </c>
      <c r="C362" s="4" t="s">
        <v>8</v>
      </c>
      <c r="D362" s="4" t="s">
        <v>10</v>
      </c>
      <c r="E362" s="12">
        <v>3217.6</v>
      </c>
      <c r="F362" s="4"/>
      <c r="G362" s="4">
        <f t="shared" si="24"/>
        <v>12</v>
      </c>
      <c r="H362" s="6">
        <f t="shared" si="25"/>
        <v>2022</v>
      </c>
    </row>
    <row r="363" spans="2:8" x14ac:dyDescent="0.3">
      <c r="B363" s="5">
        <f t="shared" si="23"/>
        <v>44920</v>
      </c>
      <c r="C363" s="4" t="s">
        <v>9</v>
      </c>
      <c r="D363" s="4" t="s">
        <v>12</v>
      </c>
      <c r="E363" s="12">
        <v>129.30000000000001</v>
      </c>
      <c r="F363" s="4"/>
      <c r="G363" s="4">
        <f t="shared" si="24"/>
        <v>12</v>
      </c>
      <c r="H363" s="6">
        <f t="shared" si="25"/>
        <v>2022</v>
      </c>
    </row>
    <row r="364" spans="2:8" x14ac:dyDescent="0.3">
      <c r="B364" s="5">
        <f t="shared" si="23"/>
        <v>44921</v>
      </c>
      <c r="C364" s="4" t="s">
        <v>8</v>
      </c>
      <c r="D364" s="4" t="s">
        <v>11</v>
      </c>
      <c r="E364" s="12">
        <v>125</v>
      </c>
      <c r="F364" s="4"/>
      <c r="G364" s="4">
        <f t="shared" si="24"/>
        <v>12</v>
      </c>
      <c r="H364" s="6">
        <f t="shared" si="25"/>
        <v>2022</v>
      </c>
    </row>
    <row r="365" spans="2:8" x14ac:dyDescent="0.3">
      <c r="B365" s="5">
        <f t="shared" si="23"/>
        <v>44922</v>
      </c>
      <c r="C365" s="4" t="s">
        <v>9</v>
      </c>
      <c r="D365" s="4" t="s">
        <v>13</v>
      </c>
      <c r="E365" s="12">
        <v>1000</v>
      </c>
      <c r="F365" s="4"/>
      <c r="G365" s="4">
        <f t="shared" si="24"/>
        <v>12</v>
      </c>
      <c r="H365" s="6">
        <f t="shared" si="25"/>
        <v>2022</v>
      </c>
    </row>
    <row r="366" spans="2:8" x14ac:dyDescent="0.3">
      <c r="B366" s="5">
        <f t="shared" si="23"/>
        <v>44923</v>
      </c>
      <c r="C366" s="4" t="s">
        <v>9</v>
      </c>
      <c r="D366" s="4" t="s">
        <v>15</v>
      </c>
      <c r="E366" s="12">
        <v>115</v>
      </c>
      <c r="F366" s="4"/>
      <c r="G366" s="4">
        <f t="shared" si="24"/>
        <v>12</v>
      </c>
      <c r="H366" s="6">
        <f t="shared" si="25"/>
        <v>2022</v>
      </c>
    </row>
    <row r="367" spans="2:8" x14ac:dyDescent="0.3">
      <c r="B367" s="5">
        <f t="shared" si="23"/>
        <v>44924</v>
      </c>
      <c r="C367" s="4" t="s">
        <v>8</v>
      </c>
      <c r="D367" s="4" t="s">
        <v>11</v>
      </c>
      <c r="E367" s="12">
        <v>75</v>
      </c>
      <c r="F367" s="4"/>
      <c r="G367" s="4">
        <f t="shared" si="24"/>
        <v>12</v>
      </c>
      <c r="H367" s="6">
        <f t="shared" si="25"/>
        <v>2022</v>
      </c>
    </row>
    <row r="368" spans="2:8" x14ac:dyDescent="0.3">
      <c r="B368" s="5">
        <f t="shared" si="23"/>
        <v>44925</v>
      </c>
      <c r="C368" s="4" t="s">
        <v>8</v>
      </c>
      <c r="D368" s="4" t="s">
        <v>11</v>
      </c>
      <c r="E368" s="12">
        <v>112</v>
      </c>
      <c r="F368" s="4"/>
      <c r="G368" s="4">
        <f t="shared" si="24"/>
        <v>12</v>
      </c>
      <c r="H368" s="6">
        <f t="shared" si="25"/>
        <v>2022</v>
      </c>
    </row>
    <row r="369" spans="2:8" x14ac:dyDescent="0.3">
      <c r="B369" s="5">
        <f t="shared" si="23"/>
        <v>44926</v>
      </c>
      <c r="C369" s="4" t="s">
        <v>8</v>
      </c>
      <c r="D369" s="4" t="s">
        <v>11</v>
      </c>
      <c r="E369" s="12">
        <v>69</v>
      </c>
      <c r="F369" s="4"/>
      <c r="G369" s="4">
        <f t="shared" si="24"/>
        <v>12</v>
      </c>
      <c r="H369" s="6">
        <f t="shared" si="25"/>
        <v>2022</v>
      </c>
    </row>
    <row r="370" spans="2:8" x14ac:dyDescent="0.3">
      <c r="B370" s="5">
        <f t="shared" si="23"/>
        <v>44927</v>
      </c>
      <c r="C370" s="4" t="s">
        <v>8</v>
      </c>
      <c r="D370" s="4" t="s">
        <v>11</v>
      </c>
      <c r="E370" s="12">
        <v>22</v>
      </c>
      <c r="F370" s="4"/>
      <c r="G370" s="4">
        <f t="shared" si="24"/>
        <v>1</v>
      </c>
      <c r="H370" s="6">
        <f t="shared" si="25"/>
        <v>2023</v>
      </c>
    </row>
    <row r="371" spans="2:8" x14ac:dyDescent="0.3">
      <c r="B371" s="5">
        <f t="shared" si="23"/>
        <v>44928</v>
      </c>
      <c r="C371" s="4" t="s">
        <v>9</v>
      </c>
      <c r="D371" s="4" t="s">
        <v>16</v>
      </c>
      <c r="E371" s="12">
        <v>21</v>
      </c>
      <c r="F371" s="4"/>
      <c r="G371" s="4">
        <f t="shared" si="24"/>
        <v>1</v>
      </c>
      <c r="H371" s="6">
        <f t="shared" si="25"/>
        <v>2023</v>
      </c>
    </row>
    <row r="372" spans="2:8" x14ac:dyDescent="0.3">
      <c r="B372" s="5">
        <f t="shared" si="23"/>
        <v>44929</v>
      </c>
      <c r="C372" s="4" t="s">
        <v>9</v>
      </c>
      <c r="D372" s="4" t="s">
        <v>17</v>
      </c>
      <c r="E372" s="12">
        <v>604.5</v>
      </c>
      <c r="F372" s="4"/>
      <c r="G372" s="4">
        <f t="shared" si="24"/>
        <v>1</v>
      </c>
      <c r="H372" s="6">
        <f t="shared" si="25"/>
        <v>2023</v>
      </c>
    </row>
    <row r="373" spans="2:8" x14ac:dyDescent="0.3">
      <c r="B373" s="5">
        <f t="shared" si="23"/>
        <v>44930</v>
      </c>
      <c r="C373" s="4" t="s">
        <v>9</v>
      </c>
      <c r="D373" s="4" t="s">
        <v>18</v>
      </c>
      <c r="E373" s="12">
        <v>66</v>
      </c>
      <c r="F373" s="4"/>
      <c r="G373" s="4">
        <f t="shared" si="24"/>
        <v>1</v>
      </c>
      <c r="H373" s="6">
        <f t="shared" si="25"/>
        <v>2023</v>
      </c>
    </row>
    <row r="374" spans="2:8" x14ac:dyDescent="0.3">
      <c r="B374" s="5">
        <f t="shared" si="23"/>
        <v>44931</v>
      </c>
      <c r="C374" s="4" t="s">
        <v>8</v>
      </c>
      <c r="D374" s="4" t="s">
        <v>11</v>
      </c>
      <c r="E374" s="12">
        <v>123</v>
      </c>
      <c r="F374" s="4"/>
      <c r="G374" s="4">
        <f t="shared" si="24"/>
        <v>1</v>
      </c>
      <c r="H374" s="6">
        <f t="shared" si="25"/>
        <v>2023</v>
      </c>
    </row>
    <row r="375" spans="2:8" x14ac:dyDescent="0.3">
      <c r="B375" s="5">
        <f t="shared" si="23"/>
        <v>44932</v>
      </c>
      <c r="C375" s="4" t="s">
        <v>8</v>
      </c>
      <c r="D375" s="4" t="s">
        <v>11</v>
      </c>
      <c r="E375" s="12">
        <v>139</v>
      </c>
      <c r="F375" s="4"/>
      <c r="G375" s="4">
        <f t="shared" si="24"/>
        <v>1</v>
      </c>
      <c r="H375" s="6">
        <f t="shared" si="25"/>
        <v>2023</v>
      </c>
    </row>
    <row r="376" spans="2:8" x14ac:dyDescent="0.3">
      <c r="B376" s="5">
        <f t="shared" si="23"/>
        <v>44933</v>
      </c>
      <c r="C376" s="4" t="s">
        <v>8</v>
      </c>
      <c r="D376" s="4" t="s">
        <v>11</v>
      </c>
      <c r="E376" s="12">
        <v>93</v>
      </c>
      <c r="F376" s="4"/>
      <c r="G376" s="4">
        <f t="shared" si="24"/>
        <v>1</v>
      </c>
      <c r="H376" s="6">
        <f t="shared" si="25"/>
        <v>2023</v>
      </c>
    </row>
    <row r="377" spans="2:8" x14ac:dyDescent="0.3">
      <c r="B377" s="5">
        <f t="shared" si="23"/>
        <v>44934</v>
      </c>
      <c r="C377" s="4" t="s">
        <v>8</v>
      </c>
      <c r="D377" s="4" t="s">
        <v>11</v>
      </c>
      <c r="E377" s="12">
        <v>192</v>
      </c>
      <c r="F377" s="4"/>
      <c r="G377" s="4">
        <f t="shared" si="24"/>
        <v>1</v>
      </c>
      <c r="H377" s="6">
        <f t="shared" si="25"/>
        <v>2023</v>
      </c>
    </row>
    <row r="378" spans="2:8" x14ac:dyDescent="0.3">
      <c r="B378" s="5">
        <f t="shared" si="23"/>
        <v>44935</v>
      </c>
      <c r="C378" s="4" t="s">
        <v>8</v>
      </c>
      <c r="D378" s="4" t="s">
        <v>11</v>
      </c>
      <c r="E378" s="12">
        <v>181</v>
      </c>
      <c r="F378" s="4"/>
      <c r="G378" s="4">
        <f t="shared" ref="G378:G441" si="26">MONTH(B378)</f>
        <v>1</v>
      </c>
      <c r="H378" s="6">
        <f t="shared" ref="H378:H441" si="27">YEAR(B378)</f>
        <v>2023</v>
      </c>
    </row>
    <row r="379" spans="2:8" x14ac:dyDescent="0.3">
      <c r="B379" s="5">
        <f t="shared" si="23"/>
        <v>44936</v>
      </c>
      <c r="C379" s="4" t="s">
        <v>8</v>
      </c>
      <c r="D379" s="4" t="s">
        <v>11</v>
      </c>
      <c r="E379" s="12">
        <v>144</v>
      </c>
      <c r="F379" s="4"/>
      <c r="G379" s="4">
        <f t="shared" si="26"/>
        <v>1</v>
      </c>
      <c r="H379" s="6">
        <f t="shared" si="27"/>
        <v>2023</v>
      </c>
    </row>
    <row r="380" spans="2:8" x14ac:dyDescent="0.3">
      <c r="B380" s="5">
        <f t="shared" si="23"/>
        <v>44937</v>
      </c>
      <c r="C380" s="4" t="s">
        <v>9</v>
      </c>
      <c r="D380" s="4" t="s">
        <v>19</v>
      </c>
      <c r="E380" s="12">
        <v>278.7</v>
      </c>
      <c r="F380" s="4"/>
      <c r="G380" s="4">
        <f t="shared" si="26"/>
        <v>1</v>
      </c>
      <c r="H380" s="6">
        <f t="shared" si="27"/>
        <v>2023</v>
      </c>
    </row>
    <row r="381" spans="2:8" x14ac:dyDescent="0.3">
      <c r="B381" s="5">
        <f t="shared" si="23"/>
        <v>44938</v>
      </c>
      <c r="C381" s="4" t="s">
        <v>9</v>
      </c>
      <c r="D381" s="4" t="s">
        <v>20</v>
      </c>
      <c r="E381" s="12">
        <v>264</v>
      </c>
      <c r="F381" s="4"/>
      <c r="G381" s="4">
        <f t="shared" si="26"/>
        <v>1</v>
      </c>
      <c r="H381" s="6">
        <f t="shared" si="27"/>
        <v>2023</v>
      </c>
    </row>
    <row r="382" spans="2:8" x14ac:dyDescent="0.3">
      <c r="B382" s="5">
        <f t="shared" si="23"/>
        <v>44939</v>
      </c>
      <c r="C382" s="4" t="s">
        <v>9</v>
      </c>
      <c r="D382" s="4" t="s">
        <v>21</v>
      </c>
      <c r="E382" s="12">
        <v>74</v>
      </c>
      <c r="F382" s="4"/>
      <c r="G382" s="4">
        <f t="shared" si="26"/>
        <v>1</v>
      </c>
      <c r="H382" s="6">
        <f t="shared" si="27"/>
        <v>2023</v>
      </c>
    </row>
    <row r="383" spans="2:8" x14ac:dyDescent="0.3">
      <c r="B383" s="5">
        <f t="shared" si="23"/>
        <v>44940</v>
      </c>
      <c r="C383" s="4" t="s">
        <v>8</v>
      </c>
      <c r="D383" s="4" t="s">
        <v>10</v>
      </c>
      <c r="E383" s="12">
        <v>3938.6</v>
      </c>
      <c r="F383" s="4"/>
      <c r="G383" s="4">
        <f t="shared" si="26"/>
        <v>1</v>
      </c>
      <c r="H383" s="6">
        <f t="shared" si="27"/>
        <v>2023</v>
      </c>
    </row>
    <row r="384" spans="2:8" x14ac:dyDescent="0.3">
      <c r="B384" s="5">
        <f t="shared" si="23"/>
        <v>44941</v>
      </c>
      <c r="C384" s="4" t="s">
        <v>9</v>
      </c>
      <c r="D384" s="4" t="s">
        <v>12</v>
      </c>
      <c r="E384" s="12">
        <v>138</v>
      </c>
      <c r="F384" s="4"/>
      <c r="G384" s="4">
        <f t="shared" si="26"/>
        <v>1</v>
      </c>
      <c r="H384" s="6">
        <f t="shared" si="27"/>
        <v>2023</v>
      </c>
    </row>
    <row r="385" spans="2:8" x14ac:dyDescent="0.3">
      <c r="B385" s="5">
        <f t="shared" si="23"/>
        <v>44942</v>
      </c>
      <c r="C385" s="4" t="s">
        <v>8</v>
      </c>
      <c r="D385" s="4" t="s">
        <v>11</v>
      </c>
      <c r="E385" s="12">
        <v>51</v>
      </c>
      <c r="F385" s="4"/>
      <c r="G385" s="4">
        <f t="shared" si="26"/>
        <v>1</v>
      </c>
      <c r="H385" s="6">
        <f t="shared" si="27"/>
        <v>2023</v>
      </c>
    </row>
    <row r="386" spans="2:8" x14ac:dyDescent="0.3">
      <c r="B386" s="5">
        <f t="shared" si="23"/>
        <v>44943</v>
      </c>
      <c r="C386" s="4" t="s">
        <v>9</v>
      </c>
      <c r="D386" s="4" t="s">
        <v>13</v>
      </c>
      <c r="E386" s="12">
        <v>1000</v>
      </c>
      <c r="F386" s="4"/>
      <c r="G386" s="4">
        <f t="shared" si="26"/>
        <v>1</v>
      </c>
      <c r="H386" s="6">
        <f t="shared" si="27"/>
        <v>2023</v>
      </c>
    </row>
    <row r="387" spans="2:8" x14ac:dyDescent="0.3">
      <c r="B387" s="5">
        <f t="shared" si="23"/>
        <v>44944</v>
      </c>
      <c r="C387" s="4" t="s">
        <v>9</v>
      </c>
      <c r="D387" s="4" t="s">
        <v>15</v>
      </c>
      <c r="E387" s="12">
        <v>406</v>
      </c>
      <c r="F387" s="4"/>
      <c r="G387" s="4">
        <f t="shared" si="26"/>
        <v>1</v>
      </c>
      <c r="H387" s="6">
        <f t="shared" si="27"/>
        <v>2023</v>
      </c>
    </row>
    <row r="388" spans="2:8" x14ac:dyDescent="0.3">
      <c r="B388" s="5">
        <f t="shared" si="23"/>
        <v>44945</v>
      </c>
      <c r="C388" s="4" t="s">
        <v>8</v>
      </c>
      <c r="D388" s="4" t="s">
        <v>11</v>
      </c>
      <c r="E388" s="12">
        <v>135</v>
      </c>
      <c r="F388" s="4"/>
      <c r="G388" s="4">
        <f t="shared" si="26"/>
        <v>1</v>
      </c>
      <c r="H388" s="6">
        <f t="shared" si="27"/>
        <v>2023</v>
      </c>
    </row>
    <row r="389" spans="2:8" x14ac:dyDescent="0.3">
      <c r="B389" s="5">
        <f t="shared" si="23"/>
        <v>44946</v>
      </c>
      <c r="C389" s="4" t="s">
        <v>8</v>
      </c>
      <c r="D389" s="4" t="s">
        <v>11</v>
      </c>
      <c r="E389" s="12">
        <v>41</v>
      </c>
      <c r="F389" s="4"/>
      <c r="G389" s="4">
        <f t="shared" si="26"/>
        <v>1</v>
      </c>
      <c r="H389" s="6">
        <f t="shared" si="27"/>
        <v>2023</v>
      </c>
    </row>
    <row r="390" spans="2:8" x14ac:dyDescent="0.3">
      <c r="B390" s="5">
        <f t="shared" si="23"/>
        <v>44947</v>
      </c>
      <c r="C390" s="4" t="s">
        <v>8</v>
      </c>
      <c r="D390" s="4" t="s">
        <v>11</v>
      </c>
      <c r="E390" s="12">
        <v>197</v>
      </c>
      <c r="F390" s="4"/>
      <c r="G390" s="4">
        <f t="shared" si="26"/>
        <v>1</v>
      </c>
      <c r="H390" s="6">
        <f t="shared" si="27"/>
        <v>2023</v>
      </c>
    </row>
    <row r="391" spans="2:8" x14ac:dyDescent="0.3">
      <c r="B391" s="5">
        <f t="shared" ref="B391:B454" si="28">B390+1</f>
        <v>44948</v>
      </c>
      <c r="C391" s="4" t="s">
        <v>8</v>
      </c>
      <c r="D391" s="4" t="s">
        <v>11</v>
      </c>
      <c r="E391" s="12">
        <v>41</v>
      </c>
      <c r="F391" s="4"/>
      <c r="G391" s="4">
        <f t="shared" si="26"/>
        <v>1</v>
      </c>
      <c r="H391" s="6">
        <f t="shared" si="27"/>
        <v>2023</v>
      </c>
    </row>
    <row r="392" spans="2:8" x14ac:dyDescent="0.3">
      <c r="B392" s="5">
        <f t="shared" si="28"/>
        <v>44949</v>
      </c>
      <c r="C392" s="4" t="s">
        <v>9</v>
      </c>
      <c r="D392" s="4" t="s">
        <v>16</v>
      </c>
      <c r="E392" s="12">
        <v>99</v>
      </c>
      <c r="F392" s="4"/>
      <c r="G392" s="4">
        <f t="shared" si="26"/>
        <v>1</v>
      </c>
      <c r="H392" s="6">
        <f t="shared" si="27"/>
        <v>2023</v>
      </c>
    </row>
    <row r="393" spans="2:8" x14ac:dyDescent="0.3">
      <c r="B393" s="5">
        <f t="shared" si="28"/>
        <v>44950</v>
      </c>
      <c r="C393" s="4" t="s">
        <v>9</v>
      </c>
      <c r="D393" s="4" t="s">
        <v>17</v>
      </c>
      <c r="E393" s="12">
        <v>907.2</v>
      </c>
      <c r="F393" s="4"/>
      <c r="G393" s="4">
        <f t="shared" si="26"/>
        <v>1</v>
      </c>
      <c r="H393" s="6">
        <f t="shared" si="27"/>
        <v>2023</v>
      </c>
    </row>
    <row r="394" spans="2:8" x14ac:dyDescent="0.3">
      <c r="B394" s="5">
        <f t="shared" si="28"/>
        <v>44951</v>
      </c>
      <c r="C394" s="4" t="s">
        <v>9</v>
      </c>
      <c r="D394" s="4" t="s">
        <v>18</v>
      </c>
      <c r="E394" s="12">
        <v>31</v>
      </c>
      <c r="F394" s="4"/>
      <c r="G394" s="4">
        <f t="shared" si="26"/>
        <v>1</v>
      </c>
      <c r="H394" s="6">
        <f t="shared" si="27"/>
        <v>2023</v>
      </c>
    </row>
    <row r="395" spans="2:8" x14ac:dyDescent="0.3">
      <c r="B395" s="5">
        <f t="shared" si="28"/>
        <v>44952</v>
      </c>
      <c r="C395" s="4" t="s">
        <v>8</v>
      </c>
      <c r="D395" s="4" t="s">
        <v>11</v>
      </c>
      <c r="E395" s="12">
        <v>90</v>
      </c>
      <c r="F395" s="4"/>
      <c r="G395" s="4">
        <f t="shared" si="26"/>
        <v>1</v>
      </c>
      <c r="H395" s="6">
        <f t="shared" si="27"/>
        <v>2023</v>
      </c>
    </row>
    <row r="396" spans="2:8" x14ac:dyDescent="0.3">
      <c r="B396" s="5">
        <f t="shared" si="28"/>
        <v>44953</v>
      </c>
      <c r="C396" s="4" t="s">
        <v>8</v>
      </c>
      <c r="D396" s="4" t="s">
        <v>11</v>
      </c>
      <c r="E396" s="12">
        <v>175</v>
      </c>
      <c r="F396" s="4"/>
      <c r="G396" s="4">
        <f t="shared" si="26"/>
        <v>1</v>
      </c>
      <c r="H396" s="6">
        <f t="shared" si="27"/>
        <v>2023</v>
      </c>
    </row>
    <row r="397" spans="2:8" x14ac:dyDescent="0.3">
      <c r="B397" s="5">
        <f t="shared" si="28"/>
        <v>44954</v>
      </c>
      <c r="C397" s="4" t="s">
        <v>8</v>
      </c>
      <c r="D397" s="4" t="s">
        <v>11</v>
      </c>
      <c r="E397" s="12">
        <v>42</v>
      </c>
      <c r="F397" s="4"/>
      <c r="G397" s="4">
        <f t="shared" si="26"/>
        <v>1</v>
      </c>
      <c r="H397" s="6">
        <f t="shared" si="27"/>
        <v>2023</v>
      </c>
    </row>
    <row r="398" spans="2:8" x14ac:dyDescent="0.3">
      <c r="B398" s="5">
        <f t="shared" si="28"/>
        <v>44955</v>
      </c>
      <c r="C398" s="4" t="s">
        <v>8</v>
      </c>
      <c r="D398" s="4" t="s">
        <v>11</v>
      </c>
      <c r="E398" s="12">
        <v>84</v>
      </c>
      <c r="F398" s="4"/>
      <c r="G398" s="4">
        <f t="shared" si="26"/>
        <v>1</v>
      </c>
      <c r="H398" s="6">
        <f t="shared" si="27"/>
        <v>2023</v>
      </c>
    </row>
    <row r="399" spans="2:8" x14ac:dyDescent="0.3">
      <c r="B399" s="5">
        <f t="shared" si="28"/>
        <v>44956</v>
      </c>
      <c r="C399" s="4" t="s">
        <v>8</v>
      </c>
      <c r="D399" s="4" t="s">
        <v>11</v>
      </c>
      <c r="E399" s="12">
        <v>45</v>
      </c>
      <c r="F399" s="4"/>
      <c r="G399" s="4">
        <f t="shared" si="26"/>
        <v>1</v>
      </c>
      <c r="H399" s="6">
        <f t="shared" si="27"/>
        <v>2023</v>
      </c>
    </row>
    <row r="400" spans="2:8" x14ac:dyDescent="0.3">
      <c r="B400" s="5">
        <f t="shared" si="28"/>
        <v>44957</v>
      </c>
      <c r="C400" s="4" t="s">
        <v>8</v>
      </c>
      <c r="D400" s="4" t="s">
        <v>11</v>
      </c>
      <c r="E400" s="12">
        <v>49</v>
      </c>
      <c r="F400" s="4"/>
      <c r="G400" s="4">
        <f t="shared" si="26"/>
        <v>1</v>
      </c>
      <c r="H400" s="6">
        <f t="shared" si="27"/>
        <v>2023</v>
      </c>
    </row>
    <row r="401" spans="2:8" x14ac:dyDescent="0.3">
      <c r="B401" s="5">
        <f t="shared" si="28"/>
        <v>44958</v>
      </c>
      <c r="C401" s="4" t="s">
        <v>9</v>
      </c>
      <c r="D401" s="4" t="s">
        <v>19</v>
      </c>
      <c r="E401" s="12">
        <v>122.1</v>
      </c>
      <c r="F401" s="4"/>
      <c r="G401" s="4">
        <f t="shared" si="26"/>
        <v>2</v>
      </c>
      <c r="H401" s="6">
        <f t="shared" si="27"/>
        <v>2023</v>
      </c>
    </row>
    <row r="402" spans="2:8" x14ac:dyDescent="0.3">
      <c r="B402" s="5">
        <f t="shared" si="28"/>
        <v>44959</v>
      </c>
      <c r="C402" s="4" t="s">
        <v>9</v>
      </c>
      <c r="D402" s="4" t="s">
        <v>20</v>
      </c>
      <c r="E402" s="12">
        <v>113</v>
      </c>
      <c r="F402" s="4"/>
      <c r="G402" s="4">
        <f t="shared" si="26"/>
        <v>2</v>
      </c>
      <c r="H402" s="6">
        <f t="shared" si="27"/>
        <v>2023</v>
      </c>
    </row>
    <row r="403" spans="2:8" x14ac:dyDescent="0.3">
      <c r="B403" s="5">
        <f t="shared" si="28"/>
        <v>44960</v>
      </c>
      <c r="C403" s="4" t="s">
        <v>9</v>
      </c>
      <c r="D403" s="4" t="s">
        <v>21</v>
      </c>
      <c r="E403" s="12">
        <v>73</v>
      </c>
      <c r="F403" s="4"/>
      <c r="G403" s="4">
        <f t="shared" si="26"/>
        <v>2</v>
      </c>
      <c r="H403" s="6">
        <f t="shared" si="27"/>
        <v>2023</v>
      </c>
    </row>
    <row r="404" spans="2:8" x14ac:dyDescent="0.3">
      <c r="B404" s="5">
        <f t="shared" si="28"/>
        <v>44961</v>
      </c>
      <c r="C404" s="4" t="s">
        <v>8</v>
      </c>
      <c r="D404" s="4" t="s">
        <v>10</v>
      </c>
      <c r="E404" s="12">
        <v>4866.6000000000004</v>
      </c>
      <c r="F404" s="4"/>
      <c r="G404" s="4">
        <f t="shared" si="26"/>
        <v>2</v>
      </c>
      <c r="H404" s="6">
        <f t="shared" si="27"/>
        <v>2023</v>
      </c>
    </row>
    <row r="405" spans="2:8" x14ac:dyDescent="0.3">
      <c r="B405" s="5">
        <f t="shared" si="28"/>
        <v>44962</v>
      </c>
      <c r="C405" s="4" t="s">
        <v>9</v>
      </c>
      <c r="D405" s="4" t="s">
        <v>12</v>
      </c>
      <c r="E405" s="12">
        <v>180.5</v>
      </c>
      <c r="F405" s="4"/>
      <c r="G405" s="4">
        <f t="shared" si="26"/>
        <v>2</v>
      </c>
      <c r="H405" s="6">
        <f t="shared" si="27"/>
        <v>2023</v>
      </c>
    </row>
    <row r="406" spans="2:8" x14ac:dyDescent="0.3">
      <c r="B406" s="5">
        <f t="shared" si="28"/>
        <v>44963</v>
      </c>
      <c r="C406" s="4" t="s">
        <v>8</v>
      </c>
      <c r="D406" s="4" t="s">
        <v>11</v>
      </c>
      <c r="E406" s="12">
        <v>136</v>
      </c>
      <c r="F406" s="4"/>
      <c r="G406" s="4">
        <f t="shared" si="26"/>
        <v>2</v>
      </c>
      <c r="H406" s="6">
        <f t="shared" si="27"/>
        <v>2023</v>
      </c>
    </row>
    <row r="407" spans="2:8" x14ac:dyDescent="0.3">
      <c r="B407" s="5">
        <f t="shared" si="28"/>
        <v>44964</v>
      </c>
      <c r="C407" s="4" t="s">
        <v>9</v>
      </c>
      <c r="D407" s="4" t="s">
        <v>13</v>
      </c>
      <c r="E407" s="12">
        <v>1000</v>
      </c>
      <c r="F407" s="4"/>
      <c r="G407" s="4">
        <f t="shared" si="26"/>
        <v>2</v>
      </c>
      <c r="H407" s="6">
        <f t="shared" si="27"/>
        <v>2023</v>
      </c>
    </row>
    <row r="408" spans="2:8" x14ac:dyDescent="0.3">
      <c r="B408" s="5">
        <f t="shared" si="28"/>
        <v>44965</v>
      </c>
      <c r="C408" s="4" t="s">
        <v>9</v>
      </c>
      <c r="D408" s="4" t="s">
        <v>15</v>
      </c>
      <c r="E408" s="12">
        <v>187</v>
      </c>
      <c r="F408" s="4"/>
      <c r="G408" s="4">
        <f t="shared" si="26"/>
        <v>2</v>
      </c>
      <c r="H408" s="6">
        <f t="shared" si="27"/>
        <v>2023</v>
      </c>
    </row>
    <row r="409" spans="2:8" x14ac:dyDescent="0.3">
      <c r="B409" s="5">
        <f t="shared" si="28"/>
        <v>44966</v>
      </c>
      <c r="C409" s="4" t="s">
        <v>8</v>
      </c>
      <c r="D409" s="4" t="s">
        <v>11</v>
      </c>
      <c r="E409" s="12">
        <v>87</v>
      </c>
      <c r="F409" s="4"/>
      <c r="G409" s="4">
        <f t="shared" si="26"/>
        <v>2</v>
      </c>
      <c r="H409" s="6">
        <f t="shared" si="27"/>
        <v>2023</v>
      </c>
    </row>
    <row r="410" spans="2:8" x14ac:dyDescent="0.3">
      <c r="B410" s="5">
        <f t="shared" si="28"/>
        <v>44967</v>
      </c>
      <c r="C410" s="4" t="s">
        <v>8</v>
      </c>
      <c r="D410" s="4" t="s">
        <v>11</v>
      </c>
      <c r="E410" s="12">
        <v>174</v>
      </c>
      <c r="F410" s="4"/>
      <c r="G410" s="4">
        <f t="shared" si="26"/>
        <v>2</v>
      </c>
      <c r="H410" s="6">
        <f t="shared" si="27"/>
        <v>2023</v>
      </c>
    </row>
    <row r="411" spans="2:8" x14ac:dyDescent="0.3">
      <c r="B411" s="5">
        <f t="shared" si="28"/>
        <v>44968</v>
      </c>
      <c r="C411" s="4" t="s">
        <v>8</v>
      </c>
      <c r="D411" s="4" t="s">
        <v>11</v>
      </c>
      <c r="E411" s="12">
        <v>96</v>
      </c>
      <c r="F411" s="4"/>
      <c r="G411" s="4">
        <f t="shared" si="26"/>
        <v>2</v>
      </c>
      <c r="H411" s="6">
        <f t="shared" si="27"/>
        <v>2023</v>
      </c>
    </row>
    <row r="412" spans="2:8" x14ac:dyDescent="0.3">
      <c r="B412" s="5">
        <f t="shared" si="28"/>
        <v>44969</v>
      </c>
      <c r="C412" s="4" t="s">
        <v>8</v>
      </c>
      <c r="D412" s="4" t="s">
        <v>11</v>
      </c>
      <c r="E412" s="12">
        <v>173</v>
      </c>
      <c r="F412" s="4"/>
      <c r="G412" s="4">
        <f t="shared" si="26"/>
        <v>2</v>
      </c>
      <c r="H412" s="6">
        <f t="shared" si="27"/>
        <v>2023</v>
      </c>
    </row>
    <row r="413" spans="2:8" x14ac:dyDescent="0.3">
      <c r="B413" s="5">
        <f t="shared" si="28"/>
        <v>44970</v>
      </c>
      <c r="C413" s="4" t="s">
        <v>9</v>
      </c>
      <c r="D413" s="4" t="s">
        <v>16</v>
      </c>
      <c r="E413" s="12">
        <v>63</v>
      </c>
      <c r="F413" s="4"/>
      <c r="G413" s="4">
        <f t="shared" si="26"/>
        <v>2</v>
      </c>
      <c r="H413" s="6">
        <f t="shared" si="27"/>
        <v>2023</v>
      </c>
    </row>
    <row r="414" spans="2:8" x14ac:dyDescent="0.3">
      <c r="B414" s="5">
        <f t="shared" si="28"/>
        <v>44971</v>
      </c>
      <c r="C414" s="4" t="s">
        <v>9</v>
      </c>
      <c r="D414" s="4" t="s">
        <v>17</v>
      </c>
      <c r="E414" s="12">
        <v>323.39999999999998</v>
      </c>
      <c r="F414" s="4"/>
      <c r="G414" s="4">
        <f t="shared" si="26"/>
        <v>2</v>
      </c>
      <c r="H414" s="6">
        <f t="shared" si="27"/>
        <v>2023</v>
      </c>
    </row>
    <row r="415" spans="2:8" x14ac:dyDescent="0.3">
      <c r="B415" s="5">
        <f t="shared" si="28"/>
        <v>44972</v>
      </c>
      <c r="C415" s="4" t="s">
        <v>9</v>
      </c>
      <c r="D415" s="4" t="s">
        <v>18</v>
      </c>
      <c r="E415" s="12">
        <v>41</v>
      </c>
      <c r="F415" s="4"/>
      <c r="G415" s="4">
        <f t="shared" si="26"/>
        <v>2</v>
      </c>
      <c r="H415" s="6">
        <f t="shared" si="27"/>
        <v>2023</v>
      </c>
    </row>
    <row r="416" spans="2:8" x14ac:dyDescent="0.3">
      <c r="B416" s="5">
        <f t="shared" si="28"/>
        <v>44973</v>
      </c>
      <c r="C416" s="4" t="s">
        <v>8</v>
      </c>
      <c r="D416" s="4" t="s">
        <v>11</v>
      </c>
      <c r="E416" s="12">
        <v>93</v>
      </c>
      <c r="F416" s="4"/>
      <c r="G416" s="4">
        <f t="shared" si="26"/>
        <v>2</v>
      </c>
      <c r="H416" s="6">
        <f t="shared" si="27"/>
        <v>2023</v>
      </c>
    </row>
    <row r="417" spans="2:8" x14ac:dyDescent="0.3">
      <c r="B417" s="5">
        <f t="shared" si="28"/>
        <v>44974</v>
      </c>
      <c r="C417" s="4" t="s">
        <v>8</v>
      </c>
      <c r="D417" s="4" t="s">
        <v>11</v>
      </c>
      <c r="E417" s="12">
        <v>109</v>
      </c>
      <c r="F417" s="4"/>
      <c r="G417" s="4">
        <f t="shared" si="26"/>
        <v>2</v>
      </c>
      <c r="H417" s="6">
        <f t="shared" si="27"/>
        <v>2023</v>
      </c>
    </row>
    <row r="418" spans="2:8" x14ac:dyDescent="0.3">
      <c r="B418" s="5">
        <f t="shared" si="28"/>
        <v>44975</v>
      </c>
      <c r="C418" s="4" t="s">
        <v>8</v>
      </c>
      <c r="D418" s="4" t="s">
        <v>11</v>
      </c>
      <c r="E418" s="12">
        <v>115</v>
      </c>
      <c r="F418" s="4"/>
      <c r="G418" s="4">
        <f t="shared" si="26"/>
        <v>2</v>
      </c>
      <c r="H418" s="6">
        <f t="shared" si="27"/>
        <v>2023</v>
      </c>
    </row>
    <row r="419" spans="2:8" x14ac:dyDescent="0.3">
      <c r="B419" s="5">
        <f t="shared" si="28"/>
        <v>44976</v>
      </c>
      <c r="C419" s="4" t="s">
        <v>8</v>
      </c>
      <c r="D419" s="4" t="s">
        <v>11</v>
      </c>
      <c r="E419" s="12">
        <v>76</v>
      </c>
      <c r="F419" s="4"/>
      <c r="G419" s="4">
        <f t="shared" si="26"/>
        <v>2</v>
      </c>
      <c r="H419" s="6">
        <f t="shared" si="27"/>
        <v>2023</v>
      </c>
    </row>
    <row r="420" spans="2:8" x14ac:dyDescent="0.3">
      <c r="B420" s="5">
        <f t="shared" si="28"/>
        <v>44977</v>
      </c>
      <c r="C420" s="4" t="s">
        <v>8</v>
      </c>
      <c r="D420" s="4" t="s">
        <v>11</v>
      </c>
      <c r="E420" s="12">
        <v>187</v>
      </c>
      <c r="F420" s="4"/>
      <c r="G420" s="4">
        <f t="shared" si="26"/>
        <v>2</v>
      </c>
      <c r="H420" s="6">
        <f t="shared" si="27"/>
        <v>2023</v>
      </c>
    </row>
    <row r="421" spans="2:8" x14ac:dyDescent="0.3">
      <c r="B421" s="5">
        <f t="shared" si="28"/>
        <v>44978</v>
      </c>
      <c r="C421" s="4" t="s">
        <v>8</v>
      </c>
      <c r="D421" s="4" t="s">
        <v>11</v>
      </c>
      <c r="E421" s="12">
        <v>163</v>
      </c>
      <c r="F421" s="4"/>
      <c r="G421" s="4">
        <f t="shared" si="26"/>
        <v>2</v>
      </c>
      <c r="H421" s="6">
        <f t="shared" si="27"/>
        <v>2023</v>
      </c>
    </row>
    <row r="422" spans="2:8" x14ac:dyDescent="0.3">
      <c r="B422" s="5">
        <f t="shared" si="28"/>
        <v>44979</v>
      </c>
      <c r="C422" s="4" t="s">
        <v>9</v>
      </c>
      <c r="D422" s="4" t="s">
        <v>19</v>
      </c>
      <c r="E422" s="12">
        <v>221.7</v>
      </c>
      <c r="F422" s="4"/>
      <c r="G422" s="4">
        <f t="shared" si="26"/>
        <v>2</v>
      </c>
      <c r="H422" s="6">
        <f t="shared" si="27"/>
        <v>2023</v>
      </c>
    </row>
    <row r="423" spans="2:8" x14ac:dyDescent="0.3">
      <c r="B423" s="5">
        <f t="shared" si="28"/>
        <v>44980</v>
      </c>
      <c r="C423" s="4" t="s">
        <v>9</v>
      </c>
      <c r="D423" s="4" t="s">
        <v>20</v>
      </c>
      <c r="E423" s="12">
        <v>136</v>
      </c>
      <c r="F423" s="4"/>
      <c r="G423" s="4">
        <f t="shared" si="26"/>
        <v>2</v>
      </c>
      <c r="H423" s="6">
        <f t="shared" si="27"/>
        <v>2023</v>
      </c>
    </row>
    <row r="424" spans="2:8" x14ac:dyDescent="0.3">
      <c r="B424" s="5">
        <f t="shared" si="28"/>
        <v>44981</v>
      </c>
      <c r="C424" s="4" t="s">
        <v>9</v>
      </c>
      <c r="D424" s="4" t="s">
        <v>21</v>
      </c>
      <c r="E424" s="12">
        <v>72</v>
      </c>
      <c r="F424" s="4"/>
      <c r="G424" s="4">
        <f t="shared" si="26"/>
        <v>2</v>
      </c>
      <c r="H424" s="6">
        <f t="shared" si="27"/>
        <v>2023</v>
      </c>
    </row>
    <row r="425" spans="2:8" x14ac:dyDescent="0.3">
      <c r="B425" s="5">
        <f t="shared" si="28"/>
        <v>44982</v>
      </c>
      <c r="C425" s="4" t="s">
        <v>8</v>
      </c>
      <c r="D425" s="4" t="s">
        <v>10</v>
      </c>
      <c r="E425" s="12">
        <v>4659.8</v>
      </c>
      <c r="F425" s="4"/>
      <c r="G425" s="4">
        <f t="shared" si="26"/>
        <v>2</v>
      </c>
      <c r="H425" s="6">
        <f t="shared" si="27"/>
        <v>2023</v>
      </c>
    </row>
    <row r="426" spans="2:8" x14ac:dyDescent="0.3">
      <c r="B426" s="5">
        <f t="shared" si="28"/>
        <v>44983</v>
      </c>
      <c r="C426" s="4" t="s">
        <v>9</v>
      </c>
      <c r="D426" s="4" t="s">
        <v>12</v>
      </c>
      <c r="E426" s="12">
        <v>74.8</v>
      </c>
      <c r="F426" s="4"/>
      <c r="G426" s="4">
        <f t="shared" si="26"/>
        <v>2</v>
      </c>
      <c r="H426" s="6">
        <f t="shared" si="27"/>
        <v>2023</v>
      </c>
    </row>
    <row r="427" spans="2:8" x14ac:dyDescent="0.3">
      <c r="B427" s="5">
        <f t="shared" si="28"/>
        <v>44984</v>
      </c>
      <c r="C427" s="4" t="s">
        <v>8</v>
      </c>
      <c r="D427" s="4" t="s">
        <v>11</v>
      </c>
      <c r="E427" s="12">
        <v>65</v>
      </c>
      <c r="F427" s="4"/>
      <c r="G427" s="4">
        <f t="shared" si="26"/>
        <v>2</v>
      </c>
      <c r="H427" s="6">
        <f t="shared" si="27"/>
        <v>2023</v>
      </c>
    </row>
    <row r="428" spans="2:8" x14ac:dyDescent="0.3">
      <c r="B428" s="5">
        <f t="shared" si="28"/>
        <v>44985</v>
      </c>
      <c r="C428" s="4" t="s">
        <v>9</v>
      </c>
      <c r="D428" s="4" t="s">
        <v>13</v>
      </c>
      <c r="E428" s="12">
        <v>1000</v>
      </c>
      <c r="F428" s="4"/>
      <c r="G428" s="4">
        <f t="shared" si="26"/>
        <v>2</v>
      </c>
      <c r="H428" s="6">
        <f t="shared" si="27"/>
        <v>2023</v>
      </c>
    </row>
    <row r="429" spans="2:8" x14ac:dyDescent="0.3">
      <c r="B429" s="5">
        <f t="shared" si="28"/>
        <v>44986</v>
      </c>
      <c r="C429" s="4" t="s">
        <v>9</v>
      </c>
      <c r="D429" s="4" t="s">
        <v>15</v>
      </c>
      <c r="E429" s="12">
        <v>146</v>
      </c>
      <c r="F429" s="4"/>
      <c r="G429" s="4">
        <f t="shared" si="26"/>
        <v>3</v>
      </c>
      <c r="H429" s="6">
        <f t="shared" si="27"/>
        <v>2023</v>
      </c>
    </row>
    <row r="430" spans="2:8" x14ac:dyDescent="0.3">
      <c r="B430" s="5">
        <f t="shared" si="28"/>
        <v>44987</v>
      </c>
      <c r="C430" s="4" t="s">
        <v>8</v>
      </c>
      <c r="D430" s="4" t="s">
        <v>11</v>
      </c>
      <c r="E430" s="12">
        <v>112</v>
      </c>
      <c r="F430" s="4"/>
      <c r="G430" s="4">
        <f t="shared" si="26"/>
        <v>3</v>
      </c>
      <c r="H430" s="6">
        <f t="shared" si="27"/>
        <v>2023</v>
      </c>
    </row>
    <row r="431" spans="2:8" x14ac:dyDescent="0.3">
      <c r="B431" s="5">
        <f t="shared" si="28"/>
        <v>44988</v>
      </c>
      <c r="C431" s="4" t="s">
        <v>8</v>
      </c>
      <c r="D431" s="4" t="s">
        <v>11</v>
      </c>
      <c r="E431" s="12">
        <v>79</v>
      </c>
      <c r="F431" s="4"/>
      <c r="G431" s="4">
        <f t="shared" si="26"/>
        <v>3</v>
      </c>
      <c r="H431" s="6">
        <f t="shared" si="27"/>
        <v>2023</v>
      </c>
    </row>
    <row r="432" spans="2:8" x14ac:dyDescent="0.3">
      <c r="B432" s="5">
        <f t="shared" si="28"/>
        <v>44989</v>
      </c>
      <c r="C432" s="4" t="s">
        <v>8</v>
      </c>
      <c r="D432" s="4" t="s">
        <v>11</v>
      </c>
      <c r="E432" s="12">
        <v>24</v>
      </c>
      <c r="F432" s="4"/>
      <c r="G432" s="4">
        <f t="shared" si="26"/>
        <v>3</v>
      </c>
      <c r="H432" s="6">
        <f t="shared" si="27"/>
        <v>2023</v>
      </c>
    </row>
    <row r="433" spans="2:8" x14ac:dyDescent="0.3">
      <c r="B433" s="5">
        <f t="shared" si="28"/>
        <v>44990</v>
      </c>
      <c r="C433" s="4" t="s">
        <v>8</v>
      </c>
      <c r="D433" s="4" t="s">
        <v>11</v>
      </c>
      <c r="E433" s="12">
        <v>64</v>
      </c>
      <c r="F433" s="4"/>
      <c r="G433" s="4">
        <f t="shared" si="26"/>
        <v>3</v>
      </c>
      <c r="H433" s="6">
        <f t="shared" si="27"/>
        <v>2023</v>
      </c>
    </row>
    <row r="434" spans="2:8" x14ac:dyDescent="0.3">
      <c r="B434" s="5">
        <f t="shared" si="28"/>
        <v>44991</v>
      </c>
      <c r="C434" s="4" t="s">
        <v>9</v>
      </c>
      <c r="D434" s="4" t="s">
        <v>16</v>
      </c>
      <c r="E434" s="12">
        <v>52</v>
      </c>
      <c r="F434" s="4"/>
      <c r="G434" s="4">
        <f t="shared" si="26"/>
        <v>3</v>
      </c>
      <c r="H434" s="6">
        <f t="shared" si="27"/>
        <v>2023</v>
      </c>
    </row>
    <row r="435" spans="2:8" x14ac:dyDescent="0.3">
      <c r="B435" s="5">
        <f t="shared" si="28"/>
        <v>44992</v>
      </c>
      <c r="C435" s="4" t="s">
        <v>9</v>
      </c>
      <c r="D435" s="4" t="s">
        <v>17</v>
      </c>
      <c r="E435" s="12">
        <v>339.2</v>
      </c>
      <c r="F435" s="4"/>
      <c r="G435" s="4">
        <f t="shared" si="26"/>
        <v>3</v>
      </c>
      <c r="H435" s="6">
        <f t="shared" si="27"/>
        <v>2023</v>
      </c>
    </row>
    <row r="436" spans="2:8" x14ac:dyDescent="0.3">
      <c r="B436" s="5">
        <f t="shared" si="28"/>
        <v>44993</v>
      </c>
      <c r="C436" s="4" t="s">
        <v>9</v>
      </c>
      <c r="D436" s="4" t="s">
        <v>18</v>
      </c>
      <c r="E436" s="12">
        <v>23</v>
      </c>
      <c r="F436" s="4"/>
      <c r="G436" s="4">
        <f t="shared" si="26"/>
        <v>3</v>
      </c>
      <c r="H436" s="6">
        <f t="shared" si="27"/>
        <v>2023</v>
      </c>
    </row>
    <row r="437" spans="2:8" x14ac:dyDescent="0.3">
      <c r="B437" s="5">
        <f t="shared" si="28"/>
        <v>44994</v>
      </c>
      <c r="C437" s="4" t="s">
        <v>8</v>
      </c>
      <c r="D437" s="4" t="s">
        <v>11</v>
      </c>
      <c r="E437" s="12">
        <v>48</v>
      </c>
      <c r="F437" s="4"/>
      <c r="G437" s="4">
        <f t="shared" si="26"/>
        <v>3</v>
      </c>
      <c r="H437" s="6">
        <f t="shared" si="27"/>
        <v>2023</v>
      </c>
    </row>
    <row r="438" spans="2:8" x14ac:dyDescent="0.3">
      <c r="B438" s="5">
        <f t="shared" si="28"/>
        <v>44995</v>
      </c>
      <c r="C438" s="4" t="s">
        <v>8</v>
      </c>
      <c r="D438" s="4" t="s">
        <v>11</v>
      </c>
      <c r="E438" s="12">
        <v>167</v>
      </c>
      <c r="F438" s="4"/>
      <c r="G438" s="4">
        <f t="shared" si="26"/>
        <v>3</v>
      </c>
      <c r="H438" s="6">
        <f t="shared" si="27"/>
        <v>2023</v>
      </c>
    </row>
    <row r="439" spans="2:8" x14ac:dyDescent="0.3">
      <c r="B439" s="5">
        <f t="shared" si="28"/>
        <v>44996</v>
      </c>
      <c r="C439" s="4" t="s">
        <v>8</v>
      </c>
      <c r="D439" s="4" t="s">
        <v>11</v>
      </c>
      <c r="E439" s="12">
        <v>63</v>
      </c>
      <c r="F439" s="4"/>
      <c r="G439" s="4">
        <f t="shared" si="26"/>
        <v>3</v>
      </c>
      <c r="H439" s="6">
        <f t="shared" si="27"/>
        <v>2023</v>
      </c>
    </row>
    <row r="440" spans="2:8" x14ac:dyDescent="0.3">
      <c r="B440" s="5">
        <f t="shared" si="28"/>
        <v>44997</v>
      </c>
      <c r="C440" s="4" t="s">
        <v>8</v>
      </c>
      <c r="D440" s="4" t="s">
        <v>11</v>
      </c>
      <c r="E440" s="12">
        <v>43</v>
      </c>
      <c r="F440" s="4"/>
      <c r="G440" s="4">
        <f t="shared" si="26"/>
        <v>3</v>
      </c>
      <c r="H440" s="6">
        <f t="shared" si="27"/>
        <v>2023</v>
      </c>
    </row>
    <row r="441" spans="2:8" x14ac:dyDescent="0.3">
      <c r="B441" s="5">
        <f t="shared" si="28"/>
        <v>44998</v>
      </c>
      <c r="C441" s="4" t="s">
        <v>8</v>
      </c>
      <c r="D441" s="4" t="s">
        <v>11</v>
      </c>
      <c r="E441" s="12">
        <v>177</v>
      </c>
      <c r="F441" s="4"/>
      <c r="G441" s="4">
        <f t="shared" si="26"/>
        <v>3</v>
      </c>
      <c r="H441" s="6">
        <f t="shared" si="27"/>
        <v>2023</v>
      </c>
    </row>
    <row r="442" spans="2:8" x14ac:dyDescent="0.3">
      <c r="B442" s="5">
        <f t="shared" si="28"/>
        <v>44999</v>
      </c>
      <c r="C442" s="4" t="s">
        <v>8</v>
      </c>
      <c r="D442" s="4" t="s">
        <v>11</v>
      </c>
      <c r="E442" s="12">
        <v>64</v>
      </c>
      <c r="F442" s="4"/>
      <c r="G442" s="4">
        <f t="shared" ref="G442:G505" si="29">MONTH(B442)</f>
        <v>3</v>
      </c>
      <c r="H442" s="6">
        <f t="shared" ref="H442:H505" si="30">YEAR(B442)</f>
        <v>2023</v>
      </c>
    </row>
    <row r="443" spans="2:8" x14ac:dyDescent="0.3">
      <c r="B443" s="5">
        <f t="shared" si="28"/>
        <v>45000</v>
      </c>
      <c r="C443" s="4" t="s">
        <v>9</v>
      </c>
      <c r="D443" s="4" t="s">
        <v>19</v>
      </c>
      <c r="E443" s="12">
        <v>87.4</v>
      </c>
      <c r="F443" s="4"/>
      <c r="G443" s="4">
        <f t="shared" si="29"/>
        <v>3</v>
      </c>
      <c r="H443" s="6">
        <f t="shared" si="30"/>
        <v>2023</v>
      </c>
    </row>
    <row r="444" spans="2:8" x14ac:dyDescent="0.3">
      <c r="B444" s="5">
        <f t="shared" si="28"/>
        <v>45001</v>
      </c>
      <c r="C444" s="4" t="s">
        <v>9</v>
      </c>
      <c r="D444" s="4" t="s">
        <v>20</v>
      </c>
      <c r="E444" s="12">
        <v>349</v>
      </c>
      <c r="F444" s="4"/>
      <c r="G444" s="4">
        <f t="shared" si="29"/>
        <v>3</v>
      </c>
      <c r="H444" s="6">
        <f t="shared" si="30"/>
        <v>2023</v>
      </c>
    </row>
    <row r="445" spans="2:8" x14ac:dyDescent="0.3">
      <c r="B445" s="5">
        <f t="shared" si="28"/>
        <v>45002</v>
      </c>
      <c r="C445" s="4" t="s">
        <v>9</v>
      </c>
      <c r="D445" s="4" t="s">
        <v>21</v>
      </c>
      <c r="E445" s="12">
        <v>50</v>
      </c>
      <c r="F445" s="4"/>
      <c r="G445" s="4">
        <f t="shared" si="29"/>
        <v>3</v>
      </c>
      <c r="H445" s="6">
        <f t="shared" si="30"/>
        <v>2023</v>
      </c>
    </row>
    <row r="446" spans="2:8" x14ac:dyDescent="0.3">
      <c r="B446" s="5">
        <f t="shared" si="28"/>
        <v>45003</v>
      </c>
      <c r="C446" s="4" t="s">
        <v>8</v>
      </c>
      <c r="D446" s="4" t="s">
        <v>10</v>
      </c>
      <c r="E446" s="12">
        <v>3711.8</v>
      </c>
      <c r="F446" s="4"/>
      <c r="G446" s="4">
        <f t="shared" si="29"/>
        <v>3</v>
      </c>
      <c r="H446" s="6">
        <f t="shared" si="30"/>
        <v>2023</v>
      </c>
    </row>
    <row r="447" spans="2:8" x14ac:dyDescent="0.3">
      <c r="B447" s="5">
        <f t="shared" si="28"/>
        <v>45004</v>
      </c>
      <c r="C447" s="4" t="s">
        <v>9</v>
      </c>
      <c r="D447" s="4" t="s">
        <v>12</v>
      </c>
      <c r="E447" s="12">
        <v>199.8</v>
      </c>
      <c r="F447" s="4"/>
      <c r="G447" s="4">
        <f t="shared" si="29"/>
        <v>3</v>
      </c>
      <c r="H447" s="6">
        <f t="shared" si="30"/>
        <v>2023</v>
      </c>
    </row>
    <row r="448" spans="2:8" x14ac:dyDescent="0.3">
      <c r="B448" s="5">
        <f t="shared" si="28"/>
        <v>45005</v>
      </c>
      <c r="C448" s="4" t="s">
        <v>8</v>
      </c>
      <c r="D448" s="4" t="s">
        <v>11</v>
      </c>
      <c r="E448" s="12">
        <v>43</v>
      </c>
      <c r="F448" s="4"/>
      <c r="G448" s="4">
        <f t="shared" si="29"/>
        <v>3</v>
      </c>
      <c r="H448" s="6">
        <f t="shared" si="30"/>
        <v>2023</v>
      </c>
    </row>
    <row r="449" spans="2:8" x14ac:dyDescent="0.3">
      <c r="B449" s="5">
        <f t="shared" si="28"/>
        <v>45006</v>
      </c>
      <c r="C449" s="4" t="s">
        <v>9</v>
      </c>
      <c r="D449" s="4" t="s">
        <v>13</v>
      </c>
      <c r="E449" s="12">
        <v>1000</v>
      </c>
      <c r="F449" s="4"/>
      <c r="G449" s="4">
        <f t="shared" si="29"/>
        <v>3</v>
      </c>
      <c r="H449" s="6">
        <f t="shared" si="30"/>
        <v>2023</v>
      </c>
    </row>
    <row r="450" spans="2:8" x14ac:dyDescent="0.3">
      <c r="B450" s="5">
        <f t="shared" si="28"/>
        <v>45007</v>
      </c>
      <c r="C450" s="4" t="s">
        <v>9</v>
      </c>
      <c r="D450" s="4" t="s">
        <v>15</v>
      </c>
      <c r="E450" s="12">
        <v>236</v>
      </c>
      <c r="F450" s="4"/>
      <c r="G450" s="4">
        <f t="shared" si="29"/>
        <v>3</v>
      </c>
      <c r="H450" s="6">
        <f t="shared" si="30"/>
        <v>2023</v>
      </c>
    </row>
    <row r="451" spans="2:8" x14ac:dyDescent="0.3">
      <c r="B451" s="5">
        <f t="shared" si="28"/>
        <v>45008</v>
      </c>
      <c r="C451" s="4" t="s">
        <v>8</v>
      </c>
      <c r="D451" s="4" t="s">
        <v>11</v>
      </c>
      <c r="E451" s="12">
        <v>168</v>
      </c>
      <c r="F451" s="4"/>
      <c r="G451" s="4">
        <f t="shared" si="29"/>
        <v>3</v>
      </c>
      <c r="H451" s="6">
        <f t="shared" si="30"/>
        <v>2023</v>
      </c>
    </row>
    <row r="452" spans="2:8" x14ac:dyDescent="0.3">
      <c r="B452" s="5">
        <f t="shared" si="28"/>
        <v>45009</v>
      </c>
      <c r="C452" s="4" t="s">
        <v>8</v>
      </c>
      <c r="D452" s="4" t="s">
        <v>11</v>
      </c>
      <c r="E452" s="12">
        <v>145</v>
      </c>
      <c r="F452" s="4"/>
      <c r="G452" s="4">
        <f t="shared" si="29"/>
        <v>3</v>
      </c>
      <c r="H452" s="6">
        <f t="shared" si="30"/>
        <v>2023</v>
      </c>
    </row>
    <row r="453" spans="2:8" x14ac:dyDescent="0.3">
      <c r="B453" s="5">
        <f t="shared" si="28"/>
        <v>45010</v>
      </c>
      <c r="C453" s="4" t="s">
        <v>8</v>
      </c>
      <c r="D453" s="4" t="s">
        <v>11</v>
      </c>
      <c r="E453" s="12">
        <v>158</v>
      </c>
      <c r="F453" s="4"/>
      <c r="G453" s="4">
        <f t="shared" si="29"/>
        <v>3</v>
      </c>
      <c r="H453" s="6">
        <f t="shared" si="30"/>
        <v>2023</v>
      </c>
    </row>
    <row r="454" spans="2:8" x14ac:dyDescent="0.3">
      <c r="B454" s="5">
        <f t="shared" si="28"/>
        <v>45011</v>
      </c>
      <c r="C454" s="4" t="s">
        <v>8</v>
      </c>
      <c r="D454" s="4" t="s">
        <v>11</v>
      </c>
      <c r="E454" s="12">
        <v>108</v>
      </c>
      <c r="F454" s="4"/>
      <c r="G454" s="4">
        <f t="shared" si="29"/>
        <v>3</v>
      </c>
      <c r="H454" s="6">
        <f t="shared" si="30"/>
        <v>2023</v>
      </c>
    </row>
    <row r="455" spans="2:8" x14ac:dyDescent="0.3">
      <c r="B455" s="5">
        <f t="shared" ref="B455:B518" si="31">B454+1</f>
        <v>45012</v>
      </c>
      <c r="C455" s="4" t="s">
        <v>9</v>
      </c>
      <c r="D455" s="4" t="s">
        <v>16</v>
      </c>
      <c r="E455" s="12">
        <v>29</v>
      </c>
      <c r="F455" s="4"/>
      <c r="G455" s="4">
        <f t="shared" si="29"/>
        <v>3</v>
      </c>
      <c r="H455" s="6">
        <f t="shared" si="30"/>
        <v>2023</v>
      </c>
    </row>
    <row r="456" spans="2:8" x14ac:dyDescent="0.3">
      <c r="B456" s="5">
        <f t="shared" si="31"/>
        <v>45013</v>
      </c>
      <c r="C456" s="4" t="s">
        <v>9</v>
      </c>
      <c r="D456" s="4" t="s">
        <v>17</v>
      </c>
      <c r="E456" s="12">
        <v>690.4</v>
      </c>
      <c r="F456" s="4"/>
      <c r="G456" s="4">
        <f t="shared" si="29"/>
        <v>3</v>
      </c>
      <c r="H456" s="6">
        <f t="shared" si="30"/>
        <v>2023</v>
      </c>
    </row>
    <row r="457" spans="2:8" x14ac:dyDescent="0.3">
      <c r="B457" s="5">
        <f t="shared" si="31"/>
        <v>45014</v>
      </c>
      <c r="C457" s="4" t="s">
        <v>9</v>
      </c>
      <c r="D457" s="4" t="s">
        <v>18</v>
      </c>
      <c r="E457" s="12">
        <v>11</v>
      </c>
      <c r="F457" s="4"/>
      <c r="G457" s="4">
        <f t="shared" si="29"/>
        <v>3</v>
      </c>
      <c r="H457" s="6">
        <f t="shared" si="30"/>
        <v>2023</v>
      </c>
    </row>
    <row r="458" spans="2:8" x14ac:dyDescent="0.3">
      <c r="B458" s="5">
        <f t="shared" si="31"/>
        <v>45015</v>
      </c>
      <c r="C458" s="4" t="s">
        <v>8</v>
      </c>
      <c r="D458" s="4" t="s">
        <v>11</v>
      </c>
      <c r="E458" s="12">
        <v>70</v>
      </c>
      <c r="F458" s="4"/>
      <c r="G458" s="4">
        <f t="shared" si="29"/>
        <v>3</v>
      </c>
      <c r="H458" s="6">
        <f t="shared" si="30"/>
        <v>2023</v>
      </c>
    </row>
    <row r="459" spans="2:8" x14ac:dyDescent="0.3">
      <c r="B459" s="5">
        <f t="shared" si="31"/>
        <v>45016</v>
      </c>
      <c r="C459" s="4" t="s">
        <v>8</v>
      </c>
      <c r="D459" s="4" t="s">
        <v>11</v>
      </c>
      <c r="E459" s="12">
        <v>186</v>
      </c>
      <c r="F459" s="4"/>
      <c r="G459" s="4">
        <f t="shared" si="29"/>
        <v>3</v>
      </c>
      <c r="H459" s="6">
        <f t="shared" si="30"/>
        <v>2023</v>
      </c>
    </row>
    <row r="460" spans="2:8" x14ac:dyDescent="0.3">
      <c r="B460" s="5">
        <f t="shared" si="31"/>
        <v>45017</v>
      </c>
      <c r="C460" s="4" t="s">
        <v>8</v>
      </c>
      <c r="D460" s="4" t="s">
        <v>11</v>
      </c>
      <c r="E460" s="12">
        <v>20</v>
      </c>
      <c r="F460" s="4"/>
      <c r="G460" s="4">
        <f t="shared" si="29"/>
        <v>4</v>
      </c>
      <c r="H460" s="6">
        <f t="shared" si="30"/>
        <v>2023</v>
      </c>
    </row>
    <row r="461" spans="2:8" x14ac:dyDescent="0.3">
      <c r="B461" s="5">
        <f t="shared" si="31"/>
        <v>45018</v>
      </c>
      <c r="C461" s="4" t="s">
        <v>8</v>
      </c>
      <c r="D461" s="4" t="s">
        <v>11</v>
      </c>
      <c r="E461" s="12">
        <v>125</v>
      </c>
      <c r="F461" s="4"/>
      <c r="G461" s="4">
        <f t="shared" si="29"/>
        <v>4</v>
      </c>
      <c r="H461" s="6">
        <f t="shared" si="30"/>
        <v>2023</v>
      </c>
    </row>
    <row r="462" spans="2:8" x14ac:dyDescent="0.3">
      <c r="B462" s="5">
        <f t="shared" si="31"/>
        <v>45019</v>
      </c>
      <c r="C462" s="4" t="s">
        <v>8</v>
      </c>
      <c r="D462" s="4" t="s">
        <v>11</v>
      </c>
      <c r="E462" s="12">
        <v>76</v>
      </c>
      <c r="F462" s="4"/>
      <c r="G462" s="4">
        <f t="shared" si="29"/>
        <v>4</v>
      </c>
      <c r="H462" s="6">
        <f t="shared" si="30"/>
        <v>2023</v>
      </c>
    </row>
    <row r="463" spans="2:8" x14ac:dyDescent="0.3">
      <c r="B463" s="5">
        <f t="shared" si="31"/>
        <v>45020</v>
      </c>
      <c r="C463" s="4" t="s">
        <v>8</v>
      </c>
      <c r="D463" s="4" t="s">
        <v>11</v>
      </c>
      <c r="E463" s="12">
        <v>114</v>
      </c>
      <c r="F463" s="4"/>
      <c r="G463" s="4">
        <f t="shared" si="29"/>
        <v>4</v>
      </c>
      <c r="H463" s="6">
        <f t="shared" si="30"/>
        <v>2023</v>
      </c>
    </row>
    <row r="464" spans="2:8" x14ac:dyDescent="0.3">
      <c r="B464" s="5">
        <f t="shared" si="31"/>
        <v>45021</v>
      </c>
      <c r="C464" s="4" t="s">
        <v>9</v>
      </c>
      <c r="D464" s="4" t="s">
        <v>19</v>
      </c>
      <c r="E464" s="12">
        <v>134.19999999999999</v>
      </c>
      <c r="F464" s="4"/>
      <c r="G464" s="4">
        <f t="shared" si="29"/>
        <v>4</v>
      </c>
      <c r="H464" s="6">
        <f t="shared" si="30"/>
        <v>2023</v>
      </c>
    </row>
    <row r="465" spans="2:8" x14ac:dyDescent="0.3">
      <c r="B465" s="5">
        <f t="shared" si="31"/>
        <v>45022</v>
      </c>
      <c r="C465" s="4" t="s">
        <v>9</v>
      </c>
      <c r="D465" s="4" t="s">
        <v>20</v>
      </c>
      <c r="E465" s="12">
        <v>291</v>
      </c>
      <c r="F465" s="4"/>
      <c r="G465" s="4">
        <f t="shared" si="29"/>
        <v>4</v>
      </c>
      <c r="H465" s="6">
        <f t="shared" si="30"/>
        <v>2023</v>
      </c>
    </row>
    <row r="466" spans="2:8" x14ac:dyDescent="0.3">
      <c r="B466" s="5">
        <f t="shared" si="31"/>
        <v>45023</v>
      </c>
      <c r="C466" s="4" t="s">
        <v>9</v>
      </c>
      <c r="D466" s="4" t="s">
        <v>21</v>
      </c>
      <c r="E466" s="12">
        <v>68</v>
      </c>
      <c r="F466" s="4"/>
      <c r="G466" s="4">
        <f t="shared" si="29"/>
        <v>4</v>
      </c>
      <c r="H466" s="6">
        <f t="shared" si="30"/>
        <v>2023</v>
      </c>
    </row>
    <row r="467" spans="2:8" x14ac:dyDescent="0.3">
      <c r="B467" s="5">
        <f t="shared" si="31"/>
        <v>45024</v>
      </c>
      <c r="C467" s="4" t="s">
        <v>8</v>
      </c>
      <c r="D467" s="4" t="s">
        <v>10</v>
      </c>
      <c r="E467" s="12">
        <v>3929.3</v>
      </c>
      <c r="F467" s="4"/>
      <c r="G467" s="4">
        <f t="shared" si="29"/>
        <v>4</v>
      </c>
      <c r="H467" s="6">
        <f t="shared" si="30"/>
        <v>2023</v>
      </c>
    </row>
    <row r="468" spans="2:8" x14ac:dyDescent="0.3">
      <c r="B468" s="5">
        <f t="shared" si="31"/>
        <v>45025</v>
      </c>
      <c r="C468" s="4" t="s">
        <v>9</v>
      </c>
      <c r="D468" s="4" t="s">
        <v>12</v>
      </c>
      <c r="E468" s="12">
        <v>110.2</v>
      </c>
      <c r="F468" s="4"/>
      <c r="G468" s="4">
        <f t="shared" si="29"/>
        <v>4</v>
      </c>
      <c r="H468" s="6">
        <f t="shared" si="30"/>
        <v>2023</v>
      </c>
    </row>
    <row r="469" spans="2:8" x14ac:dyDescent="0.3">
      <c r="B469" s="5">
        <f t="shared" si="31"/>
        <v>45026</v>
      </c>
      <c r="C469" s="4" t="s">
        <v>8</v>
      </c>
      <c r="D469" s="4" t="s">
        <v>11</v>
      </c>
      <c r="E469" s="12">
        <v>184</v>
      </c>
      <c r="F469" s="4"/>
      <c r="G469" s="4">
        <f t="shared" si="29"/>
        <v>4</v>
      </c>
      <c r="H469" s="6">
        <f t="shared" si="30"/>
        <v>2023</v>
      </c>
    </row>
    <row r="470" spans="2:8" x14ac:dyDescent="0.3">
      <c r="B470" s="5">
        <f t="shared" si="31"/>
        <v>45027</v>
      </c>
      <c r="C470" s="4" t="s">
        <v>9</v>
      </c>
      <c r="D470" s="4" t="s">
        <v>13</v>
      </c>
      <c r="E470" s="12">
        <v>1000</v>
      </c>
      <c r="F470" s="4"/>
      <c r="G470" s="4">
        <f t="shared" si="29"/>
        <v>4</v>
      </c>
      <c r="H470" s="6">
        <f t="shared" si="30"/>
        <v>2023</v>
      </c>
    </row>
    <row r="471" spans="2:8" x14ac:dyDescent="0.3">
      <c r="B471" s="5">
        <f t="shared" si="31"/>
        <v>45028</v>
      </c>
      <c r="C471" s="4" t="s">
        <v>9</v>
      </c>
      <c r="D471" s="4" t="s">
        <v>15</v>
      </c>
      <c r="E471" s="12">
        <v>254</v>
      </c>
      <c r="F471" s="4"/>
      <c r="G471" s="4">
        <f t="shared" si="29"/>
        <v>4</v>
      </c>
      <c r="H471" s="6">
        <f t="shared" si="30"/>
        <v>2023</v>
      </c>
    </row>
    <row r="472" spans="2:8" x14ac:dyDescent="0.3">
      <c r="B472" s="5">
        <f t="shared" si="31"/>
        <v>45029</v>
      </c>
      <c r="C472" s="4" t="s">
        <v>8</v>
      </c>
      <c r="D472" s="4" t="s">
        <v>11</v>
      </c>
      <c r="E472" s="12">
        <v>89</v>
      </c>
      <c r="F472" s="4"/>
      <c r="G472" s="4">
        <f t="shared" si="29"/>
        <v>4</v>
      </c>
      <c r="H472" s="6">
        <f t="shared" si="30"/>
        <v>2023</v>
      </c>
    </row>
    <row r="473" spans="2:8" x14ac:dyDescent="0.3">
      <c r="B473" s="5">
        <f t="shared" si="31"/>
        <v>45030</v>
      </c>
      <c r="C473" s="4" t="s">
        <v>8</v>
      </c>
      <c r="D473" s="4" t="s">
        <v>11</v>
      </c>
      <c r="E473" s="12">
        <v>49</v>
      </c>
      <c r="F473" s="4"/>
      <c r="G473" s="4">
        <f t="shared" si="29"/>
        <v>4</v>
      </c>
      <c r="H473" s="6">
        <f t="shared" si="30"/>
        <v>2023</v>
      </c>
    </row>
    <row r="474" spans="2:8" x14ac:dyDescent="0.3">
      <c r="B474" s="5">
        <f t="shared" si="31"/>
        <v>45031</v>
      </c>
      <c r="C474" s="4" t="s">
        <v>8</v>
      </c>
      <c r="D474" s="4" t="s">
        <v>11</v>
      </c>
      <c r="E474" s="12">
        <v>80</v>
      </c>
      <c r="F474" s="4"/>
      <c r="G474" s="4">
        <f t="shared" si="29"/>
        <v>4</v>
      </c>
      <c r="H474" s="6">
        <f t="shared" si="30"/>
        <v>2023</v>
      </c>
    </row>
    <row r="475" spans="2:8" x14ac:dyDescent="0.3">
      <c r="B475" s="5">
        <f t="shared" si="31"/>
        <v>45032</v>
      </c>
      <c r="C475" s="4" t="s">
        <v>8</v>
      </c>
      <c r="D475" s="4" t="s">
        <v>11</v>
      </c>
      <c r="E475" s="12">
        <v>111</v>
      </c>
      <c r="F475" s="4"/>
      <c r="G475" s="4">
        <f t="shared" si="29"/>
        <v>4</v>
      </c>
      <c r="H475" s="6">
        <f t="shared" si="30"/>
        <v>2023</v>
      </c>
    </row>
    <row r="476" spans="2:8" x14ac:dyDescent="0.3">
      <c r="B476" s="5">
        <f t="shared" si="31"/>
        <v>45033</v>
      </c>
      <c r="C476" s="4" t="s">
        <v>9</v>
      </c>
      <c r="D476" s="4" t="s">
        <v>16</v>
      </c>
      <c r="E476" s="12">
        <v>70</v>
      </c>
      <c r="F476" s="4"/>
      <c r="G476" s="4">
        <f t="shared" si="29"/>
        <v>4</v>
      </c>
      <c r="H476" s="6">
        <f t="shared" si="30"/>
        <v>2023</v>
      </c>
    </row>
    <row r="477" spans="2:8" x14ac:dyDescent="0.3">
      <c r="B477" s="5">
        <f t="shared" si="31"/>
        <v>45034</v>
      </c>
      <c r="C477" s="4" t="s">
        <v>9</v>
      </c>
      <c r="D477" s="4" t="s">
        <v>17</v>
      </c>
      <c r="E477" s="12">
        <v>259.39999999999998</v>
      </c>
      <c r="F477" s="4"/>
      <c r="G477" s="4">
        <f t="shared" si="29"/>
        <v>4</v>
      </c>
      <c r="H477" s="6">
        <f t="shared" si="30"/>
        <v>2023</v>
      </c>
    </row>
    <row r="478" spans="2:8" x14ac:dyDescent="0.3">
      <c r="B478" s="5">
        <f t="shared" si="31"/>
        <v>45035</v>
      </c>
      <c r="C478" s="4" t="s">
        <v>9</v>
      </c>
      <c r="D478" s="4" t="s">
        <v>18</v>
      </c>
      <c r="E478" s="12">
        <v>82</v>
      </c>
      <c r="F478" s="4"/>
      <c r="G478" s="4">
        <f t="shared" si="29"/>
        <v>4</v>
      </c>
      <c r="H478" s="6">
        <f t="shared" si="30"/>
        <v>2023</v>
      </c>
    </row>
    <row r="479" spans="2:8" x14ac:dyDescent="0.3">
      <c r="B479" s="5">
        <f t="shared" si="31"/>
        <v>45036</v>
      </c>
      <c r="C479" s="4" t="s">
        <v>8</v>
      </c>
      <c r="D479" s="4" t="s">
        <v>11</v>
      </c>
      <c r="E479" s="12">
        <v>130</v>
      </c>
      <c r="F479" s="4"/>
      <c r="G479" s="4">
        <f t="shared" si="29"/>
        <v>4</v>
      </c>
      <c r="H479" s="6">
        <f t="shared" si="30"/>
        <v>2023</v>
      </c>
    </row>
    <row r="480" spans="2:8" x14ac:dyDescent="0.3">
      <c r="B480" s="5">
        <f t="shared" si="31"/>
        <v>45037</v>
      </c>
      <c r="C480" s="4" t="s">
        <v>8</v>
      </c>
      <c r="D480" s="4" t="s">
        <v>11</v>
      </c>
      <c r="E480" s="12">
        <v>100</v>
      </c>
      <c r="F480" s="4"/>
      <c r="G480" s="4">
        <f t="shared" si="29"/>
        <v>4</v>
      </c>
      <c r="H480" s="6">
        <f t="shared" si="30"/>
        <v>2023</v>
      </c>
    </row>
    <row r="481" spans="2:8" x14ac:dyDescent="0.3">
      <c r="B481" s="5">
        <f t="shared" si="31"/>
        <v>45038</v>
      </c>
      <c r="C481" s="4" t="s">
        <v>8</v>
      </c>
      <c r="D481" s="4" t="s">
        <v>11</v>
      </c>
      <c r="E481" s="12">
        <v>160</v>
      </c>
      <c r="F481" s="4"/>
      <c r="G481" s="4">
        <f t="shared" si="29"/>
        <v>4</v>
      </c>
      <c r="H481" s="6">
        <f t="shared" si="30"/>
        <v>2023</v>
      </c>
    </row>
    <row r="482" spans="2:8" x14ac:dyDescent="0.3">
      <c r="B482" s="5">
        <f t="shared" si="31"/>
        <v>45039</v>
      </c>
      <c r="C482" s="4" t="s">
        <v>8</v>
      </c>
      <c r="D482" s="4" t="s">
        <v>11</v>
      </c>
      <c r="E482" s="12">
        <v>37</v>
      </c>
      <c r="F482" s="4"/>
      <c r="G482" s="4">
        <f t="shared" si="29"/>
        <v>4</v>
      </c>
      <c r="H482" s="6">
        <f t="shared" si="30"/>
        <v>2023</v>
      </c>
    </row>
    <row r="483" spans="2:8" x14ac:dyDescent="0.3">
      <c r="B483" s="5">
        <f t="shared" si="31"/>
        <v>45040</v>
      </c>
      <c r="C483" s="4" t="s">
        <v>8</v>
      </c>
      <c r="D483" s="4" t="s">
        <v>11</v>
      </c>
      <c r="E483" s="12">
        <v>116</v>
      </c>
      <c r="F483" s="4"/>
      <c r="G483" s="4">
        <f t="shared" si="29"/>
        <v>4</v>
      </c>
      <c r="H483" s="6">
        <f t="shared" si="30"/>
        <v>2023</v>
      </c>
    </row>
    <row r="484" spans="2:8" x14ac:dyDescent="0.3">
      <c r="B484" s="5">
        <f t="shared" si="31"/>
        <v>45041</v>
      </c>
      <c r="C484" s="4" t="s">
        <v>8</v>
      </c>
      <c r="D484" s="4" t="s">
        <v>11</v>
      </c>
      <c r="E484" s="12">
        <v>154</v>
      </c>
      <c r="F484" s="4"/>
      <c r="G484" s="4">
        <f t="shared" si="29"/>
        <v>4</v>
      </c>
      <c r="H484" s="6">
        <f t="shared" si="30"/>
        <v>2023</v>
      </c>
    </row>
    <row r="485" spans="2:8" x14ac:dyDescent="0.3">
      <c r="B485" s="5">
        <f t="shared" si="31"/>
        <v>45042</v>
      </c>
      <c r="C485" s="4" t="s">
        <v>9</v>
      </c>
      <c r="D485" s="4" t="s">
        <v>19</v>
      </c>
      <c r="E485" s="12">
        <v>139.9</v>
      </c>
      <c r="F485" s="4"/>
      <c r="G485" s="4">
        <f t="shared" si="29"/>
        <v>4</v>
      </c>
      <c r="H485" s="6">
        <f t="shared" si="30"/>
        <v>2023</v>
      </c>
    </row>
    <row r="486" spans="2:8" x14ac:dyDescent="0.3">
      <c r="B486" s="5">
        <f t="shared" si="31"/>
        <v>45043</v>
      </c>
      <c r="C486" s="4" t="s">
        <v>9</v>
      </c>
      <c r="D486" s="4" t="s">
        <v>20</v>
      </c>
      <c r="E486" s="12">
        <v>112</v>
      </c>
      <c r="F486" s="4"/>
      <c r="G486" s="4">
        <f t="shared" si="29"/>
        <v>4</v>
      </c>
      <c r="H486" s="6">
        <f t="shared" si="30"/>
        <v>2023</v>
      </c>
    </row>
    <row r="487" spans="2:8" x14ac:dyDescent="0.3">
      <c r="B487" s="5">
        <f t="shared" si="31"/>
        <v>45044</v>
      </c>
      <c r="C487" s="4" t="s">
        <v>9</v>
      </c>
      <c r="D487" s="4" t="s">
        <v>21</v>
      </c>
      <c r="E487" s="12">
        <v>67</v>
      </c>
      <c r="F487" s="4"/>
      <c r="G487" s="4">
        <f t="shared" si="29"/>
        <v>4</v>
      </c>
      <c r="H487" s="6">
        <f t="shared" si="30"/>
        <v>2023</v>
      </c>
    </row>
    <row r="488" spans="2:8" x14ac:dyDescent="0.3">
      <c r="B488" s="5">
        <f t="shared" si="31"/>
        <v>45045</v>
      </c>
      <c r="C488" s="4" t="s">
        <v>8</v>
      </c>
      <c r="D488" s="4" t="s">
        <v>10</v>
      </c>
      <c r="E488" s="12">
        <v>2853.3</v>
      </c>
      <c r="F488" s="4"/>
      <c r="G488" s="4">
        <f t="shared" si="29"/>
        <v>4</v>
      </c>
      <c r="H488" s="6">
        <f t="shared" si="30"/>
        <v>2023</v>
      </c>
    </row>
    <row r="489" spans="2:8" x14ac:dyDescent="0.3">
      <c r="B489" s="5">
        <f t="shared" si="31"/>
        <v>45046</v>
      </c>
      <c r="C489" s="4" t="s">
        <v>9</v>
      </c>
      <c r="D489" s="4" t="s">
        <v>12</v>
      </c>
      <c r="E489" s="12">
        <v>197.2</v>
      </c>
      <c r="F489" s="4"/>
      <c r="G489" s="4">
        <f t="shared" si="29"/>
        <v>4</v>
      </c>
      <c r="H489" s="6">
        <f t="shared" si="30"/>
        <v>2023</v>
      </c>
    </row>
    <row r="490" spans="2:8" x14ac:dyDescent="0.3">
      <c r="B490" s="5">
        <f t="shared" si="31"/>
        <v>45047</v>
      </c>
      <c r="C490" s="4" t="s">
        <v>8</v>
      </c>
      <c r="D490" s="4" t="s">
        <v>11</v>
      </c>
      <c r="E490" s="12">
        <v>83</v>
      </c>
      <c r="F490" s="4"/>
      <c r="G490" s="4">
        <f t="shared" si="29"/>
        <v>5</v>
      </c>
      <c r="H490" s="6">
        <f t="shared" si="30"/>
        <v>2023</v>
      </c>
    </row>
    <row r="491" spans="2:8" x14ac:dyDescent="0.3">
      <c r="B491" s="5">
        <f t="shared" si="31"/>
        <v>45048</v>
      </c>
      <c r="C491" s="4" t="s">
        <v>9</v>
      </c>
      <c r="D491" s="4" t="s">
        <v>13</v>
      </c>
      <c r="E491" s="12">
        <v>1000</v>
      </c>
      <c r="F491" s="4"/>
      <c r="G491" s="4">
        <f t="shared" si="29"/>
        <v>5</v>
      </c>
      <c r="H491" s="6">
        <f t="shared" si="30"/>
        <v>2023</v>
      </c>
    </row>
    <row r="492" spans="2:8" x14ac:dyDescent="0.3">
      <c r="B492" s="5">
        <f t="shared" si="31"/>
        <v>45049</v>
      </c>
      <c r="C492" s="4" t="s">
        <v>9</v>
      </c>
      <c r="D492" s="4" t="s">
        <v>15</v>
      </c>
      <c r="E492" s="12">
        <v>129</v>
      </c>
      <c r="F492" s="4"/>
      <c r="G492" s="4">
        <f t="shared" si="29"/>
        <v>5</v>
      </c>
      <c r="H492" s="6">
        <f t="shared" si="30"/>
        <v>2023</v>
      </c>
    </row>
    <row r="493" spans="2:8" x14ac:dyDescent="0.3">
      <c r="B493" s="5">
        <f t="shared" si="31"/>
        <v>45050</v>
      </c>
      <c r="C493" s="4" t="s">
        <v>8</v>
      </c>
      <c r="D493" s="4" t="s">
        <v>11</v>
      </c>
      <c r="E493" s="12">
        <v>55</v>
      </c>
      <c r="F493" s="4"/>
      <c r="G493" s="4">
        <f t="shared" si="29"/>
        <v>5</v>
      </c>
      <c r="H493" s="6">
        <f t="shared" si="30"/>
        <v>2023</v>
      </c>
    </row>
    <row r="494" spans="2:8" x14ac:dyDescent="0.3">
      <c r="B494" s="5">
        <f t="shared" si="31"/>
        <v>45051</v>
      </c>
      <c r="C494" s="4" t="s">
        <v>8</v>
      </c>
      <c r="D494" s="4" t="s">
        <v>11</v>
      </c>
      <c r="E494" s="12">
        <v>41</v>
      </c>
      <c r="F494" s="4"/>
      <c r="G494" s="4">
        <f t="shared" si="29"/>
        <v>5</v>
      </c>
      <c r="H494" s="6">
        <f t="shared" si="30"/>
        <v>2023</v>
      </c>
    </row>
    <row r="495" spans="2:8" x14ac:dyDescent="0.3">
      <c r="B495" s="5">
        <f t="shared" si="31"/>
        <v>45052</v>
      </c>
      <c r="C495" s="4" t="s">
        <v>8</v>
      </c>
      <c r="D495" s="4" t="s">
        <v>11</v>
      </c>
      <c r="E495" s="12">
        <v>31</v>
      </c>
      <c r="F495" s="4"/>
      <c r="G495" s="4">
        <f t="shared" si="29"/>
        <v>5</v>
      </c>
      <c r="H495" s="6">
        <f t="shared" si="30"/>
        <v>2023</v>
      </c>
    </row>
    <row r="496" spans="2:8" x14ac:dyDescent="0.3">
      <c r="B496" s="5">
        <f t="shared" si="31"/>
        <v>45053</v>
      </c>
      <c r="C496" s="4" t="s">
        <v>8</v>
      </c>
      <c r="D496" s="4" t="s">
        <v>11</v>
      </c>
      <c r="E496" s="12">
        <v>178</v>
      </c>
      <c r="F496" s="4"/>
      <c r="G496" s="4">
        <f t="shared" si="29"/>
        <v>5</v>
      </c>
      <c r="H496" s="6">
        <f t="shared" si="30"/>
        <v>2023</v>
      </c>
    </row>
    <row r="497" spans="2:8" x14ac:dyDescent="0.3">
      <c r="B497" s="5">
        <f t="shared" si="31"/>
        <v>45054</v>
      </c>
      <c r="C497" s="4" t="s">
        <v>9</v>
      </c>
      <c r="D497" s="4" t="s">
        <v>16</v>
      </c>
      <c r="E497" s="12">
        <v>12</v>
      </c>
      <c r="F497" s="4"/>
      <c r="G497" s="4">
        <f t="shared" si="29"/>
        <v>5</v>
      </c>
      <c r="H497" s="6">
        <f t="shared" si="30"/>
        <v>2023</v>
      </c>
    </row>
    <row r="498" spans="2:8" x14ac:dyDescent="0.3">
      <c r="B498" s="5">
        <f t="shared" si="31"/>
        <v>45055</v>
      </c>
      <c r="C498" s="4" t="s">
        <v>9</v>
      </c>
      <c r="D498" s="4" t="s">
        <v>17</v>
      </c>
      <c r="E498" s="12">
        <v>778.6</v>
      </c>
      <c r="F498" s="4"/>
      <c r="G498" s="4">
        <f t="shared" si="29"/>
        <v>5</v>
      </c>
      <c r="H498" s="6">
        <f t="shared" si="30"/>
        <v>2023</v>
      </c>
    </row>
    <row r="499" spans="2:8" x14ac:dyDescent="0.3">
      <c r="B499" s="5">
        <f t="shared" si="31"/>
        <v>45056</v>
      </c>
      <c r="C499" s="4" t="s">
        <v>9</v>
      </c>
      <c r="D499" s="4" t="s">
        <v>18</v>
      </c>
      <c r="E499" s="12">
        <v>59</v>
      </c>
      <c r="F499" s="4"/>
      <c r="G499" s="4">
        <f t="shared" si="29"/>
        <v>5</v>
      </c>
      <c r="H499" s="6">
        <f t="shared" si="30"/>
        <v>2023</v>
      </c>
    </row>
    <row r="500" spans="2:8" x14ac:dyDescent="0.3">
      <c r="B500" s="5">
        <f t="shared" si="31"/>
        <v>45057</v>
      </c>
      <c r="C500" s="4" t="s">
        <v>8</v>
      </c>
      <c r="D500" s="4" t="s">
        <v>11</v>
      </c>
      <c r="E500" s="12">
        <v>185</v>
      </c>
      <c r="F500" s="4"/>
      <c r="G500" s="4">
        <f t="shared" si="29"/>
        <v>5</v>
      </c>
      <c r="H500" s="6">
        <f t="shared" si="30"/>
        <v>2023</v>
      </c>
    </row>
    <row r="501" spans="2:8" x14ac:dyDescent="0.3">
      <c r="B501" s="5">
        <f t="shared" si="31"/>
        <v>45058</v>
      </c>
      <c r="C501" s="4" t="s">
        <v>8</v>
      </c>
      <c r="D501" s="4" t="s">
        <v>11</v>
      </c>
      <c r="E501" s="12">
        <v>102</v>
      </c>
      <c r="F501" s="4"/>
      <c r="G501" s="4">
        <f t="shared" si="29"/>
        <v>5</v>
      </c>
      <c r="H501" s="6">
        <f t="shared" si="30"/>
        <v>2023</v>
      </c>
    </row>
    <row r="502" spans="2:8" x14ac:dyDescent="0.3">
      <c r="B502" s="5">
        <f t="shared" si="31"/>
        <v>45059</v>
      </c>
      <c r="C502" s="4" t="s">
        <v>8</v>
      </c>
      <c r="D502" s="4" t="s">
        <v>11</v>
      </c>
      <c r="E502" s="12">
        <v>53</v>
      </c>
      <c r="F502" s="4"/>
      <c r="G502" s="4">
        <f t="shared" si="29"/>
        <v>5</v>
      </c>
      <c r="H502" s="6">
        <f t="shared" si="30"/>
        <v>2023</v>
      </c>
    </row>
    <row r="503" spans="2:8" x14ac:dyDescent="0.3">
      <c r="B503" s="5">
        <f t="shared" si="31"/>
        <v>45060</v>
      </c>
      <c r="C503" s="4" t="s">
        <v>8</v>
      </c>
      <c r="D503" s="4" t="s">
        <v>11</v>
      </c>
      <c r="E503" s="12">
        <v>78</v>
      </c>
      <c r="F503" s="4"/>
      <c r="G503" s="4">
        <f t="shared" si="29"/>
        <v>5</v>
      </c>
      <c r="H503" s="6">
        <f t="shared" si="30"/>
        <v>2023</v>
      </c>
    </row>
    <row r="504" spans="2:8" x14ac:dyDescent="0.3">
      <c r="B504" s="5">
        <f t="shared" si="31"/>
        <v>45061</v>
      </c>
      <c r="C504" s="4" t="s">
        <v>8</v>
      </c>
      <c r="D504" s="4" t="s">
        <v>11</v>
      </c>
      <c r="E504" s="12">
        <v>77</v>
      </c>
      <c r="F504" s="4"/>
      <c r="G504" s="4">
        <f t="shared" si="29"/>
        <v>5</v>
      </c>
      <c r="H504" s="6">
        <f t="shared" si="30"/>
        <v>2023</v>
      </c>
    </row>
    <row r="505" spans="2:8" x14ac:dyDescent="0.3">
      <c r="B505" s="5">
        <f t="shared" si="31"/>
        <v>45062</v>
      </c>
      <c r="C505" s="4" t="s">
        <v>8</v>
      </c>
      <c r="D505" s="4" t="s">
        <v>11</v>
      </c>
      <c r="E505" s="12">
        <v>130</v>
      </c>
      <c r="F505" s="4"/>
      <c r="G505" s="4">
        <f t="shared" si="29"/>
        <v>5</v>
      </c>
      <c r="H505" s="6">
        <f t="shared" si="30"/>
        <v>2023</v>
      </c>
    </row>
    <row r="506" spans="2:8" x14ac:dyDescent="0.3">
      <c r="B506" s="5">
        <f t="shared" si="31"/>
        <v>45063</v>
      </c>
      <c r="C506" s="4" t="s">
        <v>9</v>
      </c>
      <c r="D506" s="4" t="s">
        <v>19</v>
      </c>
      <c r="E506" s="12">
        <v>133</v>
      </c>
      <c r="F506" s="4"/>
      <c r="G506" s="4">
        <f t="shared" ref="G506:G569" si="32">MONTH(B506)</f>
        <v>5</v>
      </c>
      <c r="H506" s="6">
        <f t="shared" ref="H506:H569" si="33">YEAR(B506)</f>
        <v>2023</v>
      </c>
    </row>
    <row r="507" spans="2:8" x14ac:dyDescent="0.3">
      <c r="B507" s="5">
        <f t="shared" si="31"/>
        <v>45064</v>
      </c>
      <c r="C507" s="4" t="s">
        <v>9</v>
      </c>
      <c r="D507" s="4" t="s">
        <v>20</v>
      </c>
      <c r="E507" s="12">
        <v>260</v>
      </c>
      <c r="F507" s="4"/>
      <c r="G507" s="4">
        <f t="shared" si="32"/>
        <v>5</v>
      </c>
      <c r="H507" s="6">
        <f t="shared" si="33"/>
        <v>2023</v>
      </c>
    </row>
    <row r="508" spans="2:8" x14ac:dyDescent="0.3">
      <c r="B508" s="5">
        <f t="shared" si="31"/>
        <v>45065</v>
      </c>
      <c r="C508" s="4" t="s">
        <v>9</v>
      </c>
      <c r="D508" s="4" t="s">
        <v>21</v>
      </c>
      <c r="E508" s="12">
        <v>65</v>
      </c>
      <c r="F508" s="4"/>
      <c r="G508" s="4">
        <f t="shared" si="32"/>
        <v>5</v>
      </c>
      <c r="H508" s="6">
        <f t="shared" si="33"/>
        <v>2023</v>
      </c>
    </row>
    <row r="509" spans="2:8" x14ac:dyDescent="0.3">
      <c r="B509" s="5">
        <f t="shared" si="31"/>
        <v>45066</v>
      </c>
      <c r="C509" s="4" t="s">
        <v>8</v>
      </c>
      <c r="D509" s="4" t="s">
        <v>10</v>
      </c>
      <c r="E509" s="12">
        <v>4191.3999999999996</v>
      </c>
      <c r="F509" s="4"/>
      <c r="G509" s="4">
        <f t="shared" si="32"/>
        <v>5</v>
      </c>
      <c r="H509" s="6">
        <f t="shared" si="33"/>
        <v>2023</v>
      </c>
    </row>
    <row r="510" spans="2:8" x14ac:dyDescent="0.3">
      <c r="B510" s="5">
        <f t="shared" si="31"/>
        <v>45067</v>
      </c>
      <c r="C510" s="4" t="s">
        <v>9</v>
      </c>
      <c r="D510" s="4" t="s">
        <v>12</v>
      </c>
      <c r="E510" s="12">
        <v>83.1</v>
      </c>
      <c r="F510" s="4"/>
      <c r="G510" s="4">
        <f t="shared" si="32"/>
        <v>5</v>
      </c>
      <c r="H510" s="6">
        <f t="shared" si="33"/>
        <v>2023</v>
      </c>
    </row>
    <row r="511" spans="2:8" x14ac:dyDescent="0.3">
      <c r="B511" s="5">
        <f t="shared" si="31"/>
        <v>45068</v>
      </c>
      <c r="C511" s="4" t="s">
        <v>8</v>
      </c>
      <c r="D511" s="4" t="s">
        <v>11</v>
      </c>
      <c r="E511" s="12">
        <v>43</v>
      </c>
      <c r="F511" s="4"/>
      <c r="G511" s="4">
        <f t="shared" si="32"/>
        <v>5</v>
      </c>
      <c r="H511" s="6">
        <f t="shared" si="33"/>
        <v>2023</v>
      </c>
    </row>
    <row r="512" spans="2:8" x14ac:dyDescent="0.3">
      <c r="B512" s="5">
        <f t="shared" si="31"/>
        <v>45069</v>
      </c>
      <c r="C512" s="4" t="s">
        <v>9</v>
      </c>
      <c r="D512" s="4" t="s">
        <v>13</v>
      </c>
      <c r="E512" s="12">
        <v>1000</v>
      </c>
      <c r="F512" s="4"/>
      <c r="G512" s="4">
        <f t="shared" si="32"/>
        <v>5</v>
      </c>
      <c r="H512" s="6">
        <f t="shared" si="33"/>
        <v>2023</v>
      </c>
    </row>
    <row r="513" spans="2:8" x14ac:dyDescent="0.3">
      <c r="B513" s="5">
        <f t="shared" si="31"/>
        <v>45070</v>
      </c>
      <c r="C513" s="4" t="s">
        <v>9</v>
      </c>
      <c r="D513" s="4" t="s">
        <v>15</v>
      </c>
      <c r="E513" s="12">
        <v>356</v>
      </c>
      <c r="F513" s="4"/>
      <c r="G513" s="4">
        <f t="shared" si="32"/>
        <v>5</v>
      </c>
      <c r="H513" s="6">
        <f t="shared" si="33"/>
        <v>2023</v>
      </c>
    </row>
    <row r="514" spans="2:8" x14ac:dyDescent="0.3">
      <c r="B514" s="5">
        <f t="shared" si="31"/>
        <v>45071</v>
      </c>
      <c r="C514" s="4" t="s">
        <v>8</v>
      </c>
      <c r="D514" s="4" t="s">
        <v>11</v>
      </c>
      <c r="E514" s="12">
        <v>178</v>
      </c>
      <c r="F514" s="4"/>
      <c r="G514" s="4">
        <f t="shared" si="32"/>
        <v>5</v>
      </c>
      <c r="H514" s="6">
        <f t="shared" si="33"/>
        <v>2023</v>
      </c>
    </row>
    <row r="515" spans="2:8" x14ac:dyDescent="0.3">
      <c r="B515" s="5">
        <f t="shared" si="31"/>
        <v>45072</v>
      </c>
      <c r="C515" s="4" t="s">
        <v>8</v>
      </c>
      <c r="D515" s="4" t="s">
        <v>11</v>
      </c>
      <c r="E515" s="12">
        <v>120</v>
      </c>
      <c r="F515" s="4"/>
      <c r="G515" s="4">
        <f t="shared" si="32"/>
        <v>5</v>
      </c>
      <c r="H515" s="6">
        <f t="shared" si="33"/>
        <v>2023</v>
      </c>
    </row>
    <row r="516" spans="2:8" x14ac:dyDescent="0.3">
      <c r="B516" s="5">
        <f t="shared" si="31"/>
        <v>45073</v>
      </c>
      <c r="C516" s="4" t="s">
        <v>8</v>
      </c>
      <c r="D516" s="4" t="s">
        <v>11</v>
      </c>
      <c r="E516" s="12">
        <v>172</v>
      </c>
      <c r="F516" s="4"/>
      <c r="G516" s="4">
        <f t="shared" si="32"/>
        <v>5</v>
      </c>
      <c r="H516" s="6">
        <f t="shared" si="33"/>
        <v>2023</v>
      </c>
    </row>
    <row r="517" spans="2:8" x14ac:dyDescent="0.3">
      <c r="B517" s="5">
        <f t="shared" si="31"/>
        <v>45074</v>
      </c>
      <c r="C517" s="4" t="s">
        <v>8</v>
      </c>
      <c r="D517" s="4" t="s">
        <v>11</v>
      </c>
      <c r="E517" s="12">
        <v>169</v>
      </c>
      <c r="F517" s="4"/>
      <c r="G517" s="4">
        <f t="shared" si="32"/>
        <v>5</v>
      </c>
      <c r="H517" s="6">
        <f t="shared" si="33"/>
        <v>2023</v>
      </c>
    </row>
    <row r="518" spans="2:8" x14ac:dyDescent="0.3">
      <c r="B518" s="5">
        <f t="shared" si="31"/>
        <v>45075</v>
      </c>
      <c r="C518" s="4" t="s">
        <v>9</v>
      </c>
      <c r="D518" s="4" t="s">
        <v>16</v>
      </c>
      <c r="E518" s="12">
        <v>55</v>
      </c>
      <c r="F518" s="4"/>
      <c r="G518" s="4">
        <f t="shared" si="32"/>
        <v>5</v>
      </c>
      <c r="H518" s="6">
        <f t="shared" si="33"/>
        <v>2023</v>
      </c>
    </row>
    <row r="519" spans="2:8" x14ac:dyDescent="0.3">
      <c r="B519" s="5">
        <f t="shared" ref="B519:B582" si="34">B518+1</f>
        <v>45076</v>
      </c>
      <c r="C519" s="4" t="s">
        <v>9</v>
      </c>
      <c r="D519" s="4" t="s">
        <v>17</v>
      </c>
      <c r="E519" s="12">
        <v>502.2</v>
      </c>
      <c r="F519" s="4"/>
      <c r="G519" s="4">
        <f t="shared" si="32"/>
        <v>5</v>
      </c>
      <c r="H519" s="6">
        <f t="shared" si="33"/>
        <v>2023</v>
      </c>
    </row>
    <row r="520" spans="2:8" x14ac:dyDescent="0.3">
      <c r="B520" s="5">
        <f t="shared" si="34"/>
        <v>45077</v>
      </c>
      <c r="C520" s="4" t="s">
        <v>9</v>
      </c>
      <c r="D520" s="4" t="s">
        <v>18</v>
      </c>
      <c r="E520" s="12">
        <v>66</v>
      </c>
      <c r="F520" s="4"/>
      <c r="G520" s="4">
        <f t="shared" si="32"/>
        <v>5</v>
      </c>
      <c r="H520" s="6">
        <f t="shared" si="33"/>
        <v>2023</v>
      </c>
    </row>
    <row r="521" spans="2:8" x14ac:dyDescent="0.3">
      <c r="B521" s="5">
        <f t="shared" si="34"/>
        <v>45078</v>
      </c>
      <c r="C521" s="4" t="s">
        <v>8</v>
      </c>
      <c r="D521" s="4" t="s">
        <v>11</v>
      </c>
      <c r="E521" s="12">
        <v>38</v>
      </c>
      <c r="F521" s="4"/>
      <c r="G521" s="4">
        <f t="shared" si="32"/>
        <v>6</v>
      </c>
      <c r="H521" s="6">
        <f t="shared" si="33"/>
        <v>2023</v>
      </c>
    </row>
    <row r="522" spans="2:8" x14ac:dyDescent="0.3">
      <c r="B522" s="5">
        <f t="shared" si="34"/>
        <v>45079</v>
      </c>
      <c r="C522" s="4" t="s">
        <v>8</v>
      </c>
      <c r="D522" s="4" t="s">
        <v>11</v>
      </c>
      <c r="E522" s="12">
        <v>138</v>
      </c>
      <c r="F522" s="4"/>
      <c r="G522" s="4">
        <f t="shared" si="32"/>
        <v>6</v>
      </c>
      <c r="H522" s="6">
        <f t="shared" si="33"/>
        <v>2023</v>
      </c>
    </row>
    <row r="523" spans="2:8" x14ac:dyDescent="0.3">
      <c r="B523" s="5">
        <f t="shared" si="34"/>
        <v>45080</v>
      </c>
      <c r="C523" s="4" t="s">
        <v>8</v>
      </c>
      <c r="D523" s="4" t="s">
        <v>11</v>
      </c>
      <c r="E523" s="12">
        <v>86</v>
      </c>
      <c r="F523" s="4"/>
      <c r="G523" s="4">
        <f t="shared" si="32"/>
        <v>6</v>
      </c>
      <c r="H523" s="6">
        <f t="shared" si="33"/>
        <v>2023</v>
      </c>
    </row>
    <row r="524" spans="2:8" x14ac:dyDescent="0.3">
      <c r="B524" s="5">
        <f t="shared" si="34"/>
        <v>45081</v>
      </c>
      <c r="C524" s="4" t="s">
        <v>8</v>
      </c>
      <c r="D524" s="4" t="s">
        <v>11</v>
      </c>
      <c r="E524" s="12">
        <v>174</v>
      </c>
      <c r="F524" s="4"/>
      <c r="G524" s="4">
        <f t="shared" si="32"/>
        <v>6</v>
      </c>
      <c r="H524" s="6">
        <f t="shared" si="33"/>
        <v>2023</v>
      </c>
    </row>
    <row r="525" spans="2:8" x14ac:dyDescent="0.3">
      <c r="B525" s="5">
        <f t="shared" si="34"/>
        <v>45082</v>
      </c>
      <c r="C525" s="4" t="s">
        <v>8</v>
      </c>
      <c r="D525" s="4" t="s">
        <v>11</v>
      </c>
      <c r="E525" s="12">
        <v>80</v>
      </c>
      <c r="F525" s="4"/>
      <c r="G525" s="4">
        <f t="shared" si="32"/>
        <v>6</v>
      </c>
      <c r="H525" s="6">
        <f t="shared" si="33"/>
        <v>2023</v>
      </c>
    </row>
    <row r="526" spans="2:8" x14ac:dyDescent="0.3">
      <c r="B526" s="5">
        <f t="shared" si="34"/>
        <v>45083</v>
      </c>
      <c r="C526" s="4" t="s">
        <v>8</v>
      </c>
      <c r="D526" s="4" t="s">
        <v>11</v>
      </c>
      <c r="E526" s="12">
        <v>111</v>
      </c>
      <c r="F526" s="4"/>
      <c r="G526" s="4">
        <f t="shared" si="32"/>
        <v>6</v>
      </c>
      <c r="H526" s="6">
        <f t="shared" si="33"/>
        <v>2023</v>
      </c>
    </row>
    <row r="527" spans="2:8" x14ac:dyDescent="0.3">
      <c r="B527" s="5">
        <f t="shared" si="34"/>
        <v>45084</v>
      </c>
      <c r="C527" s="4" t="s">
        <v>9</v>
      </c>
      <c r="D527" s="4" t="s">
        <v>19</v>
      </c>
      <c r="E527" s="12">
        <v>168.6</v>
      </c>
      <c r="F527" s="4"/>
      <c r="G527" s="4">
        <f t="shared" si="32"/>
        <v>6</v>
      </c>
      <c r="H527" s="6">
        <f t="shared" si="33"/>
        <v>2023</v>
      </c>
    </row>
    <row r="528" spans="2:8" x14ac:dyDescent="0.3">
      <c r="B528" s="5">
        <f t="shared" si="34"/>
        <v>45085</v>
      </c>
      <c r="C528" s="4" t="s">
        <v>9</v>
      </c>
      <c r="D528" s="4" t="s">
        <v>20</v>
      </c>
      <c r="E528" s="12">
        <v>151</v>
      </c>
      <c r="F528" s="4"/>
      <c r="G528" s="4">
        <f t="shared" si="32"/>
        <v>6</v>
      </c>
      <c r="H528" s="6">
        <f t="shared" si="33"/>
        <v>2023</v>
      </c>
    </row>
    <row r="529" spans="2:8" x14ac:dyDescent="0.3">
      <c r="B529" s="5">
        <f t="shared" si="34"/>
        <v>45086</v>
      </c>
      <c r="C529" s="4" t="s">
        <v>9</v>
      </c>
      <c r="D529" s="4" t="s">
        <v>21</v>
      </c>
      <c r="E529" s="12">
        <v>96</v>
      </c>
      <c r="F529" s="4"/>
      <c r="G529" s="4">
        <f t="shared" si="32"/>
        <v>6</v>
      </c>
      <c r="H529" s="6">
        <f t="shared" si="33"/>
        <v>2023</v>
      </c>
    </row>
    <row r="530" spans="2:8" x14ac:dyDescent="0.3">
      <c r="B530" s="5">
        <f t="shared" si="34"/>
        <v>45087</v>
      </c>
      <c r="C530" s="4" t="s">
        <v>8</v>
      </c>
      <c r="D530" s="4" t="s">
        <v>10</v>
      </c>
      <c r="E530" s="12">
        <v>2543</v>
      </c>
      <c r="F530" s="4"/>
      <c r="G530" s="4">
        <f t="shared" si="32"/>
        <v>6</v>
      </c>
      <c r="H530" s="6">
        <f t="shared" si="33"/>
        <v>2023</v>
      </c>
    </row>
    <row r="531" spans="2:8" x14ac:dyDescent="0.3">
      <c r="B531" s="5">
        <f t="shared" si="34"/>
        <v>45088</v>
      </c>
      <c r="C531" s="4" t="s">
        <v>9</v>
      </c>
      <c r="D531" s="4" t="s">
        <v>12</v>
      </c>
      <c r="E531" s="12">
        <v>93.6</v>
      </c>
      <c r="F531" s="4"/>
      <c r="G531" s="4">
        <f t="shared" si="32"/>
        <v>6</v>
      </c>
      <c r="H531" s="6">
        <f t="shared" si="33"/>
        <v>2023</v>
      </c>
    </row>
    <row r="532" spans="2:8" x14ac:dyDescent="0.3">
      <c r="B532" s="5">
        <f t="shared" si="34"/>
        <v>45089</v>
      </c>
      <c r="C532" s="4" t="s">
        <v>8</v>
      </c>
      <c r="D532" s="4" t="s">
        <v>11</v>
      </c>
      <c r="E532" s="12">
        <v>173</v>
      </c>
      <c r="F532" s="4"/>
      <c r="G532" s="4">
        <f t="shared" si="32"/>
        <v>6</v>
      </c>
      <c r="H532" s="6">
        <f t="shared" si="33"/>
        <v>2023</v>
      </c>
    </row>
    <row r="533" spans="2:8" x14ac:dyDescent="0.3">
      <c r="B533" s="5">
        <f t="shared" si="34"/>
        <v>45090</v>
      </c>
      <c r="C533" s="4" t="s">
        <v>9</v>
      </c>
      <c r="D533" s="4" t="s">
        <v>13</v>
      </c>
      <c r="E533" s="12">
        <v>1000</v>
      </c>
      <c r="F533" s="4"/>
      <c r="G533" s="4">
        <f t="shared" si="32"/>
        <v>6</v>
      </c>
      <c r="H533" s="6">
        <f t="shared" si="33"/>
        <v>2023</v>
      </c>
    </row>
    <row r="534" spans="2:8" x14ac:dyDescent="0.3">
      <c r="B534" s="5">
        <f t="shared" si="34"/>
        <v>45091</v>
      </c>
      <c r="C534" s="4" t="s">
        <v>9</v>
      </c>
      <c r="D534" s="4" t="s">
        <v>15</v>
      </c>
      <c r="E534" s="12">
        <v>255</v>
      </c>
      <c r="F534" s="4"/>
      <c r="G534" s="4">
        <f t="shared" si="32"/>
        <v>6</v>
      </c>
      <c r="H534" s="6">
        <f t="shared" si="33"/>
        <v>2023</v>
      </c>
    </row>
    <row r="535" spans="2:8" x14ac:dyDescent="0.3">
      <c r="B535" s="5">
        <f t="shared" si="34"/>
        <v>45092</v>
      </c>
      <c r="C535" s="4" t="s">
        <v>8</v>
      </c>
      <c r="D535" s="4" t="s">
        <v>11</v>
      </c>
      <c r="E535" s="12">
        <v>130</v>
      </c>
      <c r="F535" s="4"/>
      <c r="G535" s="4">
        <f t="shared" si="32"/>
        <v>6</v>
      </c>
      <c r="H535" s="6">
        <f t="shared" si="33"/>
        <v>2023</v>
      </c>
    </row>
    <row r="536" spans="2:8" x14ac:dyDescent="0.3">
      <c r="B536" s="5">
        <f t="shared" si="34"/>
        <v>45093</v>
      </c>
      <c r="C536" s="4" t="s">
        <v>8</v>
      </c>
      <c r="D536" s="4" t="s">
        <v>11</v>
      </c>
      <c r="E536" s="12">
        <v>111</v>
      </c>
      <c r="F536" s="4"/>
      <c r="G536" s="4">
        <f t="shared" si="32"/>
        <v>6</v>
      </c>
      <c r="H536" s="6">
        <f t="shared" si="33"/>
        <v>2023</v>
      </c>
    </row>
    <row r="537" spans="2:8" x14ac:dyDescent="0.3">
      <c r="B537" s="5">
        <f t="shared" si="34"/>
        <v>45094</v>
      </c>
      <c r="C537" s="4" t="s">
        <v>8</v>
      </c>
      <c r="D537" s="4" t="s">
        <v>11</v>
      </c>
      <c r="E537" s="12">
        <v>159</v>
      </c>
      <c r="F537" s="4"/>
      <c r="G537" s="4">
        <f t="shared" si="32"/>
        <v>6</v>
      </c>
      <c r="H537" s="6">
        <f t="shared" si="33"/>
        <v>2023</v>
      </c>
    </row>
    <row r="538" spans="2:8" x14ac:dyDescent="0.3">
      <c r="B538" s="5">
        <f t="shared" si="34"/>
        <v>45095</v>
      </c>
      <c r="C538" s="4" t="s">
        <v>8</v>
      </c>
      <c r="D538" s="4" t="s">
        <v>11</v>
      </c>
      <c r="E538" s="12">
        <v>41</v>
      </c>
      <c r="F538" s="4"/>
      <c r="G538" s="4">
        <f t="shared" si="32"/>
        <v>6</v>
      </c>
      <c r="H538" s="6">
        <f t="shared" si="33"/>
        <v>2023</v>
      </c>
    </row>
    <row r="539" spans="2:8" x14ac:dyDescent="0.3">
      <c r="B539" s="5">
        <f t="shared" si="34"/>
        <v>45096</v>
      </c>
      <c r="C539" s="4" t="s">
        <v>9</v>
      </c>
      <c r="D539" s="4" t="s">
        <v>16</v>
      </c>
      <c r="E539" s="12">
        <v>87</v>
      </c>
      <c r="F539" s="4"/>
      <c r="G539" s="4">
        <f t="shared" si="32"/>
        <v>6</v>
      </c>
      <c r="H539" s="6">
        <f t="shared" si="33"/>
        <v>2023</v>
      </c>
    </row>
    <row r="540" spans="2:8" x14ac:dyDescent="0.3">
      <c r="B540" s="5">
        <f t="shared" si="34"/>
        <v>45097</v>
      </c>
      <c r="C540" s="4" t="s">
        <v>9</v>
      </c>
      <c r="D540" s="4" t="s">
        <v>17</v>
      </c>
      <c r="E540" s="12">
        <v>813.1</v>
      </c>
      <c r="F540" s="4"/>
      <c r="G540" s="4">
        <f t="shared" si="32"/>
        <v>6</v>
      </c>
      <c r="H540" s="6">
        <f t="shared" si="33"/>
        <v>2023</v>
      </c>
    </row>
    <row r="541" spans="2:8" x14ac:dyDescent="0.3">
      <c r="B541" s="5">
        <f t="shared" si="34"/>
        <v>45098</v>
      </c>
      <c r="C541" s="4" t="s">
        <v>9</v>
      </c>
      <c r="D541" s="4" t="s">
        <v>18</v>
      </c>
      <c r="E541" s="12">
        <v>81</v>
      </c>
      <c r="F541" s="4"/>
      <c r="G541" s="4">
        <f t="shared" si="32"/>
        <v>6</v>
      </c>
      <c r="H541" s="6">
        <f t="shared" si="33"/>
        <v>2023</v>
      </c>
    </row>
    <row r="542" spans="2:8" x14ac:dyDescent="0.3">
      <c r="B542" s="5">
        <f t="shared" si="34"/>
        <v>45099</v>
      </c>
      <c r="C542" s="4" t="s">
        <v>8</v>
      </c>
      <c r="D542" s="4" t="s">
        <v>11</v>
      </c>
      <c r="E542" s="12">
        <v>65</v>
      </c>
      <c r="F542" s="4"/>
      <c r="G542" s="4">
        <f t="shared" si="32"/>
        <v>6</v>
      </c>
      <c r="H542" s="6">
        <f t="shared" si="33"/>
        <v>2023</v>
      </c>
    </row>
    <row r="543" spans="2:8" x14ac:dyDescent="0.3">
      <c r="B543" s="5">
        <f t="shared" si="34"/>
        <v>45100</v>
      </c>
      <c r="C543" s="4" t="s">
        <v>8</v>
      </c>
      <c r="D543" s="4" t="s">
        <v>11</v>
      </c>
      <c r="E543" s="12">
        <v>54</v>
      </c>
      <c r="F543" s="4"/>
      <c r="G543" s="4">
        <f t="shared" si="32"/>
        <v>6</v>
      </c>
      <c r="H543" s="6">
        <f t="shared" si="33"/>
        <v>2023</v>
      </c>
    </row>
    <row r="544" spans="2:8" x14ac:dyDescent="0.3">
      <c r="B544" s="5">
        <f t="shared" si="34"/>
        <v>45101</v>
      </c>
      <c r="C544" s="4" t="s">
        <v>8</v>
      </c>
      <c r="D544" s="4" t="s">
        <v>11</v>
      </c>
      <c r="E544" s="12">
        <v>35</v>
      </c>
      <c r="F544" s="4"/>
      <c r="G544" s="4">
        <f t="shared" si="32"/>
        <v>6</v>
      </c>
      <c r="H544" s="6">
        <f t="shared" si="33"/>
        <v>2023</v>
      </c>
    </row>
    <row r="545" spans="2:8" x14ac:dyDescent="0.3">
      <c r="B545" s="5">
        <f t="shared" si="34"/>
        <v>45102</v>
      </c>
      <c r="C545" s="4" t="s">
        <v>8</v>
      </c>
      <c r="D545" s="4" t="s">
        <v>11</v>
      </c>
      <c r="E545" s="12">
        <v>131</v>
      </c>
      <c r="F545" s="4"/>
      <c r="G545" s="4">
        <f t="shared" si="32"/>
        <v>6</v>
      </c>
      <c r="H545" s="6">
        <f t="shared" si="33"/>
        <v>2023</v>
      </c>
    </row>
    <row r="546" spans="2:8" x14ac:dyDescent="0.3">
      <c r="B546" s="5">
        <f t="shared" si="34"/>
        <v>45103</v>
      </c>
      <c r="C546" s="4" t="s">
        <v>8</v>
      </c>
      <c r="D546" s="4" t="s">
        <v>11</v>
      </c>
      <c r="E546" s="12">
        <v>192</v>
      </c>
      <c r="F546" s="4"/>
      <c r="G546" s="4">
        <f t="shared" si="32"/>
        <v>6</v>
      </c>
      <c r="H546" s="6">
        <f t="shared" si="33"/>
        <v>2023</v>
      </c>
    </row>
    <row r="547" spans="2:8" x14ac:dyDescent="0.3">
      <c r="B547" s="5">
        <f t="shared" si="34"/>
        <v>45104</v>
      </c>
      <c r="C547" s="4" t="s">
        <v>8</v>
      </c>
      <c r="D547" s="4" t="s">
        <v>11</v>
      </c>
      <c r="E547" s="12">
        <v>168</v>
      </c>
      <c r="F547" s="4"/>
      <c r="G547" s="4">
        <f t="shared" si="32"/>
        <v>6</v>
      </c>
      <c r="H547" s="6">
        <f t="shared" si="33"/>
        <v>2023</v>
      </c>
    </row>
    <row r="548" spans="2:8" x14ac:dyDescent="0.3">
      <c r="B548" s="5">
        <f t="shared" si="34"/>
        <v>45105</v>
      </c>
      <c r="C548" s="4" t="s">
        <v>9</v>
      </c>
      <c r="D548" s="4" t="s">
        <v>19</v>
      </c>
      <c r="E548" s="12">
        <v>90.8</v>
      </c>
      <c r="F548" s="4"/>
      <c r="G548" s="4">
        <f t="shared" si="32"/>
        <v>6</v>
      </c>
      <c r="H548" s="6">
        <f t="shared" si="33"/>
        <v>2023</v>
      </c>
    </row>
    <row r="549" spans="2:8" x14ac:dyDescent="0.3">
      <c r="B549" s="5">
        <f t="shared" si="34"/>
        <v>45106</v>
      </c>
      <c r="C549" s="4" t="s">
        <v>9</v>
      </c>
      <c r="D549" s="4" t="s">
        <v>20</v>
      </c>
      <c r="E549" s="12">
        <v>220</v>
      </c>
      <c r="F549" s="4"/>
      <c r="G549" s="4">
        <f t="shared" si="32"/>
        <v>6</v>
      </c>
      <c r="H549" s="6">
        <f t="shared" si="33"/>
        <v>2023</v>
      </c>
    </row>
    <row r="550" spans="2:8" x14ac:dyDescent="0.3">
      <c r="B550" s="5">
        <f t="shared" si="34"/>
        <v>45107</v>
      </c>
      <c r="C550" s="4" t="s">
        <v>9</v>
      </c>
      <c r="D550" s="4" t="s">
        <v>21</v>
      </c>
      <c r="E550" s="12">
        <v>85</v>
      </c>
      <c r="F550" s="4"/>
      <c r="G550" s="4">
        <f t="shared" si="32"/>
        <v>6</v>
      </c>
      <c r="H550" s="6">
        <f t="shared" si="33"/>
        <v>2023</v>
      </c>
    </row>
    <row r="551" spans="2:8" x14ac:dyDescent="0.3">
      <c r="B551" s="5">
        <f t="shared" si="34"/>
        <v>45108</v>
      </c>
      <c r="C551" s="4" t="s">
        <v>8</v>
      </c>
      <c r="D551" s="4" t="s">
        <v>10</v>
      </c>
      <c r="E551" s="12">
        <v>3101.4</v>
      </c>
      <c r="F551" s="4"/>
      <c r="G551" s="4">
        <f t="shared" si="32"/>
        <v>7</v>
      </c>
      <c r="H551" s="6">
        <f t="shared" si="33"/>
        <v>2023</v>
      </c>
    </row>
    <row r="552" spans="2:8" x14ac:dyDescent="0.3">
      <c r="B552" s="5">
        <f t="shared" si="34"/>
        <v>45109</v>
      </c>
      <c r="C552" s="4" t="s">
        <v>9</v>
      </c>
      <c r="D552" s="4" t="s">
        <v>12</v>
      </c>
      <c r="E552" s="12">
        <v>176.1</v>
      </c>
      <c r="F552" s="4"/>
      <c r="G552" s="4">
        <f t="shared" si="32"/>
        <v>7</v>
      </c>
      <c r="H552" s="6">
        <f t="shared" si="33"/>
        <v>2023</v>
      </c>
    </row>
    <row r="553" spans="2:8" x14ac:dyDescent="0.3">
      <c r="B553" s="5">
        <f t="shared" si="34"/>
        <v>45110</v>
      </c>
      <c r="C553" s="4" t="s">
        <v>8</v>
      </c>
      <c r="D553" s="4" t="s">
        <v>11</v>
      </c>
      <c r="E553" s="12">
        <v>125</v>
      </c>
      <c r="F553" s="4"/>
      <c r="G553" s="4">
        <f t="shared" si="32"/>
        <v>7</v>
      </c>
      <c r="H553" s="6">
        <f t="shared" si="33"/>
        <v>2023</v>
      </c>
    </row>
    <row r="554" spans="2:8" x14ac:dyDescent="0.3">
      <c r="B554" s="5">
        <f t="shared" si="34"/>
        <v>45111</v>
      </c>
      <c r="C554" s="4" t="s">
        <v>9</v>
      </c>
      <c r="D554" s="4" t="s">
        <v>13</v>
      </c>
      <c r="E554" s="12">
        <v>1000</v>
      </c>
      <c r="F554" s="4"/>
      <c r="G554" s="4">
        <f t="shared" si="32"/>
        <v>7</v>
      </c>
      <c r="H554" s="6">
        <f t="shared" si="33"/>
        <v>2023</v>
      </c>
    </row>
    <row r="555" spans="2:8" x14ac:dyDescent="0.3">
      <c r="B555" s="5">
        <f t="shared" si="34"/>
        <v>45112</v>
      </c>
      <c r="C555" s="4" t="s">
        <v>9</v>
      </c>
      <c r="D555" s="4" t="s">
        <v>15</v>
      </c>
      <c r="E555" s="12">
        <v>437</v>
      </c>
      <c r="F555" s="4"/>
      <c r="G555" s="4">
        <f t="shared" si="32"/>
        <v>7</v>
      </c>
      <c r="H555" s="6">
        <f t="shared" si="33"/>
        <v>2023</v>
      </c>
    </row>
    <row r="556" spans="2:8" x14ac:dyDescent="0.3">
      <c r="B556" s="5">
        <f t="shared" si="34"/>
        <v>45113</v>
      </c>
      <c r="C556" s="4" t="s">
        <v>8</v>
      </c>
      <c r="D556" s="4" t="s">
        <v>11</v>
      </c>
      <c r="E556" s="12">
        <v>59</v>
      </c>
      <c r="F556" s="4"/>
      <c r="G556" s="4">
        <f t="shared" si="32"/>
        <v>7</v>
      </c>
      <c r="H556" s="6">
        <f t="shared" si="33"/>
        <v>2023</v>
      </c>
    </row>
    <row r="557" spans="2:8" x14ac:dyDescent="0.3">
      <c r="B557" s="5">
        <f t="shared" si="34"/>
        <v>45114</v>
      </c>
      <c r="C557" s="4" t="s">
        <v>8</v>
      </c>
      <c r="D557" s="4" t="s">
        <v>11</v>
      </c>
      <c r="E557" s="12">
        <v>20</v>
      </c>
      <c r="F557" s="4"/>
      <c r="G557" s="4">
        <f t="shared" si="32"/>
        <v>7</v>
      </c>
      <c r="H557" s="6">
        <f t="shared" si="33"/>
        <v>2023</v>
      </c>
    </row>
    <row r="558" spans="2:8" x14ac:dyDescent="0.3">
      <c r="B558" s="5">
        <f t="shared" si="34"/>
        <v>45115</v>
      </c>
      <c r="C558" s="4" t="s">
        <v>8</v>
      </c>
      <c r="D558" s="4" t="s">
        <v>11</v>
      </c>
      <c r="E558" s="12">
        <v>177</v>
      </c>
      <c r="F558" s="4"/>
      <c r="G558" s="4">
        <f t="shared" si="32"/>
        <v>7</v>
      </c>
      <c r="H558" s="6">
        <f t="shared" si="33"/>
        <v>2023</v>
      </c>
    </row>
    <row r="559" spans="2:8" x14ac:dyDescent="0.3">
      <c r="B559" s="5">
        <f t="shared" si="34"/>
        <v>45116</v>
      </c>
      <c r="C559" s="4" t="s">
        <v>8</v>
      </c>
      <c r="D559" s="4" t="s">
        <v>11</v>
      </c>
      <c r="E559" s="12">
        <v>113</v>
      </c>
      <c r="F559" s="4"/>
      <c r="G559" s="4">
        <f t="shared" si="32"/>
        <v>7</v>
      </c>
      <c r="H559" s="6">
        <f t="shared" si="33"/>
        <v>2023</v>
      </c>
    </row>
    <row r="560" spans="2:8" x14ac:dyDescent="0.3">
      <c r="B560" s="5">
        <f t="shared" si="34"/>
        <v>45117</v>
      </c>
      <c r="C560" s="4" t="s">
        <v>9</v>
      </c>
      <c r="D560" s="4" t="s">
        <v>16</v>
      </c>
      <c r="E560" s="12">
        <v>10</v>
      </c>
      <c r="F560" s="4"/>
      <c r="G560" s="4">
        <f t="shared" si="32"/>
        <v>7</v>
      </c>
      <c r="H560" s="6">
        <f t="shared" si="33"/>
        <v>2023</v>
      </c>
    </row>
    <row r="561" spans="2:8" x14ac:dyDescent="0.3">
      <c r="B561" s="5">
        <f t="shared" si="34"/>
        <v>45118</v>
      </c>
      <c r="C561" s="4" t="s">
        <v>9</v>
      </c>
      <c r="D561" s="4" t="s">
        <v>17</v>
      </c>
      <c r="E561" s="12">
        <v>427.4</v>
      </c>
      <c r="F561" s="4"/>
      <c r="G561" s="4">
        <f t="shared" si="32"/>
        <v>7</v>
      </c>
      <c r="H561" s="6">
        <f t="shared" si="33"/>
        <v>2023</v>
      </c>
    </row>
    <row r="562" spans="2:8" x14ac:dyDescent="0.3">
      <c r="B562" s="5">
        <f t="shared" si="34"/>
        <v>45119</v>
      </c>
      <c r="C562" s="4" t="s">
        <v>9</v>
      </c>
      <c r="D562" s="4" t="s">
        <v>18</v>
      </c>
      <c r="E562" s="12">
        <v>11</v>
      </c>
      <c r="F562" s="4"/>
      <c r="G562" s="4">
        <f t="shared" si="32"/>
        <v>7</v>
      </c>
      <c r="H562" s="6">
        <f t="shared" si="33"/>
        <v>2023</v>
      </c>
    </row>
    <row r="563" spans="2:8" x14ac:dyDescent="0.3">
      <c r="B563" s="5">
        <f t="shared" si="34"/>
        <v>45120</v>
      </c>
      <c r="C563" s="4" t="s">
        <v>8</v>
      </c>
      <c r="D563" s="4" t="s">
        <v>11</v>
      </c>
      <c r="E563" s="12">
        <v>111</v>
      </c>
      <c r="F563" s="4"/>
      <c r="G563" s="4">
        <f t="shared" si="32"/>
        <v>7</v>
      </c>
      <c r="H563" s="6">
        <f t="shared" si="33"/>
        <v>2023</v>
      </c>
    </row>
    <row r="564" spans="2:8" x14ac:dyDescent="0.3">
      <c r="B564" s="5">
        <f t="shared" si="34"/>
        <v>45121</v>
      </c>
      <c r="C564" s="4" t="s">
        <v>8</v>
      </c>
      <c r="D564" s="4" t="s">
        <v>11</v>
      </c>
      <c r="E564" s="12">
        <v>66</v>
      </c>
      <c r="F564" s="4"/>
      <c r="G564" s="4">
        <f t="shared" si="32"/>
        <v>7</v>
      </c>
      <c r="H564" s="6">
        <f t="shared" si="33"/>
        <v>2023</v>
      </c>
    </row>
    <row r="565" spans="2:8" x14ac:dyDescent="0.3">
      <c r="B565" s="5">
        <f t="shared" si="34"/>
        <v>45122</v>
      </c>
      <c r="C565" s="4" t="s">
        <v>8</v>
      </c>
      <c r="D565" s="4" t="s">
        <v>11</v>
      </c>
      <c r="E565" s="12">
        <v>87</v>
      </c>
      <c r="F565" s="4"/>
      <c r="G565" s="4">
        <f t="shared" si="32"/>
        <v>7</v>
      </c>
      <c r="H565" s="6">
        <f t="shared" si="33"/>
        <v>2023</v>
      </c>
    </row>
    <row r="566" spans="2:8" x14ac:dyDescent="0.3">
      <c r="B566" s="5">
        <f t="shared" si="34"/>
        <v>45123</v>
      </c>
      <c r="C566" s="4" t="s">
        <v>8</v>
      </c>
      <c r="D566" s="4" t="s">
        <v>11</v>
      </c>
      <c r="E566" s="12">
        <v>81</v>
      </c>
      <c r="F566" s="4"/>
      <c r="G566" s="4">
        <f t="shared" si="32"/>
        <v>7</v>
      </c>
      <c r="H566" s="6">
        <f t="shared" si="33"/>
        <v>2023</v>
      </c>
    </row>
    <row r="567" spans="2:8" x14ac:dyDescent="0.3">
      <c r="B567" s="5">
        <f t="shared" si="34"/>
        <v>45124</v>
      </c>
      <c r="C567" s="4" t="s">
        <v>8</v>
      </c>
      <c r="D567" s="4" t="s">
        <v>11</v>
      </c>
      <c r="E567" s="12">
        <v>90</v>
      </c>
      <c r="F567" s="4"/>
      <c r="G567" s="4">
        <f t="shared" si="32"/>
        <v>7</v>
      </c>
      <c r="H567" s="6">
        <f t="shared" si="33"/>
        <v>2023</v>
      </c>
    </row>
    <row r="568" spans="2:8" x14ac:dyDescent="0.3">
      <c r="B568" s="5">
        <f t="shared" si="34"/>
        <v>45125</v>
      </c>
      <c r="C568" s="4" t="s">
        <v>8</v>
      </c>
      <c r="D568" s="4" t="s">
        <v>11</v>
      </c>
      <c r="E568" s="12">
        <v>139</v>
      </c>
      <c r="F568" s="4"/>
      <c r="G568" s="4">
        <f t="shared" si="32"/>
        <v>7</v>
      </c>
      <c r="H568" s="6">
        <f t="shared" si="33"/>
        <v>2023</v>
      </c>
    </row>
    <row r="569" spans="2:8" x14ac:dyDescent="0.3">
      <c r="B569" s="5">
        <f t="shared" si="34"/>
        <v>45126</v>
      </c>
      <c r="C569" s="4" t="s">
        <v>9</v>
      </c>
      <c r="D569" s="4" t="s">
        <v>19</v>
      </c>
      <c r="E569" s="12">
        <v>140.80000000000001</v>
      </c>
      <c r="F569" s="4"/>
      <c r="G569" s="4">
        <f t="shared" si="32"/>
        <v>7</v>
      </c>
      <c r="H569" s="6">
        <f t="shared" si="33"/>
        <v>2023</v>
      </c>
    </row>
    <row r="570" spans="2:8" x14ac:dyDescent="0.3">
      <c r="B570" s="5">
        <f t="shared" si="34"/>
        <v>45127</v>
      </c>
      <c r="C570" s="4" t="s">
        <v>9</v>
      </c>
      <c r="D570" s="4" t="s">
        <v>20</v>
      </c>
      <c r="E570" s="12">
        <v>136</v>
      </c>
      <c r="F570" s="4"/>
      <c r="G570" s="4">
        <f t="shared" ref="G570:G633" si="35">MONTH(B570)</f>
        <v>7</v>
      </c>
      <c r="H570" s="6">
        <f t="shared" ref="H570:H633" si="36">YEAR(B570)</f>
        <v>2023</v>
      </c>
    </row>
    <row r="571" spans="2:8" x14ac:dyDescent="0.3">
      <c r="B571" s="5">
        <f t="shared" si="34"/>
        <v>45128</v>
      </c>
      <c r="C571" s="4" t="s">
        <v>9</v>
      </c>
      <c r="D571" s="4" t="s">
        <v>21</v>
      </c>
      <c r="E571" s="12">
        <v>56</v>
      </c>
      <c r="F571" s="4"/>
      <c r="G571" s="4">
        <f t="shared" si="35"/>
        <v>7</v>
      </c>
      <c r="H571" s="6">
        <f t="shared" si="36"/>
        <v>2023</v>
      </c>
    </row>
    <row r="572" spans="2:8" x14ac:dyDescent="0.3">
      <c r="B572" s="5">
        <f t="shared" si="34"/>
        <v>45129</v>
      </c>
      <c r="C572" s="4" t="s">
        <v>8</v>
      </c>
      <c r="D572" s="4" t="s">
        <v>10</v>
      </c>
      <c r="E572" s="12">
        <v>3349.1</v>
      </c>
      <c r="F572" s="4"/>
      <c r="G572" s="4">
        <f t="shared" si="35"/>
        <v>7</v>
      </c>
      <c r="H572" s="6">
        <f t="shared" si="36"/>
        <v>2023</v>
      </c>
    </row>
    <row r="573" spans="2:8" x14ac:dyDescent="0.3">
      <c r="B573" s="5">
        <f t="shared" si="34"/>
        <v>45130</v>
      </c>
      <c r="C573" s="4" t="s">
        <v>9</v>
      </c>
      <c r="D573" s="4" t="s">
        <v>12</v>
      </c>
      <c r="E573" s="12">
        <v>65.7</v>
      </c>
      <c r="F573" s="4"/>
      <c r="G573" s="4">
        <f t="shared" si="35"/>
        <v>7</v>
      </c>
      <c r="H573" s="6">
        <f t="shared" si="36"/>
        <v>2023</v>
      </c>
    </row>
    <row r="574" spans="2:8" x14ac:dyDescent="0.3">
      <c r="B574" s="5">
        <f t="shared" si="34"/>
        <v>45131</v>
      </c>
      <c r="C574" s="4" t="s">
        <v>8</v>
      </c>
      <c r="D574" s="4" t="s">
        <v>11</v>
      </c>
      <c r="E574" s="12">
        <v>118</v>
      </c>
      <c r="F574" s="4"/>
      <c r="G574" s="4">
        <f t="shared" si="35"/>
        <v>7</v>
      </c>
      <c r="H574" s="6">
        <f t="shared" si="36"/>
        <v>2023</v>
      </c>
    </row>
    <row r="575" spans="2:8" x14ac:dyDescent="0.3">
      <c r="B575" s="5">
        <f t="shared" si="34"/>
        <v>45132</v>
      </c>
      <c r="C575" s="4" t="s">
        <v>9</v>
      </c>
      <c r="D575" s="4" t="s">
        <v>13</v>
      </c>
      <c r="E575" s="12">
        <v>1000</v>
      </c>
      <c r="F575" s="4"/>
      <c r="G575" s="4">
        <f t="shared" si="35"/>
        <v>7</v>
      </c>
      <c r="H575" s="6">
        <f t="shared" si="36"/>
        <v>2023</v>
      </c>
    </row>
    <row r="576" spans="2:8" x14ac:dyDescent="0.3">
      <c r="B576" s="5">
        <f t="shared" si="34"/>
        <v>45133</v>
      </c>
      <c r="C576" s="4" t="s">
        <v>9</v>
      </c>
      <c r="D576" s="4" t="s">
        <v>15</v>
      </c>
      <c r="E576" s="12">
        <v>475</v>
      </c>
      <c r="F576" s="4"/>
      <c r="G576" s="4">
        <f t="shared" si="35"/>
        <v>7</v>
      </c>
      <c r="H576" s="6">
        <f t="shared" si="36"/>
        <v>2023</v>
      </c>
    </row>
    <row r="577" spans="2:8" x14ac:dyDescent="0.3">
      <c r="B577" s="5">
        <f t="shared" si="34"/>
        <v>45134</v>
      </c>
      <c r="C577" s="4" t="s">
        <v>8</v>
      </c>
      <c r="D577" s="4" t="s">
        <v>11</v>
      </c>
      <c r="E577" s="12">
        <v>79</v>
      </c>
      <c r="F577" s="4"/>
      <c r="G577" s="4">
        <f t="shared" si="35"/>
        <v>7</v>
      </c>
      <c r="H577" s="6">
        <f t="shared" si="36"/>
        <v>2023</v>
      </c>
    </row>
    <row r="578" spans="2:8" x14ac:dyDescent="0.3">
      <c r="B578" s="5">
        <f t="shared" si="34"/>
        <v>45135</v>
      </c>
      <c r="C578" s="4" t="s">
        <v>8</v>
      </c>
      <c r="D578" s="4" t="s">
        <v>11</v>
      </c>
      <c r="E578" s="12">
        <v>48</v>
      </c>
      <c r="F578" s="4"/>
      <c r="G578" s="4">
        <f t="shared" si="35"/>
        <v>7</v>
      </c>
      <c r="H578" s="6">
        <f t="shared" si="36"/>
        <v>2023</v>
      </c>
    </row>
    <row r="579" spans="2:8" x14ac:dyDescent="0.3">
      <c r="B579" s="5">
        <f t="shared" si="34"/>
        <v>45136</v>
      </c>
      <c r="C579" s="4" t="s">
        <v>8</v>
      </c>
      <c r="D579" s="4" t="s">
        <v>11</v>
      </c>
      <c r="E579" s="12">
        <v>90</v>
      </c>
      <c r="F579" s="4"/>
      <c r="G579" s="4">
        <f t="shared" si="35"/>
        <v>7</v>
      </c>
      <c r="H579" s="6">
        <f t="shared" si="36"/>
        <v>2023</v>
      </c>
    </row>
    <row r="580" spans="2:8" x14ac:dyDescent="0.3">
      <c r="B580" s="5">
        <f t="shared" si="34"/>
        <v>45137</v>
      </c>
      <c r="C580" s="4" t="s">
        <v>8</v>
      </c>
      <c r="D580" s="4" t="s">
        <v>11</v>
      </c>
      <c r="E580" s="12">
        <v>199</v>
      </c>
      <c r="F580" s="4"/>
      <c r="G580" s="4">
        <f t="shared" si="35"/>
        <v>7</v>
      </c>
      <c r="H580" s="6">
        <f t="shared" si="36"/>
        <v>2023</v>
      </c>
    </row>
    <row r="581" spans="2:8" x14ac:dyDescent="0.3">
      <c r="B581" s="5">
        <f t="shared" si="34"/>
        <v>45138</v>
      </c>
      <c r="C581" s="4" t="s">
        <v>9</v>
      </c>
      <c r="D581" s="4" t="s">
        <v>16</v>
      </c>
      <c r="E581" s="12">
        <v>44</v>
      </c>
      <c r="F581" s="4"/>
      <c r="G581" s="4">
        <f t="shared" si="35"/>
        <v>7</v>
      </c>
      <c r="H581" s="6">
        <f t="shared" si="36"/>
        <v>2023</v>
      </c>
    </row>
    <row r="582" spans="2:8" x14ac:dyDescent="0.3">
      <c r="B582" s="5">
        <f t="shared" si="34"/>
        <v>45139</v>
      </c>
      <c r="C582" s="4" t="s">
        <v>9</v>
      </c>
      <c r="D582" s="4" t="s">
        <v>17</v>
      </c>
      <c r="E582" s="12">
        <v>922.2</v>
      </c>
      <c r="F582" s="4"/>
      <c r="G582" s="4">
        <f t="shared" si="35"/>
        <v>8</v>
      </c>
      <c r="H582" s="6">
        <f t="shared" si="36"/>
        <v>2023</v>
      </c>
    </row>
    <row r="583" spans="2:8" x14ac:dyDescent="0.3">
      <c r="B583" s="5">
        <f t="shared" ref="B583:B646" si="37">B582+1</f>
        <v>45140</v>
      </c>
      <c r="C583" s="4" t="s">
        <v>9</v>
      </c>
      <c r="D583" s="4" t="s">
        <v>18</v>
      </c>
      <c r="E583" s="12">
        <v>80</v>
      </c>
      <c r="F583" s="4"/>
      <c r="G583" s="4">
        <f t="shared" si="35"/>
        <v>8</v>
      </c>
      <c r="H583" s="6">
        <f t="shared" si="36"/>
        <v>2023</v>
      </c>
    </row>
    <row r="584" spans="2:8" x14ac:dyDescent="0.3">
      <c r="B584" s="5">
        <f t="shared" si="37"/>
        <v>45141</v>
      </c>
      <c r="C584" s="4" t="s">
        <v>8</v>
      </c>
      <c r="D584" s="4" t="s">
        <v>11</v>
      </c>
      <c r="E584" s="12">
        <v>21</v>
      </c>
      <c r="F584" s="4"/>
      <c r="G584" s="4">
        <f t="shared" si="35"/>
        <v>8</v>
      </c>
      <c r="H584" s="6">
        <f t="shared" si="36"/>
        <v>2023</v>
      </c>
    </row>
    <row r="585" spans="2:8" x14ac:dyDescent="0.3">
      <c r="B585" s="5">
        <f t="shared" si="37"/>
        <v>45142</v>
      </c>
      <c r="C585" s="4" t="s">
        <v>8</v>
      </c>
      <c r="D585" s="4" t="s">
        <v>11</v>
      </c>
      <c r="E585" s="12">
        <v>28</v>
      </c>
      <c r="F585" s="4"/>
      <c r="G585" s="4">
        <f t="shared" si="35"/>
        <v>8</v>
      </c>
      <c r="H585" s="6">
        <f t="shared" si="36"/>
        <v>2023</v>
      </c>
    </row>
    <row r="586" spans="2:8" x14ac:dyDescent="0.3">
      <c r="B586" s="5">
        <f t="shared" si="37"/>
        <v>45143</v>
      </c>
      <c r="C586" s="4" t="s">
        <v>8</v>
      </c>
      <c r="D586" s="4" t="s">
        <v>11</v>
      </c>
      <c r="E586" s="12">
        <v>29</v>
      </c>
      <c r="F586" s="4"/>
      <c r="G586" s="4">
        <f t="shared" si="35"/>
        <v>8</v>
      </c>
      <c r="H586" s="6">
        <f t="shared" si="36"/>
        <v>2023</v>
      </c>
    </row>
    <row r="587" spans="2:8" x14ac:dyDescent="0.3">
      <c r="B587" s="5">
        <f t="shared" si="37"/>
        <v>45144</v>
      </c>
      <c r="C587" s="4" t="s">
        <v>8</v>
      </c>
      <c r="D587" s="4" t="s">
        <v>11</v>
      </c>
      <c r="E587" s="12">
        <v>135</v>
      </c>
      <c r="F587" s="4"/>
      <c r="G587" s="4">
        <f t="shared" si="35"/>
        <v>8</v>
      </c>
      <c r="H587" s="6">
        <f t="shared" si="36"/>
        <v>2023</v>
      </c>
    </row>
    <row r="588" spans="2:8" x14ac:dyDescent="0.3">
      <c r="B588" s="5">
        <f t="shared" si="37"/>
        <v>45145</v>
      </c>
      <c r="C588" s="4" t="s">
        <v>8</v>
      </c>
      <c r="D588" s="4" t="s">
        <v>11</v>
      </c>
      <c r="E588" s="12">
        <v>39</v>
      </c>
      <c r="F588" s="4"/>
      <c r="G588" s="4">
        <f t="shared" si="35"/>
        <v>8</v>
      </c>
      <c r="H588" s="6">
        <f t="shared" si="36"/>
        <v>2023</v>
      </c>
    </row>
    <row r="589" spans="2:8" x14ac:dyDescent="0.3">
      <c r="B589" s="5">
        <f t="shared" si="37"/>
        <v>45146</v>
      </c>
      <c r="C589" s="4" t="s">
        <v>8</v>
      </c>
      <c r="D589" s="4" t="s">
        <v>11</v>
      </c>
      <c r="E589" s="12">
        <v>154</v>
      </c>
      <c r="F589" s="4"/>
      <c r="G589" s="4">
        <f t="shared" si="35"/>
        <v>8</v>
      </c>
      <c r="H589" s="6">
        <f t="shared" si="36"/>
        <v>2023</v>
      </c>
    </row>
    <row r="590" spans="2:8" x14ac:dyDescent="0.3">
      <c r="B590" s="5">
        <f t="shared" si="37"/>
        <v>45147</v>
      </c>
      <c r="C590" s="4" t="s">
        <v>9</v>
      </c>
      <c r="D590" s="4" t="s">
        <v>19</v>
      </c>
      <c r="E590" s="12">
        <v>149</v>
      </c>
      <c r="F590" s="4"/>
      <c r="G590" s="4">
        <f t="shared" si="35"/>
        <v>8</v>
      </c>
      <c r="H590" s="6">
        <f t="shared" si="36"/>
        <v>2023</v>
      </c>
    </row>
    <row r="591" spans="2:8" x14ac:dyDescent="0.3">
      <c r="B591" s="5">
        <f t="shared" si="37"/>
        <v>45148</v>
      </c>
      <c r="C591" s="4" t="s">
        <v>9</v>
      </c>
      <c r="D591" s="4" t="s">
        <v>20</v>
      </c>
      <c r="E591" s="12">
        <v>371</v>
      </c>
      <c r="F591" s="4"/>
      <c r="G591" s="4">
        <f t="shared" si="35"/>
        <v>8</v>
      </c>
      <c r="H591" s="6">
        <f t="shared" si="36"/>
        <v>2023</v>
      </c>
    </row>
    <row r="592" spans="2:8" x14ac:dyDescent="0.3">
      <c r="B592" s="5">
        <f t="shared" si="37"/>
        <v>45149</v>
      </c>
      <c r="C592" s="4" t="s">
        <v>9</v>
      </c>
      <c r="D592" s="4" t="s">
        <v>21</v>
      </c>
      <c r="E592" s="12">
        <v>79</v>
      </c>
      <c r="F592" s="4"/>
      <c r="G592" s="4">
        <f t="shared" si="35"/>
        <v>8</v>
      </c>
      <c r="H592" s="6">
        <f t="shared" si="36"/>
        <v>2023</v>
      </c>
    </row>
    <row r="593" spans="2:8" x14ac:dyDescent="0.3">
      <c r="B593" s="5">
        <f t="shared" si="37"/>
        <v>45150</v>
      </c>
      <c r="C593" s="4" t="s">
        <v>8</v>
      </c>
      <c r="D593" s="4" t="s">
        <v>10</v>
      </c>
      <c r="E593" s="12">
        <v>4586.5</v>
      </c>
      <c r="F593" s="4"/>
      <c r="G593" s="4">
        <f t="shared" si="35"/>
        <v>8</v>
      </c>
      <c r="H593" s="6">
        <f t="shared" si="36"/>
        <v>2023</v>
      </c>
    </row>
    <row r="594" spans="2:8" x14ac:dyDescent="0.3">
      <c r="B594" s="5">
        <f t="shared" si="37"/>
        <v>45151</v>
      </c>
      <c r="C594" s="4" t="s">
        <v>9</v>
      </c>
      <c r="D594" s="4" t="s">
        <v>12</v>
      </c>
      <c r="E594" s="12">
        <v>81</v>
      </c>
      <c r="F594" s="4"/>
      <c r="G594" s="4">
        <f t="shared" si="35"/>
        <v>8</v>
      </c>
      <c r="H594" s="6">
        <f t="shared" si="36"/>
        <v>2023</v>
      </c>
    </row>
    <row r="595" spans="2:8" x14ac:dyDescent="0.3">
      <c r="B595" s="5">
        <f t="shared" si="37"/>
        <v>45152</v>
      </c>
      <c r="C595" s="4" t="s">
        <v>8</v>
      </c>
      <c r="D595" s="4" t="s">
        <v>11</v>
      </c>
      <c r="E595" s="12">
        <v>96</v>
      </c>
      <c r="F595" s="4"/>
      <c r="G595" s="4">
        <f t="shared" si="35"/>
        <v>8</v>
      </c>
      <c r="H595" s="6">
        <f t="shared" si="36"/>
        <v>2023</v>
      </c>
    </row>
    <row r="596" spans="2:8" x14ac:dyDescent="0.3">
      <c r="B596" s="5">
        <f t="shared" si="37"/>
        <v>45153</v>
      </c>
      <c r="C596" s="4" t="s">
        <v>9</v>
      </c>
      <c r="D596" s="4" t="s">
        <v>13</v>
      </c>
      <c r="E596" s="12">
        <v>1000</v>
      </c>
      <c r="F596" s="4"/>
      <c r="G596" s="4">
        <f t="shared" si="35"/>
        <v>8</v>
      </c>
      <c r="H596" s="6">
        <f t="shared" si="36"/>
        <v>2023</v>
      </c>
    </row>
    <row r="597" spans="2:8" x14ac:dyDescent="0.3">
      <c r="B597" s="5">
        <f t="shared" si="37"/>
        <v>45154</v>
      </c>
      <c r="C597" s="4" t="s">
        <v>9</v>
      </c>
      <c r="D597" s="4" t="s">
        <v>15</v>
      </c>
      <c r="E597" s="12">
        <v>325</v>
      </c>
      <c r="F597" s="4"/>
      <c r="G597" s="4">
        <f t="shared" si="35"/>
        <v>8</v>
      </c>
      <c r="H597" s="6">
        <f t="shared" si="36"/>
        <v>2023</v>
      </c>
    </row>
    <row r="598" spans="2:8" x14ac:dyDescent="0.3">
      <c r="B598" s="5">
        <f t="shared" si="37"/>
        <v>45155</v>
      </c>
      <c r="C598" s="4" t="s">
        <v>8</v>
      </c>
      <c r="D598" s="4" t="s">
        <v>11</v>
      </c>
      <c r="E598" s="12">
        <v>84</v>
      </c>
      <c r="F598" s="4"/>
      <c r="G598" s="4">
        <f t="shared" si="35"/>
        <v>8</v>
      </c>
      <c r="H598" s="6">
        <f t="shared" si="36"/>
        <v>2023</v>
      </c>
    </row>
    <row r="599" spans="2:8" x14ac:dyDescent="0.3">
      <c r="B599" s="5">
        <f t="shared" si="37"/>
        <v>45156</v>
      </c>
      <c r="C599" s="4" t="s">
        <v>8</v>
      </c>
      <c r="D599" s="4" t="s">
        <v>11</v>
      </c>
      <c r="E599" s="12">
        <v>57</v>
      </c>
      <c r="F599" s="4"/>
      <c r="G599" s="4">
        <f t="shared" si="35"/>
        <v>8</v>
      </c>
      <c r="H599" s="6">
        <f t="shared" si="36"/>
        <v>2023</v>
      </c>
    </row>
    <row r="600" spans="2:8" x14ac:dyDescent="0.3">
      <c r="B600" s="5">
        <f t="shared" si="37"/>
        <v>45157</v>
      </c>
      <c r="C600" s="4" t="s">
        <v>8</v>
      </c>
      <c r="D600" s="4" t="s">
        <v>11</v>
      </c>
      <c r="E600" s="12">
        <v>51</v>
      </c>
      <c r="F600" s="4"/>
      <c r="G600" s="4">
        <f t="shared" si="35"/>
        <v>8</v>
      </c>
      <c r="H600" s="6">
        <f t="shared" si="36"/>
        <v>2023</v>
      </c>
    </row>
    <row r="601" spans="2:8" x14ac:dyDescent="0.3">
      <c r="B601" s="5">
        <f t="shared" si="37"/>
        <v>45158</v>
      </c>
      <c r="C601" s="4" t="s">
        <v>8</v>
      </c>
      <c r="D601" s="4" t="s">
        <v>11</v>
      </c>
      <c r="E601" s="12">
        <v>66</v>
      </c>
      <c r="F601" s="4"/>
      <c r="G601" s="4">
        <f t="shared" si="35"/>
        <v>8</v>
      </c>
      <c r="H601" s="6">
        <f t="shared" si="36"/>
        <v>2023</v>
      </c>
    </row>
    <row r="602" spans="2:8" x14ac:dyDescent="0.3">
      <c r="B602" s="5">
        <f t="shared" si="37"/>
        <v>45159</v>
      </c>
      <c r="C602" s="4" t="s">
        <v>9</v>
      </c>
      <c r="D602" s="4" t="s">
        <v>16</v>
      </c>
      <c r="E602" s="12">
        <v>11</v>
      </c>
      <c r="F602" s="4"/>
      <c r="G602" s="4">
        <f t="shared" si="35"/>
        <v>8</v>
      </c>
      <c r="H602" s="6">
        <f t="shared" si="36"/>
        <v>2023</v>
      </c>
    </row>
    <row r="603" spans="2:8" x14ac:dyDescent="0.3">
      <c r="B603" s="5">
        <f t="shared" si="37"/>
        <v>45160</v>
      </c>
      <c r="C603" s="4" t="s">
        <v>9</v>
      </c>
      <c r="D603" s="4" t="s">
        <v>17</v>
      </c>
      <c r="E603" s="12">
        <v>466.2</v>
      </c>
      <c r="F603" s="4"/>
      <c r="G603" s="4">
        <f t="shared" si="35"/>
        <v>8</v>
      </c>
      <c r="H603" s="6">
        <f t="shared" si="36"/>
        <v>2023</v>
      </c>
    </row>
    <row r="604" spans="2:8" x14ac:dyDescent="0.3">
      <c r="B604" s="5">
        <f t="shared" si="37"/>
        <v>45161</v>
      </c>
      <c r="C604" s="4" t="s">
        <v>9</v>
      </c>
      <c r="D604" s="4" t="s">
        <v>18</v>
      </c>
      <c r="E604" s="12">
        <v>56</v>
      </c>
      <c r="F604" s="4"/>
      <c r="G604" s="4">
        <f t="shared" si="35"/>
        <v>8</v>
      </c>
      <c r="H604" s="6">
        <f t="shared" si="36"/>
        <v>2023</v>
      </c>
    </row>
    <row r="605" spans="2:8" x14ac:dyDescent="0.3">
      <c r="B605" s="5">
        <f t="shared" si="37"/>
        <v>45162</v>
      </c>
      <c r="C605" s="4" t="s">
        <v>8</v>
      </c>
      <c r="D605" s="4" t="s">
        <v>11</v>
      </c>
      <c r="E605" s="12">
        <v>169</v>
      </c>
      <c r="F605" s="4"/>
      <c r="G605" s="4">
        <f t="shared" si="35"/>
        <v>8</v>
      </c>
      <c r="H605" s="6">
        <f t="shared" si="36"/>
        <v>2023</v>
      </c>
    </row>
    <row r="606" spans="2:8" x14ac:dyDescent="0.3">
      <c r="B606" s="5">
        <f t="shared" si="37"/>
        <v>45163</v>
      </c>
      <c r="C606" s="4" t="s">
        <v>8</v>
      </c>
      <c r="D606" s="4" t="s">
        <v>11</v>
      </c>
      <c r="E606" s="12">
        <v>149</v>
      </c>
      <c r="F606" s="4"/>
      <c r="G606" s="4">
        <f t="shared" si="35"/>
        <v>8</v>
      </c>
      <c r="H606" s="6">
        <f t="shared" si="36"/>
        <v>2023</v>
      </c>
    </row>
    <row r="607" spans="2:8" x14ac:dyDescent="0.3">
      <c r="B607" s="5">
        <f t="shared" si="37"/>
        <v>45164</v>
      </c>
      <c r="C607" s="4" t="s">
        <v>8</v>
      </c>
      <c r="D607" s="4" t="s">
        <v>11</v>
      </c>
      <c r="E607" s="12">
        <v>152</v>
      </c>
      <c r="F607" s="4"/>
      <c r="G607" s="4">
        <f t="shared" si="35"/>
        <v>8</v>
      </c>
      <c r="H607" s="6">
        <f t="shared" si="36"/>
        <v>2023</v>
      </c>
    </row>
    <row r="608" spans="2:8" x14ac:dyDescent="0.3">
      <c r="B608" s="5">
        <f t="shared" si="37"/>
        <v>45165</v>
      </c>
      <c r="C608" s="4" t="s">
        <v>8</v>
      </c>
      <c r="D608" s="4" t="s">
        <v>11</v>
      </c>
      <c r="E608" s="12">
        <v>134</v>
      </c>
      <c r="F608" s="4"/>
      <c r="G608" s="4">
        <f t="shared" si="35"/>
        <v>8</v>
      </c>
      <c r="H608" s="6">
        <f t="shared" si="36"/>
        <v>2023</v>
      </c>
    </row>
    <row r="609" spans="2:8" x14ac:dyDescent="0.3">
      <c r="B609" s="5">
        <f t="shared" si="37"/>
        <v>45166</v>
      </c>
      <c r="C609" s="4" t="s">
        <v>8</v>
      </c>
      <c r="D609" s="4" t="s">
        <v>11</v>
      </c>
      <c r="E609" s="12">
        <v>166</v>
      </c>
      <c r="F609" s="4"/>
      <c r="G609" s="4">
        <f t="shared" si="35"/>
        <v>8</v>
      </c>
      <c r="H609" s="6">
        <f t="shared" si="36"/>
        <v>2023</v>
      </c>
    </row>
    <row r="610" spans="2:8" x14ac:dyDescent="0.3">
      <c r="B610" s="5">
        <f t="shared" si="37"/>
        <v>45167</v>
      </c>
      <c r="C610" s="4" t="s">
        <v>8</v>
      </c>
      <c r="D610" s="4" t="s">
        <v>11</v>
      </c>
      <c r="E610" s="12">
        <v>120</v>
      </c>
      <c r="F610" s="4"/>
      <c r="G610" s="4">
        <f t="shared" si="35"/>
        <v>8</v>
      </c>
      <c r="H610" s="6">
        <f t="shared" si="36"/>
        <v>2023</v>
      </c>
    </row>
    <row r="611" spans="2:8" x14ac:dyDescent="0.3">
      <c r="B611" s="5">
        <f t="shared" si="37"/>
        <v>45168</v>
      </c>
      <c r="C611" s="4" t="s">
        <v>9</v>
      </c>
      <c r="D611" s="4" t="s">
        <v>19</v>
      </c>
      <c r="E611" s="12">
        <v>263.8</v>
      </c>
      <c r="F611" s="4"/>
      <c r="G611" s="4">
        <f t="shared" si="35"/>
        <v>8</v>
      </c>
      <c r="H611" s="6">
        <f t="shared" si="36"/>
        <v>2023</v>
      </c>
    </row>
    <row r="612" spans="2:8" x14ac:dyDescent="0.3">
      <c r="B612" s="5">
        <f t="shared" si="37"/>
        <v>45169</v>
      </c>
      <c r="C612" s="4" t="s">
        <v>9</v>
      </c>
      <c r="D612" s="4" t="s">
        <v>20</v>
      </c>
      <c r="E612" s="12">
        <v>213</v>
      </c>
      <c r="F612" s="4"/>
      <c r="G612" s="4">
        <f t="shared" si="35"/>
        <v>8</v>
      </c>
      <c r="H612" s="6">
        <f t="shared" si="36"/>
        <v>2023</v>
      </c>
    </row>
    <row r="613" spans="2:8" x14ac:dyDescent="0.3">
      <c r="B613" s="5">
        <f t="shared" si="37"/>
        <v>45170</v>
      </c>
      <c r="C613" s="4" t="s">
        <v>9</v>
      </c>
      <c r="D613" s="4" t="s">
        <v>21</v>
      </c>
      <c r="E613" s="12">
        <v>81</v>
      </c>
      <c r="F613" s="4"/>
      <c r="G613" s="4">
        <f t="shared" si="35"/>
        <v>9</v>
      </c>
      <c r="H613" s="6">
        <f t="shared" si="36"/>
        <v>2023</v>
      </c>
    </row>
    <row r="614" spans="2:8" x14ac:dyDescent="0.3">
      <c r="B614" s="5">
        <f t="shared" si="37"/>
        <v>45171</v>
      </c>
      <c r="C614" s="4" t="s">
        <v>8</v>
      </c>
      <c r="D614" s="4" t="s">
        <v>10</v>
      </c>
      <c r="E614" s="12">
        <v>4761.8</v>
      </c>
      <c r="F614" s="4"/>
      <c r="G614" s="4">
        <f t="shared" si="35"/>
        <v>9</v>
      </c>
      <c r="H614" s="6">
        <f t="shared" si="36"/>
        <v>2023</v>
      </c>
    </row>
    <row r="615" spans="2:8" x14ac:dyDescent="0.3">
      <c r="B615" s="5">
        <f t="shared" si="37"/>
        <v>45172</v>
      </c>
      <c r="C615" s="4" t="s">
        <v>9</v>
      </c>
      <c r="D615" s="4" t="s">
        <v>12</v>
      </c>
      <c r="E615" s="12">
        <v>123.2</v>
      </c>
      <c r="F615" s="4"/>
      <c r="G615" s="4">
        <f t="shared" si="35"/>
        <v>9</v>
      </c>
      <c r="H615" s="6">
        <f t="shared" si="36"/>
        <v>2023</v>
      </c>
    </row>
    <row r="616" spans="2:8" x14ac:dyDescent="0.3">
      <c r="B616" s="5">
        <f t="shared" si="37"/>
        <v>45173</v>
      </c>
      <c r="C616" s="4" t="s">
        <v>8</v>
      </c>
      <c r="D616" s="4" t="s">
        <v>11</v>
      </c>
      <c r="E616" s="12">
        <v>89</v>
      </c>
      <c r="F616" s="4"/>
      <c r="G616" s="4">
        <f t="shared" si="35"/>
        <v>9</v>
      </c>
      <c r="H616" s="6">
        <f t="shared" si="36"/>
        <v>2023</v>
      </c>
    </row>
    <row r="617" spans="2:8" x14ac:dyDescent="0.3">
      <c r="B617" s="5">
        <f t="shared" si="37"/>
        <v>45174</v>
      </c>
      <c r="C617" s="4" t="s">
        <v>9</v>
      </c>
      <c r="D617" s="4" t="s">
        <v>13</v>
      </c>
      <c r="E617" s="12">
        <v>1000</v>
      </c>
      <c r="F617" s="4"/>
      <c r="G617" s="4">
        <f t="shared" si="35"/>
        <v>9</v>
      </c>
      <c r="H617" s="6">
        <f t="shared" si="36"/>
        <v>2023</v>
      </c>
    </row>
    <row r="618" spans="2:8" x14ac:dyDescent="0.3">
      <c r="B618" s="5">
        <f t="shared" si="37"/>
        <v>45175</v>
      </c>
      <c r="C618" s="4" t="s">
        <v>9</v>
      </c>
      <c r="D618" s="4" t="s">
        <v>15</v>
      </c>
      <c r="E618" s="12">
        <v>435</v>
      </c>
      <c r="F618" s="4"/>
      <c r="G618" s="4">
        <f t="shared" si="35"/>
        <v>9</v>
      </c>
      <c r="H618" s="6">
        <f t="shared" si="36"/>
        <v>2023</v>
      </c>
    </row>
    <row r="619" spans="2:8" x14ac:dyDescent="0.3">
      <c r="B619" s="5">
        <f t="shared" si="37"/>
        <v>45176</v>
      </c>
      <c r="C619" s="4" t="s">
        <v>8</v>
      </c>
      <c r="D619" s="4" t="s">
        <v>11</v>
      </c>
      <c r="E619" s="12">
        <v>24</v>
      </c>
      <c r="F619" s="4"/>
      <c r="G619" s="4">
        <f t="shared" si="35"/>
        <v>9</v>
      </c>
      <c r="H619" s="6">
        <f t="shared" si="36"/>
        <v>2023</v>
      </c>
    </row>
    <row r="620" spans="2:8" x14ac:dyDescent="0.3">
      <c r="B620" s="5">
        <f t="shared" si="37"/>
        <v>45177</v>
      </c>
      <c r="C620" s="4" t="s">
        <v>8</v>
      </c>
      <c r="D620" s="4" t="s">
        <v>11</v>
      </c>
      <c r="E620" s="12">
        <v>136</v>
      </c>
      <c r="F620" s="4"/>
      <c r="G620" s="4">
        <f t="shared" si="35"/>
        <v>9</v>
      </c>
      <c r="H620" s="6">
        <f t="shared" si="36"/>
        <v>2023</v>
      </c>
    </row>
    <row r="621" spans="2:8" x14ac:dyDescent="0.3">
      <c r="B621" s="5">
        <f t="shared" si="37"/>
        <v>45178</v>
      </c>
      <c r="C621" s="4" t="s">
        <v>8</v>
      </c>
      <c r="D621" s="4" t="s">
        <v>11</v>
      </c>
      <c r="E621" s="12">
        <v>122</v>
      </c>
      <c r="F621" s="4"/>
      <c r="G621" s="4">
        <f t="shared" si="35"/>
        <v>9</v>
      </c>
      <c r="H621" s="6">
        <f t="shared" si="36"/>
        <v>2023</v>
      </c>
    </row>
    <row r="622" spans="2:8" x14ac:dyDescent="0.3">
      <c r="B622" s="5">
        <f t="shared" si="37"/>
        <v>45179</v>
      </c>
      <c r="C622" s="4" t="s">
        <v>8</v>
      </c>
      <c r="D622" s="4" t="s">
        <v>11</v>
      </c>
      <c r="E622" s="12">
        <v>150</v>
      </c>
      <c r="F622" s="4"/>
      <c r="G622" s="4">
        <f t="shared" si="35"/>
        <v>9</v>
      </c>
      <c r="H622" s="6">
        <f t="shared" si="36"/>
        <v>2023</v>
      </c>
    </row>
    <row r="623" spans="2:8" x14ac:dyDescent="0.3">
      <c r="B623" s="5">
        <f t="shared" si="37"/>
        <v>45180</v>
      </c>
      <c r="C623" s="4" t="s">
        <v>9</v>
      </c>
      <c r="D623" s="4" t="s">
        <v>16</v>
      </c>
      <c r="E623" s="12">
        <v>16</v>
      </c>
      <c r="F623" s="4"/>
      <c r="G623" s="4">
        <f t="shared" si="35"/>
        <v>9</v>
      </c>
      <c r="H623" s="6">
        <f t="shared" si="36"/>
        <v>2023</v>
      </c>
    </row>
    <row r="624" spans="2:8" x14ac:dyDescent="0.3">
      <c r="B624" s="5">
        <f t="shared" si="37"/>
        <v>45181</v>
      </c>
      <c r="C624" s="4" t="s">
        <v>9</v>
      </c>
      <c r="D624" s="4" t="s">
        <v>17</v>
      </c>
      <c r="E624" s="12">
        <v>983.7</v>
      </c>
      <c r="F624" s="4"/>
      <c r="G624" s="4">
        <f t="shared" si="35"/>
        <v>9</v>
      </c>
      <c r="H624" s="6">
        <f t="shared" si="36"/>
        <v>2023</v>
      </c>
    </row>
    <row r="625" spans="2:8" x14ac:dyDescent="0.3">
      <c r="B625" s="5">
        <f t="shared" si="37"/>
        <v>45182</v>
      </c>
      <c r="C625" s="4" t="s">
        <v>9</v>
      </c>
      <c r="D625" s="4" t="s">
        <v>18</v>
      </c>
      <c r="E625" s="12">
        <v>68</v>
      </c>
      <c r="F625" s="4"/>
      <c r="G625" s="4">
        <f t="shared" si="35"/>
        <v>9</v>
      </c>
      <c r="H625" s="6">
        <f t="shared" si="36"/>
        <v>2023</v>
      </c>
    </row>
    <row r="626" spans="2:8" x14ac:dyDescent="0.3">
      <c r="B626" s="5">
        <f t="shared" si="37"/>
        <v>45183</v>
      </c>
      <c r="C626" s="4" t="s">
        <v>8</v>
      </c>
      <c r="D626" s="4" t="s">
        <v>11</v>
      </c>
      <c r="E626" s="12">
        <v>124</v>
      </c>
      <c r="F626" s="4"/>
      <c r="G626" s="4">
        <f t="shared" si="35"/>
        <v>9</v>
      </c>
      <c r="H626" s="6">
        <f t="shared" si="36"/>
        <v>2023</v>
      </c>
    </row>
    <row r="627" spans="2:8" x14ac:dyDescent="0.3">
      <c r="B627" s="5">
        <f t="shared" si="37"/>
        <v>45184</v>
      </c>
      <c r="C627" s="4" t="s">
        <v>8</v>
      </c>
      <c r="D627" s="4" t="s">
        <v>11</v>
      </c>
      <c r="E627" s="12">
        <v>55</v>
      </c>
      <c r="F627" s="4"/>
      <c r="G627" s="4">
        <f t="shared" si="35"/>
        <v>9</v>
      </c>
      <c r="H627" s="6">
        <f t="shared" si="36"/>
        <v>2023</v>
      </c>
    </row>
    <row r="628" spans="2:8" x14ac:dyDescent="0.3">
      <c r="B628" s="5">
        <f t="shared" si="37"/>
        <v>45185</v>
      </c>
      <c r="C628" s="4" t="s">
        <v>8</v>
      </c>
      <c r="D628" s="4" t="s">
        <v>11</v>
      </c>
      <c r="E628" s="12">
        <v>139</v>
      </c>
      <c r="F628" s="4"/>
      <c r="G628" s="4">
        <f t="shared" si="35"/>
        <v>9</v>
      </c>
      <c r="H628" s="6">
        <f t="shared" si="36"/>
        <v>2023</v>
      </c>
    </row>
    <row r="629" spans="2:8" x14ac:dyDescent="0.3">
      <c r="B629" s="5">
        <f t="shared" si="37"/>
        <v>45186</v>
      </c>
      <c r="C629" s="4" t="s">
        <v>8</v>
      </c>
      <c r="D629" s="4" t="s">
        <v>11</v>
      </c>
      <c r="E629" s="12">
        <v>164</v>
      </c>
      <c r="F629" s="4"/>
      <c r="G629" s="4">
        <f t="shared" si="35"/>
        <v>9</v>
      </c>
      <c r="H629" s="6">
        <f t="shared" si="36"/>
        <v>2023</v>
      </c>
    </row>
    <row r="630" spans="2:8" x14ac:dyDescent="0.3">
      <c r="B630" s="5">
        <f t="shared" si="37"/>
        <v>45187</v>
      </c>
      <c r="C630" s="4" t="s">
        <v>8</v>
      </c>
      <c r="D630" s="4" t="s">
        <v>11</v>
      </c>
      <c r="E630" s="12">
        <v>174</v>
      </c>
      <c r="F630" s="4"/>
      <c r="G630" s="4">
        <f t="shared" si="35"/>
        <v>9</v>
      </c>
      <c r="H630" s="6">
        <f t="shared" si="36"/>
        <v>2023</v>
      </c>
    </row>
    <row r="631" spans="2:8" x14ac:dyDescent="0.3">
      <c r="B631" s="5">
        <f t="shared" si="37"/>
        <v>45188</v>
      </c>
      <c r="C631" s="4" t="s">
        <v>8</v>
      </c>
      <c r="D631" s="4" t="s">
        <v>11</v>
      </c>
      <c r="E631" s="12">
        <v>123</v>
      </c>
      <c r="F631" s="4"/>
      <c r="G631" s="4">
        <f t="shared" si="35"/>
        <v>9</v>
      </c>
      <c r="H631" s="6">
        <f t="shared" si="36"/>
        <v>2023</v>
      </c>
    </row>
    <row r="632" spans="2:8" x14ac:dyDescent="0.3">
      <c r="B632" s="5">
        <f t="shared" si="37"/>
        <v>45189</v>
      </c>
      <c r="C632" s="4" t="s">
        <v>9</v>
      </c>
      <c r="D632" s="4" t="s">
        <v>19</v>
      </c>
      <c r="E632" s="12">
        <v>287.39999999999998</v>
      </c>
      <c r="F632" s="4"/>
      <c r="G632" s="4">
        <f t="shared" si="35"/>
        <v>9</v>
      </c>
      <c r="H632" s="6">
        <f t="shared" si="36"/>
        <v>2023</v>
      </c>
    </row>
    <row r="633" spans="2:8" x14ac:dyDescent="0.3">
      <c r="B633" s="5">
        <f t="shared" si="37"/>
        <v>45190</v>
      </c>
      <c r="C633" s="4" t="s">
        <v>9</v>
      </c>
      <c r="D633" s="4" t="s">
        <v>20</v>
      </c>
      <c r="E633" s="12">
        <v>101</v>
      </c>
      <c r="F633" s="4"/>
      <c r="G633" s="4">
        <f t="shared" si="35"/>
        <v>9</v>
      </c>
      <c r="H633" s="6">
        <f t="shared" si="36"/>
        <v>2023</v>
      </c>
    </row>
    <row r="634" spans="2:8" x14ac:dyDescent="0.3">
      <c r="B634" s="5">
        <f t="shared" si="37"/>
        <v>45191</v>
      </c>
      <c r="C634" s="4" t="s">
        <v>9</v>
      </c>
      <c r="D634" s="4" t="s">
        <v>21</v>
      </c>
      <c r="E634" s="12">
        <v>58</v>
      </c>
      <c r="F634" s="4"/>
      <c r="G634" s="4">
        <f t="shared" ref="G634:G697" si="38">MONTH(B634)</f>
        <v>9</v>
      </c>
      <c r="H634" s="6">
        <f t="shared" ref="H634:H697" si="39">YEAR(B634)</f>
        <v>2023</v>
      </c>
    </row>
    <row r="635" spans="2:8" x14ac:dyDescent="0.3">
      <c r="B635" s="5">
        <f t="shared" si="37"/>
        <v>45192</v>
      </c>
      <c r="C635" s="4" t="s">
        <v>8</v>
      </c>
      <c r="D635" s="4" t="s">
        <v>10</v>
      </c>
      <c r="E635" s="12">
        <v>2370.6</v>
      </c>
      <c r="F635" s="4"/>
      <c r="G635" s="4">
        <f t="shared" si="38"/>
        <v>9</v>
      </c>
      <c r="H635" s="6">
        <f t="shared" si="39"/>
        <v>2023</v>
      </c>
    </row>
    <row r="636" spans="2:8" x14ac:dyDescent="0.3">
      <c r="B636" s="5">
        <f t="shared" si="37"/>
        <v>45193</v>
      </c>
      <c r="C636" s="4" t="s">
        <v>9</v>
      </c>
      <c r="D636" s="4" t="s">
        <v>12</v>
      </c>
      <c r="E636" s="12">
        <v>165.5</v>
      </c>
      <c r="F636" s="4"/>
      <c r="G636" s="4">
        <f t="shared" si="38"/>
        <v>9</v>
      </c>
      <c r="H636" s="6">
        <f t="shared" si="39"/>
        <v>2023</v>
      </c>
    </row>
    <row r="637" spans="2:8" x14ac:dyDescent="0.3">
      <c r="B637" s="5">
        <f t="shared" si="37"/>
        <v>45194</v>
      </c>
      <c r="C637" s="4" t="s">
        <v>8</v>
      </c>
      <c r="D637" s="4" t="s">
        <v>11</v>
      </c>
      <c r="E637" s="12">
        <v>46</v>
      </c>
      <c r="F637" s="4"/>
      <c r="G637" s="4">
        <f t="shared" si="38"/>
        <v>9</v>
      </c>
      <c r="H637" s="6">
        <f t="shared" si="39"/>
        <v>2023</v>
      </c>
    </row>
    <row r="638" spans="2:8" x14ac:dyDescent="0.3">
      <c r="B638" s="5">
        <f t="shared" si="37"/>
        <v>45195</v>
      </c>
      <c r="C638" s="4" t="s">
        <v>9</v>
      </c>
      <c r="D638" s="4" t="s">
        <v>13</v>
      </c>
      <c r="E638" s="12">
        <v>1000</v>
      </c>
      <c r="F638" s="4"/>
      <c r="G638" s="4">
        <f t="shared" si="38"/>
        <v>9</v>
      </c>
      <c r="H638" s="6">
        <f t="shared" si="39"/>
        <v>2023</v>
      </c>
    </row>
    <row r="639" spans="2:8" x14ac:dyDescent="0.3">
      <c r="B639" s="5">
        <f t="shared" si="37"/>
        <v>45196</v>
      </c>
      <c r="C639" s="4" t="s">
        <v>9</v>
      </c>
      <c r="D639" s="4" t="s">
        <v>15</v>
      </c>
      <c r="E639" s="12">
        <v>244</v>
      </c>
      <c r="F639" s="4"/>
      <c r="G639" s="4">
        <f t="shared" si="38"/>
        <v>9</v>
      </c>
      <c r="H639" s="6">
        <f t="shared" si="39"/>
        <v>2023</v>
      </c>
    </row>
    <row r="640" spans="2:8" x14ac:dyDescent="0.3">
      <c r="B640" s="5">
        <f t="shared" si="37"/>
        <v>45197</v>
      </c>
      <c r="C640" s="4" t="s">
        <v>8</v>
      </c>
      <c r="D640" s="4" t="s">
        <v>11</v>
      </c>
      <c r="E640" s="12">
        <v>183</v>
      </c>
      <c r="F640" s="4"/>
      <c r="G640" s="4">
        <f t="shared" si="38"/>
        <v>9</v>
      </c>
      <c r="H640" s="6">
        <f t="shared" si="39"/>
        <v>2023</v>
      </c>
    </row>
    <row r="641" spans="2:8" x14ac:dyDescent="0.3">
      <c r="B641" s="5">
        <f t="shared" si="37"/>
        <v>45198</v>
      </c>
      <c r="C641" s="4" t="s">
        <v>8</v>
      </c>
      <c r="D641" s="4" t="s">
        <v>11</v>
      </c>
      <c r="E641" s="12">
        <v>60</v>
      </c>
      <c r="F641" s="4"/>
      <c r="G641" s="4">
        <f t="shared" si="38"/>
        <v>9</v>
      </c>
      <c r="H641" s="6">
        <f t="shared" si="39"/>
        <v>2023</v>
      </c>
    </row>
    <row r="642" spans="2:8" x14ac:dyDescent="0.3">
      <c r="B642" s="5">
        <f t="shared" si="37"/>
        <v>45199</v>
      </c>
      <c r="C642" s="4" t="s">
        <v>8</v>
      </c>
      <c r="D642" s="4" t="s">
        <v>11</v>
      </c>
      <c r="E642" s="12">
        <v>91</v>
      </c>
      <c r="F642" s="4"/>
      <c r="G642" s="4">
        <f t="shared" si="38"/>
        <v>9</v>
      </c>
      <c r="H642" s="6">
        <f t="shared" si="39"/>
        <v>2023</v>
      </c>
    </row>
    <row r="643" spans="2:8" x14ac:dyDescent="0.3">
      <c r="B643" s="5">
        <f t="shared" si="37"/>
        <v>45200</v>
      </c>
      <c r="C643" s="4" t="s">
        <v>8</v>
      </c>
      <c r="D643" s="4" t="s">
        <v>11</v>
      </c>
      <c r="E643" s="12">
        <v>107</v>
      </c>
      <c r="F643" s="4"/>
      <c r="G643" s="4">
        <f t="shared" si="38"/>
        <v>10</v>
      </c>
      <c r="H643" s="6">
        <f t="shared" si="39"/>
        <v>2023</v>
      </c>
    </row>
    <row r="644" spans="2:8" x14ac:dyDescent="0.3">
      <c r="B644" s="5">
        <f t="shared" si="37"/>
        <v>45201</v>
      </c>
      <c r="C644" s="4" t="s">
        <v>9</v>
      </c>
      <c r="D644" s="4" t="s">
        <v>16</v>
      </c>
      <c r="E644" s="12">
        <v>95</v>
      </c>
      <c r="F644" s="4"/>
      <c r="G644" s="4">
        <f t="shared" si="38"/>
        <v>10</v>
      </c>
      <c r="H644" s="6">
        <f t="shared" si="39"/>
        <v>2023</v>
      </c>
    </row>
    <row r="645" spans="2:8" x14ac:dyDescent="0.3">
      <c r="B645" s="5">
        <f t="shared" si="37"/>
        <v>45202</v>
      </c>
      <c r="C645" s="4" t="s">
        <v>9</v>
      </c>
      <c r="D645" s="4" t="s">
        <v>17</v>
      </c>
      <c r="E645" s="12">
        <v>573.70000000000005</v>
      </c>
      <c r="F645" s="4"/>
      <c r="G645" s="4">
        <f t="shared" si="38"/>
        <v>10</v>
      </c>
      <c r="H645" s="6">
        <f t="shared" si="39"/>
        <v>2023</v>
      </c>
    </row>
    <row r="646" spans="2:8" x14ac:dyDescent="0.3">
      <c r="B646" s="5">
        <f t="shared" si="37"/>
        <v>45203</v>
      </c>
      <c r="C646" s="4" t="s">
        <v>9</v>
      </c>
      <c r="D646" s="4" t="s">
        <v>18</v>
      </c>
      <c r="E646" s="12">
        <v>33</v>
      </c>
      <c r="F646" s="4"/>
      <c r="G646" s="4">
        <f t="shared" si="38"/>
        <v>10</v>
      </c>
      <c r="H646" s="6">
        <f t="shared" si="39"/>
        <v>2023</v>
      </c>
    </row>
    <row r="647" spans="2:8" x14ac:dyDescent="0.3">
      <c r="B647" s="5">
        <f t="shared" ref="B647:B710" si="40">B646+1</f>
        <v>45204</v>
      </c>
      <c r="C647" s="4" t="s">
        <v>8</v>
      </c>
      <c r="D647" s="4" t="s">
        <v>11</v>
      </c>
      <c r="E647" s="12">
        <v>111</v>
      </c>
      <c r="F647" s="4"/>
      <c r="G647" s="4">
        <f t="shared" si="38"/>
        <v>10</v>
      </c>
      <c r="H647" s="6">
        <f t="shared" si="39"/>
        <v>2023</v>
      </c>
    </row>
    <row r="648" spans="2:8" x14ac:dyDescent="0.3">
      <c r="B648" s="5">
        <f t="shared" si="40"/>
        <v>45205</v>
      </c>
      <c r="C648" s="4" t="s">
        <v>8</v>
      </c>
      <c r="D648" s="4" t="s">
        <v>11</v>
      </c>
      <c r="E648" s="12">
        <v>166</v>
      </c>
      <c r="F648" s="4"/>
      <c r="G648" s="4">
        <f t="shared" si="38"/>
        <v>10</v>
      </c>
      <c r="H648" s="6">
        <f t="shared" si="39"/>
        <v>2023</v>
      </c>
    </row>
    <row r="649" spans="2:8" x14ac:dyDescent="0.3">
      <c r="B649" s="5">
        <f t="shared" si="40"/>
        <v>45206</v>
      </c>
      <c r="C649" s="4" t="s">
        <v>8</v>
      </c>
      <c r="D649" s="4" t="s">
        <v>11</v>
      </c>
      <c r="E649" s="12">
        <v>146</v>
      </c>
      <c r="F649" s="4"/>
      <c r="G649" s="4">
        <f t="shared" si="38"/>
        <v>10</v>
      </c>
      <c r="H649" s="6">
        <f t="shared" si="39"/>
        <v>2023</v>
      </c>
    </row>
    <row r="650" spans="2:8" x14ac:dyDescent="0.3">
      <c r="B650" s="5">
        <f t="shared" si="40"/>
        <v>45207</v>
      </c>
      <c r="C650" s="4" t="s">
        <v>8</v>
      </c>
      <c r="D650" s="4" t="s">
        <v>11</v>
      </c>
      <c r="E650" s="12">
        <v>144</v>
      </c>
      <c r="F650" s="4"/>
      <c r="G650" s="4">
        <f t="shared" si="38"/>
        <v>10</v>
      </c>
      <c r="H650" s="6">
        <f t="shared" si="39"/>
        <v>2023</v>
      </c>
    </row>
    <row r="651" spans="2:8" x14ac:dyDescent="0.3">
      <c r="B651" s="5">
        <f t="shared" si="40"/>
        <v>45208</v>
      </c>
      <c r="C651" s="4" t="s">
        <v>8</v>
      </c>
      <c r="D651" s="4" t="s">
        <v>11</v>
      </c>
      <c r="E651" s="12">
        <v>190</v>
      </c>
      <c r="F651" s="4"/>
      <c r="G651" s="4">
        <f t="shared" si="38"/>
        <v>10</v>
      </c>
      <c r="H651" s="6">
        <f t="shared" si="39"/>
        <v>2023</v>
      </c>
    </row>
    <row r="652" spans="2:8" x14ac:dyDescent="0.3">
      <c r="B652" s="5">
        <f t="shared" si="40"/>
        <v>45209</v>
      </c>
      <c r="C652" s="4" t="s">
        <v>8</v>
      </c>
      <c r="D652" s="4" t="s">
        <v>11</v>
      </c>
      <c r="E652" s="12">
        <v>148</v>
      </c>
      <c r="F652" s="4"/>
      <c r="G652" s="4">
        <f t="shared" si="38"/>
        <v>10</v>
      </c>
      <c r="H652" s="6">
        <f t="shared" si="39"/>
        <v>2023</v>
      </c>
    </row>
    <row r="653" spans="2:8" x14ac:dyDescent="0.3">
      <c r="B653" s="5">
        <f t="shared" si="40"/>
        <v>45210</v>
      </c>
      <c r="C653" s="4" t="s">
        <v>9</v>
      </c>
      <c r="D653" s="4" t="s">
        <v>19</v>
      </c>
      <c r="E653" s="12">
        <v>241.7</v>
      </c>
      <c r="F653" s="4"/>
      <c r="G653" s="4">
        <f t="shared" si="38"/>
        <v>10</v>
      </c>
      <c r="H653" s="6">
        <f t="shared" si="39"/>
        <v>2023</v>
      </c>
    </row>
    <row r="654" spans="2:8" x14ac:dyDescent="0.3">
      <c r="B654" s="5">
        <f t="shared" si="40"/>
        <v>45211</v>
      </c>
      <c r="C654" s="4" t="s">
        <v>9</v>
      </c>
      <c r="D654" s="4" t="s">
        <v>20</v>
      </c>
      <c r="E654" s="12">
        <v>377</v>
      </c>
      <c r="F654" s="4"/>
      <c r="G654" s="4">
        <f t="shared" si="38"/>
        <v>10</v>
      </c>
      <c r="H654" s="6">
        <f t="shared" si="39"/>
        <v>2023</v>
      </c>
    </row>
    <row r="655" spans="2:8" x14ac:dyDescent="0.3">
      <c r="B655" s="5">
        <f t="shared" si="40"/>
        <v>45212</v>
      </c>
      <c r="C655" s="4" t="s">
        <v>9</v>
      </c>
      <c r="D655" s="4" t="s">
        <v>21</v>
      </c>
      <c r="E655" s="12">
        <v>50</v>
      </c>
      <c r="F655" s="4"/>
      <c r="G655" s="4">
        <f t="shared" si="38"/>
        <v>10</v>
      </c>
      <c r="H655" s="6">
        <f t="shared" si="39"/>
        <v>2023</v>
      </c>
    </row>
    <row r="656" spans="2:8" x14ac:dyDescent="0.3">
      <c r="B656" s="5">
        <f t="shared" si="40"/>
        <v>45213</v>
      </c>
      <c r="C656" s="4" t="s">
        <v>8</v>
      </c>
      <c r="D656" s="4" t="s">
        <v>10</v>
      </c>
      <c r="E656" s="12">
        <v>4884.8999999999996</v>
      </c>
      <c r="F656" s="4"/>
      <c r="G656" s="4">
        <f t="shared" si="38"/>
        <v>10</v>
      </c>
      <c r="H656" s="6">
        <f t="shared" si="39"/>
        <v>2023</v>
      </c>
    </row>
    <row r="657" spans="2:8" x14ac:dyDescent="0.3">
      <c r="B657" s="5">
        <f t="shared" si="40"/>
        <v>45214</v>
      </c>
      <c r="C657" s="4" t="s">
        <v>9</v>
      </c>
      <c r="D657" s="4" t="s">
        <v>12</v>
      </c>
      <c r="E657" s="12">
        <v>139.69999999999999</v>
      </c>
      <c r="F657" s="4"/>
      <c r="G657" s="4">
        <f t="shared" si="38"/>
        <v>10</v>
      </c>
      <c r="H657" s="6">
        <f t="shared" si="39"/>
        <v>2023</v>
      </c>
    </row>
    <row r="658" spans="2:8" x14ac:dyDescent="0.3">
      <c r="B658" s="5">
        <f t="shared" si="40"/>
        <v>45215</v>
      </c>
      <c r="C658" s="4" t="s">
        <v>8</v>
      </c>
      <c r="D658" s="4" t="s">
        <v>11</v>
      </c>
      <c r="E658" s="12">
        <v>185</v>
      </c>
      <c r="F658" s="4"/>
      <c r="G658" s="4">
        <f t="shared" si="38"/>
        <v>10</v>
      </c>
      <c r="H658" s="6">
        <f t="shared" si="39"/>
        <v>2023</v>
      </c>
    </row>
    <row r="659" spans="2:8" x14ac:dyDescent="0.3">
      <c r="B659" s="5">
        <f t="shared" si="40"/>
        <v>45216</v>
      </c>
      <c r="C659" s="4" t="s">
        <v>9</v>
      </c>
      <c r="D659" s="4" t="s">
        <v>13</v>
      </c>
      <c r="E659" s="12">
        <v>1000</v>
      </c>
      <c r="F659" s="4"/>
      <c r="G659" s="4">
        <f t="shared" si="38"/>
        <v>10</v>
      </c>
      <c r="H659" s="6">
        <f t="shared" si="39"/>
        <v>2023</v>
      </c>
    </row>
    <row r="660" spans="2:8" x14ac:dyDescent="0.3">
      <c r="B660" s="5">
        <f t="shared" si="40"/>
        <v>45217</v>
      </c>
      <c r="C660" s="4" t="s">
        <v>9</v>
      </c>
      <c r="D660" s="4" t="s">
        <v>15</v>
      </c>
      <c r="E660" s="12">
        <v>448</v>
      </c>
      <c r="F660" s="4"/>
      <c r="G660" s="4">
        <f t="shared" si="38"/>
        <v>10</v>
      </c>
      <c r="H660" s="6">
        <f t="shared" si="39"/>
        <v>2023</v>
      </c>
    </row>
    <row r="661" spans="2:8" x14ac:dyDescent="0.3">
      <c r="B661" s="5">
        <f t="shared" si="40"/>
        <v>45218</v>
      </c>
      <c r="C661" s="4" t="s">
        <v>8</v>
      </c>
      <c r="D661" s="4" t="s">
        <v>11</v>
      </c>
      <c r="E661" s="12">
        <v>165</v>
      </c>
      <c r="F661" s="4"/>
      <c r="G661" s="4">
        <f t="shared" si="38"/>
        <v>10</v>
      </c>
      <c r="H661" s="6">
        <f t="shared" si="39"/>
        <v>2023</v>
      </c>
    </row>
    <row r="662" spans="2:8" x14ac:dyDescent="0.3">
      <c r="B662" s="5">
        <f t="shared" si="40"/>
        <v>45219</v>
      </c>
      <c r="C662" s="4" t="s">
        <v>8</v>
      </c>
      <c r="D662" s="4" t="s">
        <v>11</v>
      </c>
      <c r="E662" s="12">
        <v>67</v>
      </c>
      <c r="F662" s="4"/>
      <c r="G662" s="4">
        <f t="shared" si="38"/>
        <v>10</v>
      </c>
      <c r="H662" s="6">
        <f t="shared" si="39"/>
        <v>2023</v>
      </c>
    </row>
    <row r="663" spans="2:8" x14ac:dyDescent="0.3">
      <c r="B663" s="5">
        <f t="shared" si="40"/>
        <v>45220</v>
      </c>
      <c r="C663" s="4" t="s">
        <v>8</v>
      </c>
      <c r="D663" s="4" t="s">
        <v>11</v>
      </c>
      <c r="E663" s="12">
        <v>108</v>
      </c>
      <c r="F663" s="4"/>
      <c r="G663" s="4">
        <f t="shared" si="38"/>
        <v>10</v>
      </c>
      <c r="H663" s="6">
        <f t="shared" si="39"/>
        <v>2023</v>
      </c>
    </row>
    <row r="664" spans="2:8" x14ac:dyDescent="0.3">
      <c r="B664" s="5">
        <f t="shared" si="40"/>
        <v>45221</v>
      </c>
      <c r="C664" s="4" t="s">
        <v>8</v>
      </c>
      <c r="D664" s="4" t="s">
        <v>11</v>
      </c>
      <c r="E664" s="12">
        <v>153</v>
      </c>
      <c r="F664" s="4"/>
      <c r="G664" s="4">
        <f t="shared" si="38"/>
        <v>10</v>
      </c>
      <c r="H664" s="6">
        <f t="shared" si="39"/>
        <v>2023</v>
      </c>
    </row>
    <row r="665" spans="2:8" x14ac:dyDescent="0.3">
      <c r="B665" s="5">
        <f t="shared" si="40"/>
        <v>45222</v>
      </c>
      <c r="C665" s="4" t="s">
        <v>9</v>
      </c>
      <c r="D665" s="4" t="s">
        <v>16</v>
      </c>
      <c r="E665" s="12">
        <v>16</v>
      </c>
      <c r="F665" s="4"/>
      <c r="G665" s="4">
        <f t="shared" si="38"/>
        <v>10</v>
      </c>
      <c r="H665" s="6">
        <f t="shared" si="39"/>
        <v>2023</v>
      </c>
    </row>
    <row r="666" spans="2:8" x14ac:dyDescent="0.3">
      <c r="B666" s="5">
        <f t="shared" si="40"/>
        <v>45223</v>
      </c>
      <c r="C666" s="4" t="s">
        <v>9</v>
      </c>
      <c r="D666" s="4" t="s">
        <v>17</v>
      </c>
      <c r="E666" s="12">
        <v>765.9</v>
      </c>
      <c r="F666" s="4"/>
      <c r="G666" s="4">
        <f t="shared" si="38"/>
        <v>10</v>
      </c>
      <c r="H666" s="6">
        <f t="shared" si="39"/>
        <v>2023</v>
      </c>
    </row>
    <row r="667" spans="2:8" x14ac:dyDescent="0.3">
      <c r="B667" s="5">
        <f t="shared" si="40"/>
        <v>45224</v>
      </c>
      <c r="C667" s="4" t="s">
        <v>9</v>
      </c>
      <c r="D667" s="4" t="s">
        <v>18</v>
      </c>
      <c r="E667" s="12">
        <v>79</v>
      </c>
      <c r="F667" s="4"/>
      <c r="G667" s="4">
        <f t="shared" si="38"/>
        <v>10</v>
      </c>
      <c r="H667" s="6">
        <f t="shared" si="39"/>
        <v>2023</v>
      </c>
    </row>
    <row r="668" spans="2:8" x14ac:dyDescent="0.3">
      <c r="B668" s="5">
        <f t="shared" si="40"/>
        <v>45225</v>
      </c>
      <c r="C668" s="4" t="s">
        <v>8</v>
      </c>
      <c r="D668" s="4" t="s">
        <v>11</v>
      </c>
      <c r="E668" s="12">
        <v>30</v>
      </c>
      <c r="F668" s="4"/>
      <c r="G668" s="4">
        <f t="shared" si="38"/>
        <v>10</v>
      </c>
      <c r="H668" s="6">
        <f t="shared" si="39"/>
        <v>2023</v>
      </c>
    </row>
    <row r="669" spans="2:8" x14ac:dyDescent="0.3">
      <c r="B669" s="5">
        <f t="shared" si="40"/>
        <v>45226</v>
      </c>
      <c r="C669" s="4" t="s">
        <v>8</v>
      </c>
      <c r="D669" s="4" t="s">
        <v>11</v>
      </c>
      <c r="E669" s="12">
        <v>129</v>
      </c>
      <c r="F669" s="4"/>
      <c r="G669" s="4">
        <f t="shared" si="38"/>
        <v>10</v>
      </c>
      <c r="H669" s="6">
        <f t="shared" si="39"/>
        <v>2023</v>
      </c>
    </row>
    <row r="670" spans="2:8" x14ac:dyDescent="0.3">
      <c r="B670" s="5">
        <f t="shared" si="40"/>
        <v>45227</v>
      </c>
      <c r="C670" s="4" t="s">
        <v>8</v>
      </c>
      <c r="D670" s="4" t="s">
        <v>11</v>
      </c>
      <c r="E670" s="12">
        <v>86</v>
      </c>
      <c r="F670" s="4"/>
      <c r="G670" s="4">
        <f t="shared" si="38"/>
        <v>10</v>
      </c>
      <c r="H670" s="6">
        <f t="shared" si="39"/>
        <v>2023</v>
      </c>
    </row>
    <row r="671" spans="2:8" x14ac:dyDescent="0.3">
      <c r="B671" s="5">
        <f t="shared" si="40"/>
        <v>45228</v>
      </c>
      <c r="C671" s="4" t="s">
        <v>8</v>
      </c>
      <c r="D671" s="4" t="s">
        <v>11</v>
      </c>
      <c r="E671" s="12">
        <v>45</v>
      </c>
      <c r="F671" s="4"/>
      <c r="G671" s="4">
        <f t="shared" si="38"/>
        <v>10</v>
      </c>
      <c r="H671" s="6">
        <f t="shared" si="39"/>
        <v>2023</v>
      </c>
    </row>
    <row r="672" spans="2:8" x14ac:dyDescent="0.3">
      <c r="B672" s="5">
        <f t="shared" si="40"/>
        <v>45229</v>
      </c>
      <c r="C672" s="4" t="s">
        <v>8</v>
      </c>
      <c r="D672" s="4" t="s">
        <v>11</v>
      </c>
      <c r="E672" s="12">
        <v>150</v>
      </c>
      <c r="F672" s="4"/>
      <c r="G672" s="4">
        <f t="shared" si="38"/>
        <v>10</v>
      </c>
      <c r="H672" s="6">
        <f t="shared" si="39"/>
        <v>2023</v>
      </c>
    </row>
    <row r="673" spans="2:8" x14ac:dyDescent="0.3">
      <c r="B673" s="5">
        <f t="shared" si="40"/>
        <v>45230</v>
      </c>
      <c r="C673" s="4" t="s">
        <v>8</v>
      </c>
      <c r="D673" s="4" t="s">
        <v>11</v>
      </c>
      <c r="E673" s="12">
        <v>90</v>
      </c>
      <c r="F673" s="4"/>
      <c r="G673" s="4">
        <f t="shared" si="38"/>
        <v>10</v>
      </c>
      <c r="H673" s="6">
        <f t="shared" si="39"/>
        <v>2023</v>
      </c>
    </row>
    <row r="674" spans="2:8" x14ac:dyDescent="0.3">
      <c r="B674" s="5">
        <f t="shared" si="40"/>
        <v>45231</v>
      </c>
      <c r="C674" s="4" t="s">
        <v>9</v>
      </c>
      <c r="D674" s="4" t="s">
        <v>19</v>
      </c>
      <c r="E674" s="12">
        <v>215.8</v>
      </c>
      <c r="F674" s="4"/>
      <c r="G674" s="4">
        <f t="shared" si="38"/>
        <v>11</v>
      </c>
      <c r="H674" s="6">
        <f t="shared" si="39"/>
        <v>2023</v>
      </c>
    </row>
    <row r="675" spans="2:8" x14ac:dyDescent="0.3">
      <c r="B675" s="5">
        <f t="shared" si="40"/>
        <v>45232</v>
      </c>
      <c r="C675" s="4" t="s">
        <v>9</v>
      </c>
      <c r="D675" s="4" t="s">
        <v>20</v>
      </c>
      <c r="E675" s="12">
        <v>384</v>
      </c>
      <c r="F675" s="4"/>
      <c r="G675" s="4">
        <f t="shared" si="38"/>
        <v>11</v>
      </c>
      <c r="H675" s="6">
        <f t="shared" si="39"/>
        <v>2023</v>
      </c>
    </row>
    <row r="676" spans="2:8" x14ac:dyDescent="0.3">
      <c r="B676" s="5">
        <f t="shared" si="40"/>
        <v>45233</v>
      </c>
      <c r="C676" s="4" t="s">
        <v>9</v>
      </c>
      <c r="D676" s="4" t="s">
        <v>21</v>
      </c>
      <c r="E676" s="12">
        <v>71</v>
      </c>
      <c r="F676" s="4"/>
      <c r="G676" s="4">
        <f t="shared" si="38"/>
        <v>11</v>
      </c>
      <c r="H676" s="6">
        <f t="shared" si="39"/>
        <v>2023</v>
      </c>
    </row>
    <row r="677" spans="2:8" x14ac:dyDescent="0.3">
      <c r="B677" s="5">
        <f t="shared" si="40"/>
        <v>45234</v>
      </c>
      <c r="C677" s="4" t="s">
        <v>8</v>
      </c>
      <c r="D677" s="4" t="s">
        <v>10</v>
      </c>
      <c r="E677" s="12">
        <v>3923.2</v>
      </c>
      <c r="F677" s="4"/>
      <c r="G677" s="4">
        <f t="shared" si="38"/>
        <v>11</v>
      </c>
      <c r="H677" s="6">
        <f t="shared" si="39"/>
        <v>2023</v>
      </c>
    </row>
    <row r="678" spans="2:8" x14ac:dyDescent="0.3">
      <c r="B678" s="5">
        <f t="shared" si="40"/>
        <v>45235</v>
      </c>
      <c r="C678" s="4" t="s">
        <v>9</v>
      </c>
      <c r="D678" s="4" t="s">
        <v>12</v>
      </c>
      <c r="E678" s="12">
        <v>193.1</v>
      </c>
      <c r="F678" s="4"/>
      <c r="G678" s="4">
        <f t="shared" si="38"/>
        <v>11</v>
      </c>
      <c r="H678" s="6">
        <f t="shared" si="39"/>
        <v>2023</v>
      </c>
    </row>
    <row r="679" spans="2:8" x14ac:dyDescent="0.3">
      <c r="B679" s="5">
        <f t="shared" si="40"/>
        <v>45236</v>
      </c>
      <c r="C679" s="4" t="s">
        <v>8</v>
      </c>
      <c r="D679" s="4" t="s">
        <v>11</v>
      </c>
      <c r="E679" s="12">
        <v>98</v>
      </c>
      <c r="F679" s="4"/>
      <c r="G679" s="4">
        <f t="shared" si="38"/>
        <v>11</v>
      </c>
      <c r="H679" s="6">
        <f t="shared" si="39"/>
        <v>2023</v>
      </c>
    </row>
    <row r="680" spans="2:8" x14ac:dyDescent="0.3">
      <c r="B680" s="5">
        <f t="shared" si="40"/>
        <v>45237</v>
      </c>
      <c r="C680" s="4" t="s">
        <v>9</v>
      </c>
      <c r="D680" s="4" t="s">
        <v>13</v>
      </c>
      <c r="E680" s="12">
        <v>1000</v>
      </c>
      <c r="F680" s="4"/>
      <c r="G680" s="4">
        <f t="shared" si="38"/>
        <v>11</v>
      </c>
      <c r="H680" s="6">
        <f t="shared" si="39"/>
        <v>2023</v>
      </c>
    </row>
    <row r="681" spans="2:8" x14ac:dyDescent="0.3">
      <c r="B681" s="5">
        <f t="shared" si="40"/>
        <v>45238</v>
      </c>
      <c r="C681" s="4" t="s">
        <v>9</v>
      </c>
      <c r="D681" s="4" t="s">
        <v>15</v>
      </c>
      <c r="E681" s="12">
        <v>486</v>
      </c>
      <c r="F681" s="4"/>
      <c r="G681" s="4">
        <f t="shared" si="38"/>
        <v>11</v>
      </c>
      <c r="H681" s="6">
        <f t="shared" si="39"/>
        <v>2023</v>
      </c>
    </row>
    <row r="682" spans="2:8" x14ac:dyDescent="0.3">
      <c r="B682" s="5">
        <f t="shared" si="40"/>
        <v>45239</v>
      </c>
      <c r="C682" s="4" t="s">
        <v>8</v>
      </c>
      <c r="D682" s="4" t="s">
        <v>11</v>
      </c>
      <c r="E682" s="12">
        <v>23</v>
      </c>
      <c r="F682" s="4"/>
      <c r="G682" s="4">
        <f t="shared" si="38"/>
        <v>11</v>
      </c>
      <c r="H682" s="6">
        <f t="shared" si="39"/>
        <v>2023</v>
      </c>
    </row>
    <row r="683" spans="2:8" x14ac:dyDescent="0.3">
      <c r="B683" s="5">
        <f t="shared" si="40"/>
        <v>45240</v>
      </c>
      <c r="C683" s="4" t="s">
        <v>8</v>
      </c>
      <c r="D683" s="4" t="s">
        <v>11</v>
      </c>
      <c r="E683" s="12">
        <v>135</v>
      </c>
      <c r="F683" s="4"/>
      <c r="G683" s="4">
        <f t="shared" si="38"/>
        <v>11</v>
      </c>
      <c r="H683" s="6">
        <f t="shared" si="39"/>
        <v>2023</v>
      </c>
    </row>
    <row r="684" spans="2:8" x14ac:dyDescent="0.3">
      <c r="B684" s="5">
        <f t="shared" si="40"/>
        <v>45241</v>
      </c>
      <c r="C684" s="4" t="s">
        <v>8</v>
      </c>
      <c r="D684" s="4" t="s">
        <v>11</v>
      </c>
      <c r="E684" s="12">
        <v>121</v>
      </c>
      <c r="F684" s="4"/>
      <c r="G684" s="4">
        <f t="shared" si="38"/>
        <v>11</v>
      </c>
      <c r="H684" s="6">
        <f t="shared" si="39"/>
        <v>2023</v>
      </c>
    </row>
    <row r="685" spans="2:8" x14ac:dyDescent="0.3">
      <c r="B685" s="5">
        <f t="shared" si="40"/>
        <v>45242</v>
      </c>
      <c r="C685" s="4" t="s">
        <v>8</v>
      </c>
      <c r="D685" s="4" t="s">
        <v>11</v>
      </c>
      <c r="E685" s="12">
        <v>101</v>
      </c>
      <c r="F685" s="4"/>
      <c r="G685" s="4">
        <f t="shared" si="38"/>
        <v>11</v>
      </c>
      <c r="H685" s="6">
        <f t="shared" si="39"/>
        <v>2023</v>
      </c>
    </row>
    <row r="686" spans="2:8" x14ac:dyDescent="0.3">
      <c r="B686" s="5">
        <f t="shared" si="40"/>
        <v>45243</v>
      </c>
      <c r="C686" s="4" t="s">
        <v>9</v>
      </c>
      <c r="D686" s="4" t="s">
        <v>16</v>
      </c>
      <c r="E686" s="12">
        <v>11</v>
      </c>
      <c r="F686" s="4"/>
      <c r="G686" s="4">
        <f t="shared" si="38"/>
        <v>11</v>
      </c>
      <c r="H686" s="6">
        <f t="shared" si="39"/>
        <v>2023</v>
      </c>
    </row>
    <row r="687" spans="2:8" x14ac:dyDescent="0.3">
      <c r="B687" s="5">
        <f t="shared" si="40"/>
        <v>45244</v>
      </c>
      <c r="C687" s="4" t="s">
        <v>9</v>
      </c>
      <c r="D687" s="4" t="s">
        <v>17</v>
      </c>
      <c r="E687" s="12">
        <v>738.5</v>
      </c>
      <c r="F687" s="4"/>
      <c r="G687" s="4">
        <f t="shared" si="38"/>
        <v>11</v>
      </c>
      <c r="H687" s="6">
        <f t="shared" si="39"/>
        <v>2023</v>
      </c>
    </row>
    <row r="688" spans="2:8" x14ac:dyDescent="0.3">
      <c r="B688" s="5">
        <f t="shared" si="40"/>
        <v>45245</v>
      </c>
      <c r="C688" s="4" t="s">
        <v>9</v>
      </c>
      <c r="D688" s="4" t="s">
        <v>18</v>
      </c>
      <c r="E688" s="12">
        <v>83</v>
      </c>
      <c r="F688" s="4"/>
      <c r="G688" s="4">
        <f t="shared" si="38"/>
        <v>11</v>
      </c>
      <c r="H688" s="6">
        <f t="shared" si="39"/>
        <v>2023</v>
      </c>
    </row>
    <row r="689" spans="2:8" x14ac:dyDescent="0.3">
      <c r="B689" s="5">
        <f t="shared" si="40"/>
        <v>45246</v>
      </c>
      <c r="C689" s="4" t="s">
        <v>8</v>
      </c>
      <c r="D689" s="4" t="s">
        <v>11</v>
      </c>
      <c r="E689" s="12">
        <v>114</v>
      </c>
      <c r="F689" s="4"/>
      <c r="G689" s="4">
        <f t="shared" si="38"/>
        <v>11</v>
      </c>
      <c r="H689" s="6">
        <f t="shared" si="39"/>
        <v>2023</v>
      </c>
    </row>
    <row r="690" spans="2:8" x14ac:dyDescent="0.3">
      <c r="B690" s="5">
        <f t="shared" si="40"/>
        <v>45247</v>
      </c>
      <c r="C690" s="4" t="s">
        <v>8</v>
      </c>
      <c r="D690" s="4" t="s">
        <v>11</v>
      </c>
      <c r="E690" s="12">
        <v>138</v>
      </c>
      <c r="F690" s="4"/>
      <c r="G690" s="4">
        <f t="shared" si="38"/>
        <v>11</v>
      </c>
      <c r="H690" s="6">
        <f t="shared" si="39"/>
        <v>2023</v>
      </c>
    </row>
    <row r="691" spans="2:8" x14ac:dyDescent="0.3">
      <c r="B691" s="5">
        <f t="shared" si="40"/>
        <v>45248</v>
      </c>
      <c r="C691" s="4" t="s">
        <v>8</v>
      </c>
      <c r="D691" s="4" t="s">
        <v>11</v>
      </c>
      <c r="E691" s="12">
        <v>165</v>
      </c>
      <c r="F691" s="4"/>
      <c r="G691" s="4">
        <f t="shared" si="38"/>
        <v>11</v>
      </c>
      <c r="H691" s="6">
        <f t="shared" si="39"/>
        <v>2023</v>
      </c>
    </row>
    <row r="692" spans="2:8" x14ac:dyDescent="0.3">
      <c r="B692" s="5">
        <f t="shared" si="40"/>
        <v>45249</v>
      </c>
      <c r="C692" s="4" t="s">
        <v>8</v>
      </c>
      <c r="D692" s="4" t="s">
        <v>11</v>
      </c>
      <c r="E692" s="12">
        <v>93</v>
      </c>
      <c r="F692" s="4"/>
      <c r="G692" s="4">
        <f t="shared" si="38"/>
        <v>11</v>
      </c>
      <c r="H692" s="6">
        <f t="shared" si="39"/>
        <v>2023</v>
      </c>
    </row>
    <row r="693" spans="2:8" x14ac:dyDescent="0.3">
      <c r="B693" s="5">
        <f t="shared" si="40"/>
        <v>45250</v>
      </c>
      <c r="C693" s="4" t="s">
        <v>8</v>
      </c>
      <c r="D693" s="4" t="s">
        <v>11</v>
      </c>
      <c r="E693" s="12">
        <v>186</v>
      </c>
      <c r="F693" s="4"/>
      <c r="G693" s="4">
        <f t="shared" si="38"/>
        <v>11</v>
      </c>
      <c r="H693" s="6">
        <f t="shared" si="39"/>
        <v>2023</v>
      </c>
    </row>
    <row r="694" spans="2:8" x14ac:dyDescent="0.3">
      <c r="B694" s="5">
        <f t="shared" si="40"/>
        <v>45251</v>
      </c>
      <c r="C694" s="4" t="s">
        <v>8</v>
      </c>
      <c r="D694" s="4" t="s">
        <v>11</v>
      </c>
      <c r="E694" s="12">
        <v>127</v>
      </c>
      <c r="F694" s="4"/>
      <c r="G694" s="4">
        <f t="shared" si="38"/>
        <v>11</v>
      </c>
      <c r="H694" s="6">
        <f t="shared" si="39"/>
        <v>2023</v>
      </c>
    </row>
    <row r="695" spans="2:8" x14ac:dyDescent="0.3">
      <c r="B695" s="5">
        <f t="shared" si="40"/>
        <v>45252</v>
      </c>
      <c r="C695" s="4" t="s">
        <v>9</v>
      </c>
      <c r="D695" s="4" t="s">
        <v>19</v>
      </c>
      <c r="E695" s="12">
        <v>144.69999999999999</v>
      </c>
      <c r="F695" s="4"/>
      <c r="G695" s="4">
        <f t="shared" si="38"/>
        <v>11</v>
      </c>
      <c r="H695" s="6">
        <f t="shared" si="39"/>
        <v>2023</v>
      </c>
    </row>
    <row r="696" spans="2:8" x14ac:dyDescent="0.3">
      <c r="B696" s="5">
        <f t="shared" si="40"/>
        <v>45253</v>
      </c>
      <c r="C696" s="4" t="s">
        <v>9</v>
      </c>
      <c r="D696" s="4" t="s">
        <v>20</v>
      </c>
      <c r="E696" s="12">
        <v>269</v>
      </c>
      <c r="F696" s="4"/>
      <c r="G696" s="4">
        <f t="shared" si="38"/>
        <v>11</v>
      </c>
      <c r="H696" s="6">
        <f t="shared" si="39"/>
        <v>2023</v>
      </c>
    </row>
    <row r="697" spans="2:8" x14ac:dyDescent="0.3">
      <c r="B697" s="5">
        <f t="shared" si="40"/>
        <v>45254</v>
      </c>
      <c r="C697" s="4" t="s">
        <v>9</v>
      </c>
      <c r="D697" s="4" t="s">
        <v>21</v>
      </c>
      <c r="E697" s="12">
        <v>45</v>
      </c>
      <c r="F697" s="4"/>
      <c r="G697" s="4">
        <f t="shared" si="38"/>
        <v>11</v>
      </c>
      <c r="H697" s="6">
        <f t="shared" si="39"/>
        <v>2023</v>
      </c>
    </row>
    <row r="698" spans="2:8" x14ac:dyDescent="0.3">
      <c r="B698" s="5">
        <f t="shared" si="40"/>
        <v>45255</v>
      </c>
      <c r="C698" s="4" t="s">
        <v>8</v>
      </c>
      <c r="D698" s="4" t="s">
        <v>10</v>
      </c>
      <c r="E698" s="12">
        <v>2827.4</v>
      </c>
      <c r="F698" s="4"/>
      <c r="G698" s="4">
        <f t="shared" ref="G698:G734" si="41">MONTH(B698)</f>
        <v>11</v>
      </c>
      <c r="H698" s="6">
        <f t="shared" ref="H698:H734" si="42">YEAR(B698)</f>
        <v>2023</v>
      </c>
    </row>
    <row r="699" spans="2:8" x14ac:dyDescent="0.3">
      <c r="B699" s="5">
        <f t="shared" si="40"/>
        <v>45256</v>
      </c>
      <c r="C699" s="4" t="s">
        <v>9</v>
      </c>
      <c r="D699" s="4" t="s">
        <v>12</v>
      </c>
      <c r="E699" s="12">
        <v>76</v>
      </c>
      <c r="F699" s="4"/>
      <c r="G699" s="4">
        <f t="shared" si="41"/>
        <v>11</v>
      </c>
      <c r="H699" s="6">
        <f t="shared" si="42"/>
        <v>2023</v>
      </c>
    </row>
    <row r="700" spans="2:8" x14ac:dyDescent="0.3">
      <c r="B700" s="5">
        <f t="shared" si="40"/>
        <v>45257</v>
      </c>
      <c r="C700" s="4" t="s">
        <v>8</v>
      </c>
      <c r="D700" s="4" t="s">
        <v>11</v>
      </c>
      <c r="E700" s="12">
        <v>102</v>
      </c>
      <c r="F700" s="4"/>
      <c r="G700" s="4">
        <f t="shared" si="41"/>
        <v>11</v>
      </c>
      <c r="H700" s="6">
        <f t="shared" si="42"/>
        <v>2023</v>
      </c>
    </row>
    <row r="701" spans="2:8" x14ac:dyDescent="0.3">
      <c r="B701" s="5">
        <f t="shared" si="40"/>
        <v>45258</v>
      </c>
      <c r="C701" s="4" t="s">
        <v>9</v>
      </c>
      <c r="D701" s="4" t="s">
        <v>13</v>
      </c>
      <c r="E701" s="12">
        <v>1000</v>
      </c>
      <c r="F701" s="4"/>
      <c r="G701" s="4">
        <f t="shared" si="41"/>
        <v>11</v>
      </c>
      <c r="H701" s="6">
        <f t="shared" si="42"/>
        <v>2023</v>
      </c>
    </row>
    <row r="702" spans="2:8" x14ac:dyDescent="0.3">
      <c r="B702" s="5">
        <f t="shared" si="40"/>
        <v>45259</v>
      </c>
      <c r="C702" s="4" t="s">
        <v>9</v>
      </c>
      <c r="D702" s="4" t="s">
        <v>15</v>
      </c>
      <c r="E702" s="12">
        <v>244</v>
      </c>
      <c r="F702" s="4"/>
      <c r="G702" s="4">
        <f t="shared" si="41"/>
        <v>11</v>
      </c>
      <c r="H702" s="6">
        <f t="shared" si="42"/>
        <v>2023</v>
      </c>
    </row>
    <row r="703" spans="2:8" x14ac:dyDescent="0.3">
      <c r="B703" s="5">
        <f t="shared" si="40"/>
        <v>45260</v>
      </c>
      <c r="C703" s="4" t="s">
        <v>8</v>
      </c>
      <c r="D703" s="4" t="s">
        <v>11</v>
      </c>
      <c r="E703" s="12">
        <v>96</v>
      </c>
      <c r="F703" s="4"/>
      <c r="G703" s="4">
        <f t="shared" si="41"/>
        <v>11</v>
      </c>
      <c r="H703" s="6">
        <f t="shared" si="42"/>
        <v>2023</v>
      </c>
    </row>
    <row r="704" spans="2:8" x14ac:dyDescent="0.3">
      <c r="B704" s="5">
        <f t="shared" si="40"/>
        <v>45261</v>
      </c>
      <c r="C704" s="4" t="s">
        <v>8</v>
      </c>
      <c r="D704" s="4" t="s">
        <v>11</v>
      </c>
      <c r="E704" s="12">
        <v>147</v>
      </c>
      <c r="F704" s="4"/>
      <c r="G704" s="4">
        <f t="shared" si="41"/>
        <v>12</v>
      </c>
      <c r="H704" s="6">
        <f t="shared" si="42"/>
        <v>2023</v>
      </c>
    </row>
    <row r="705" spans="2:8" x14ac:dyDescent="0.3">
      <c r="B705" s="5">
        <f t="shared" si="40"/>
        <v>45262</v>
      </c>
      <c r="C705" s="4" t="s">
        <v>8</v>
      </c>
      <c r="D705" s="4" t="s">
        <v>11</v>
      </c>
      <c r="E705" s="12">
        <v>78</v>
      </c>
      <c r="F705" s="4"/>
      <c r="G705" s="4">
        <f t="shared" si="41"/>
        <v>12</v>
      </c>
      <c r="H705" s="6">
        <f t="shared" si="42"/>
        <v>2023</v>
      </c>
    </row>
    <row r="706" spans="2:8" x14ac:dyDescent="0.3">
      <c r="B706" s="5">
        <f t="shared" si="40"/>
        <v>45263</v>
      </c>
      <c r="C706" s="4" t="s">
        <v>8</v>
      </c>
      <c r="D706" s="4" t="s">
        <v>11</v>
      </c>
      <c r="E706" s="12">
        <v>75</v>
      </c>
      <c r="F706" s="4"/>
      <c r="G706" s="4">
        <f t="shared" si="41"/>
        <v>12</v>
      </c>
      <c r="H706" s="6">
        <f t="shared" si="42"/>
        <v>2023</v>
      </c>
    </row>
    <row r="707" spans="2:8" x14ac:dyDescent="0.3">
      <c r="B707" s="5">
        <f t="shared" si="40"/>
        <v>45264</v>
      </c>
      <c r="C707" s="4" t="s">
        <v>9</v>
      </c>
      <c r="D707" s="4" t="s">
        <v>16</v>
      </c>
      <c r="E707" s="12">
        <v>80</v>
      </c>
      <c r="F707" s="4"/>
      <c r="G707" s="4">
        <f t="shared" si="41"/>
        <v>12</v>
      </c>
      <c r="H707" s="6">
        <f t="shared" si="42"/>
        <v>2023</v>
      </c>
    </row>
    <row r="708" spans="2:8" x14ac:dyDescent="0.3">
      <c r="B708" s="5">
        <f t="shared" si="40"/>
        <v>45265</v>
      </c>
      <c r="C708" s="4" t="s">
        <v>9</v>
      </c>
      <c r="D708" s="4" t="s">
        <v>17</v>
      </c>
      <c r="E708" s="12">
        <v>732.7</v>
      </c>
      <c r="F708" s="4"/>
      <c r="G708" s="4">
        <f t="shared" si="41"/>
        <v>12</v>
      </c>
      <c r="H708" s="6">
        <f t="shared" si="42"/>
        <v>2023</v>
      </c>
    </row>
    <row r="709" spans="2:8" x14ac:dyDescent="0.3">
      <c r="B709" s="5">
        <f t="shared" si="40"/>
        <v>45266</v>
      </c>
      <c r="C709" s="4" t="s">
        <v>9</v>
      </c>
      <c r="D709" s="4" t="s">
        <v>18</v>
      </c>
      <c r="E709" s="12">
        <v>35</v>
      </c>
      <c r="F709" s="4"/>
      <c r="G709" s="4">
        <f t="shared" si="41"/>
        <v>12</v>
      </c>
      <c r="H709" s="6">
        <f t="shared" si="42"/>
        <v>2023</v>
      </c>
    </row>
    <row r="710" spans="2:8" x14ac:dyDescent="0.3">
      <c r="B710" s="5">
        <f t="shared" si="40"/>
        <v>45267</v>
      </c>
      <c r="C710" s="4" t="s">
        <v>8</v>
      </c>
      <c r="D710" s="4" t="s">
        <v>11</v>
      </c>
      <c r="E710" s="12">
        <v>41</v>
      </c>
      <c r="F710" s="4"/>
      <c r="G710" s="4">
        <f t="shared" si="41"/>
        <v>12</v>
      </c>
      <c r="H710" s="6">
        <f t="shared" si="42"/>
        <v>2023</v>
      </c>
    </row>
    <row r="711" spans="2:8" x14ac:dyDescent="0.3">
      <c r="B711" s="5">
        <f t="shared" ref="B711:B734" si="43">B710+1</f>
        <v>45268</v>
      </c>
      <c r="C711" s="4" t="s">
        <v>8</v>
      </c>
      <c r="D711" s="4" t="s">
        <v>11</v>
      </c>
      <c r="E711" s="12">
        <v>186</v>
      </c>
      <c r="F711" s="4"/>
      <c r="G711" s="4">
        <f t="shared" si="41"/>
        <v>12</v>
      </c>
      <c r="H711" s="6">
        <f t="shared" si="42"/>
        <v>2023</v>
      </c>
    </row>
    <row r="712" spans="2:8" x14ac:dyDescent="0.3">
      <c r="B712" s="5">
        <f t="shared" si="43"/>
        <v>45269</v>
      </c>
      <c r="C712" s="4" t="s">
        <v>8</v>
      </c>
      <c r="D712" s="4" t="s">
        <v>11</v>
      </c>
      <c r="E712" s="12">
        <v>34</v>
      </c>
      <c r="F712" s="4"/>
      <c r="G712" s="4">
        <f t="shared" si="41"/>
        <v>12</v>
      </c>
      <c r="H712" s="6">
        <f t="shared" si="42"/>
        <v>2023</v>
      </c>
    </row>
    <row r="713" spans="2:8" x14ac:dyDescent="0.3">
      <c r="B713" s="5">
        <f t="shared" si="43"/>
        <v>45270</v>
      </c>
      <c r="C713" s="4" t="s">
        <v>8</v>
      </c>
      <c r="D713" s="4" t="s">
        <v>11</v>
      </c>
      <c r="E713" s="12">
        <v>116</v>
      </c>
      <c r="F713" s="4"/>
      <c r="G713" s="4">
        <f t="shared" si="41"/>
        <v>12</v>
      </c>
      <c r="H713" s="6">
        <f t="shared" si="42"/>
        <v>2023</v>
      </c>
    </row>
    <row r="714" spans="2:8" x14ac:dyDescent="0.3">
      <c r="B714" s="5">
        <f t="shared" si="43"/>
        <v>45271</v>
      </c>
      <c r="C714" s="4" t="s">
        <v>8</v>
      </c>
      <c r="D714" s="4" t="s">
        <v>11</v>
      </c>
      <c r="E714" s="12">
        <v>29</v>
      </c>
      <c r="F714" s="4"/>
      <c r="G714" s="4">
        <f t="shared" si="41"/>
        <v>12</v>
      </c>
      <c r="H714" s="6">
        <f t="shared" si="42"/>
        <v>2023</v>
      </c>
    </row>
    <row r="715" spans="2:8" x14ac:dyDescent="0.3">
      <c r="B715" s="5">
        <f t="shared" si="43"/>
        <v>45272</v>
      </c>
      <c r="C715" s="4" t="s">
        <v>8</v>
      </c>
      <c r="D715" s="4" t="s">
        <v>11</v>
      </c>
      <c r="E715" s="12">
        <v>63</v>
      </c>
      <c r="F715" s="4"/>
      <c r="G715" s="4">
        <f t="shared" si="41"/>
        <v>12</v>
      </c>
      <c r="H715" s="6">
        <f t="shared" si="42"/>
        <v>2023</v>
      </c>
    </row>
    <row r="716" spans="2:8" x14ac:dyDescent="0.3">
      <c r="B716" s="5">
        <f t="shared" si="43"/>
        <v>45273</v>
      </c>
      <c r="C716" s="4" t="s">
        <v>9</v>
      </c>
      <c r="D716" s="4" t="s">
        <v>19</v>
      </c>
      <c r="E716" s="12">
        <v>116.1</v>
      </c>
      <c r="F716" s="4"/>
      <c r="G716" s="4">
        <f t="shared" si="41"/>
        <v>12</v>
      </c>
      <c r="H716" s="6">
        <f t="shared" si="42"/>
        <v>2023</v>
      </c>
    </row>
    <row r="717" spans="2:8" x14ac:dyDescent="0.3">
      <c r="B717" s="5">
        <f t="shared" si="43"/>
        <v>45274</v>
      </c>
      <c r="C717" s="4" t="s">
        <v>9</v>
      </c>
      <c r="D717" s="4" t="s">
        <v>20</v>
      </c>
      <c r="E717" s="12">
        <v>133</v>
      </c>
      <c r="F717" s="4"/>
      <c r="G717" s="4">
        <f t="shared" si="41"/>
        <v>12</v>
      </c>
      <c r="H717" s="6">
        <f t="shared" si="42"/>
        <v>2023</v>
      </c>
    </row>
    <row r="718" spans="2:8" x14ac:dyDescent="0.3">
      <c r="B718" s="5">
        <f t="shared" si="43"/>
        <v>45275</v>
      </c>
      <c r="C718" s="4" t="s">
        <v>9</v>
      </c>
      <c r="D718" s="4" t="s">
        <v>21</v>
      </c>
      <c r="E718" s="12">
        <v>85</v>
      </c>
      <c r="F718" s="4"/>
      <c r="G718" s="4">
        <f t="shared" si="41"/>
        <v>12</v>
      </c>
      <c r="H718" s="6">
        <f t="shared" si="42"/>
        <v>2023</v>
      </c>
    </row>
    <row r="719" spans="2:8" x14ac:dyDescent="0.3">
      <c r="B719" s="5">
        <f t="shared" si="43"/>
        <v>45276</v>
      </c>
      <c r="C719" s="4" t="s">
        <v>8</v>
      </c>
      <c r="D719" s="4" t="s">
        <v>10</v>
      </c>
      <c r="E719" s="12">
        <v>2855.4</v>
      </c>
      <c r="F719" s="4"/>
      <c r="G719" s="4">
        <f t="shared" si="41"/>
        <v>12</v>
      </c>
      <c r="H719" s="6">
        <f t="shared" si="42"/>
        <v>2023</v>
      </c>
    </row>
    <row r="720" spans="2:8" x14ac:dyDescent="0.3">
      <c r="B720" s="5">
        <f t="shared" si="43"/>
        <v>45277</v>
      </c>
      <c r="C720" s="4" t="s">
        <v>9</v>
      </c>
      <c r="D720" s="4" t="s">
        <v>12</v>
      </c>
      <c r="E720" s="12">
        <v>54.8</v>
      </c>
      <c r="F720" s="4"/>
      <c r="G720" s="4">
        <f t="shared" si="41"/>
        <v>12</v>
      </c>
      <c r="H720" s="6">
        <f t="shared" si="42"/>
        <v>2023</v>
      </c>
    </row>
    <row r="721" spans="2:8" x14ac:dyDescent="0.3">
      <c r="B721" s="5">
        <f t="shared" si="43"/>
        <v>45278</v>
      </c>
      <c r="C721" s="4" t="s">
        <v>8</v>
      </c>
      <c r="D721" s="4" t="s">
        <v>11</v>
      </c>
      <c r="E721" s="12">
        <v>121</v>
      </c>
      <c r="F721" s="4"/>
      <c r="G721" s="4">
        <f t="shared" si="41"/>
        <v>12</v>
      </c>
      <c r="H721" s="6">
        <f t="shared" si="42"/>
        <v>2023</v>
      </c>
    </row>
    <row r="722" spans="2:8" x14ac:dyDescent="0.3">
      <c r="B722" s="5">
        <f t="shared" si="43"/>
        <v>45279</v>
      </c>
      <c r="C722" s="4" t="s">
        <v>9</v>
      </c>
      <c r="D722" s="4" t="s">
        <v>13</v>
      </c>
      <c r="E722" s="12">
        <v>1000</v>
      </c>
      <c r="F722" s="4"/>
      <c r="G722" s="4">
        <f t="shared" si="41"/>
        <v>12</v>
      </c>
      <c r="H722" s="6">
        <f t="shared" si="42"/>
        <v>2023</v>
      </c>
    </row>
    <row r="723" spans="2:8" x14ac:dyDescent="0.3">
      <c r="B723" s="5">
        <f t="shared" si="43"/>
        <v>45280</v>
      </c>
      <c r="C723" s="4" t="s">
        <v>9</v>
      </c>
      <c r="D723" s="4" t="s">
        <v>15</v>
      </c>
      <c r="E723" s="12">
        <v>334</v>
      </c>
      <c r="F723" s="4"/>
      <c r="G723" s="4">
        <f t="shared" si="41"/>
        <v>12</v>
      </c>
      <c r="H723" s="6">
        <f t="shared" si="42"/>
        <v>2023</v>
      </c>
    </row>
    <row r="724" spans="2:8" x14ac:dyDescent="0.3">
      <c r="B724" s="5">
        <f t="shared" si="43"/>
        <v>45281</v>
      </c>
      <c r="C724" s="4" t="s">
        <v>8</v>
      </c>
      <c r="D724" s="4" t="s">
        <v>11</v>
      </c>
      <c r="E724" s="12">
        <v>90</v>
      </c>
      <c r="F724" s="4"/>
      <c r="G724" s="4">
        <f t="shared" si="41"/>
        <v>12</v>
      </c>
      <c r="H724" s="6">
        <f t="shared" si="42"/>
        <v>2023</v>
      </c>
    </row>
    <row r="725" spans="2:8" x14ac:dyDescent="0.3">
      <c r="B725" s="5">
        <f t="shared" si="43"/>
        <v>45282</v>
      </c>
      <c r="C725" s="4" t="s">
        <v>8</v>
      </c>
      <c r="D725" s="4" t="s">
        <v>11</v>
      </c>
      <c r="E725" s="12">
        <v>41</v>
      </c>
      <c r="F725" s="4"/>
      <c r="G725" s="4">
        <f t="shared" si="41"/>
        <v>12</v>
      </c>
      <c r="H725" s="6">
        <f t="shared" si="42"/>
        <v>2023</v>
      </c>
    </row>
    <row r="726" spans="2:8" x14ac:dyDescent="0.3">
      <c r="B726" s="5">
        <f t="shared" si="43"/>
        <v>45283</v>
      </c>
      <c r="C726" s="4" t="s">
        <v>8</v>
      </c>
      <c r="D726" s="4" t="s">
        <v>11</v>
      </c>
      <c r="E726" s="12">
        <v>194</v>
      </c>
      <c r="F726" s="4"/>
      <c r="G726" s="4">
        <f t="shared" si="41"/>
        <v>12</v>
      </c>
      <c r="H726" s="6">
        <f t="shared" si="42"/>
        <v>2023</v>
      </c>
    </row>
    <row r="727" spans="2:8" x14ac:dyDescent="0.3">
      <c r="B727" s="5">
        <f t="shared" si="43"/>
        <v>45284</v>
      </c>
      <c r="C727" s="4" t="s">
        <v>8</v>
      </c>
      <c r="D727" s="4" t="s">
        <v>11</v>
      </c>
      <c r="E727" s="12">
        <v>102</v>
      </c>
      <c r="F727" s="4"/>
      <c r="G727" s="4">
        <f t="shared" si="41"/>
        <v>12</v>
      </c>
      <c r="H727" s="6">
        <f t="shared" si="42"/>
        <v>2023</v>
      </c>
    </row>
    <row r="728" spans="2:8" x14ac:dyDescent="0.3">
      <c r="B728" s="5">
        <f t="shared" si="43"/>
        <v>45285</v>
      </c>
      <c r="C728" s="4" t="s">
        <v>9</v>
      </c>
      <c r="D728" s="4" t="s">
        <v>16</v>
      </c>
      <c r="E728" s="12">
        <v>61</v>
      </c>
      <c r="F728" s="4"/>
      <c r="G728" s="4">
        <f t="shared" si="41"/>
        <v>12</v>
      </c>
      <c r="H728" s="6">
        <f t="shared" si="42"/>
        <v>2023</v>
      </c>
    </row>
    <row r="729" spans="2:8" x14ac:dyDescent="0.3">
      <c r="B729" s="5">
        <f t="shared" si="43"/>
        <v>45286</v>
      </c>
      <c r="C729" s="4" t="s">
        <v>9</v>
      </c>
      <c r="D729" s="4" t="s">
        <v>17</v>
      </c>
      <c r="E729" s="12">
        <v>293</v>
      </c>
      <c r="F729" s="4"/>
      <c r="G729" s="4">
        <f t="shared" si="41"/>
        <v>12</v>
      </c>
      <c r="H729" s="6">
        <f t="shared" si="42"/>
        <v>2023</v>
      </c>
    </row>
    <row r="730" spans="2:8" x14ac:dyDescent="0.3">
      <c r="B730" s="5">
        <f t="shared" si="43"/>
        <v>45287</v>
      </c>
      <c r="C730" s="4" t="s">
        <v>9</v>
      </c>
      <c r="D730" s="4" t="s">
        <v>18</v>
      </c>
      <c r="E730" s="12">
        <v>91</v>
      </c>
      <c r="F730" s="4"/>
      <c r="G730" s="4">
        <f t="shared" si="41"/>
        <v>12</v>
      </c>
      <c r="H730" s="6">
        <f t="shared" si="42"/>
        <v>2023</v>
      </c>
    </row>
    <row r="731" spans="2:8" x14ac:dyDescent="0.3">
      <c r="B731" s="5">
        <f t="shared" si="43"/>
        <v>45288</v>
      </c>
      <c r="C731" s="4" t="s">
        <v>8</v>
      </c>
      <c r="D731" s="4" t="s">
        <v>11</v>
      </c>
      <c r="E731" s="12">
        <v>154</v>
      </c>
      <c r="F731" s="4"/>
      <c r="G731" s="4">
        <f t="shared" si="41"/>
        <v>12</v>
      </c>
      <c r="H731" s="6">
        <f t="shared" si="42"/>
        <v>2023</v>
      </c>
    </row>
    <row r="732" spans="2:8" x14ac:dyDescent="0.3">
      <c r="B732" s="5">
        <f t="shared" si="43"/>
        <v>45289</v>
      </c>
      <c r="C732" s="4" t="s">
        <v>8</v>
      </c>
      <c r="D732" s="4" t="s">
        <v>11</v>
      </c>
      <c r="E732" s="12">
        <v>75</v>
      </c>
      <c r="F732" s="4"/>
      <c r="G732" s="4">
        <f t="shared" si="41"/>
        <v>12</v>
      </c>
      <c r="H732" s="6">
        <f t="shared" si="42"/>
        <v>2023</v>
      </c>
    </row>
    <row r="733" spans="2:8" x14ac:dyDescent="0.3">
      <c r="B733" s="5">
        <f t="shared" si="43"/>
        <v>45290</v>
      </c>
      <c r="C733" s="4" t="s">
        <v>8</v>
      </c>
      <c r="D733" s="4" t="s">
        <v>11</v>
      </c>
      <c r="E733" s="12">
        <v>77</v>
      </c>
      <c r="F733" s="4"/>
      <c r="G733" s="4">
        <f t="shared" si="41"/>
        <v>12</v>
      </c>
      <c r="H733" s="6">
        <f t="shared" si="42"/>
        <v>2023</v>
      </c>
    </row>
    <row r="734" spans="2:8" x14ac:dyDescent="0.3">
      <c r="B734" s="5">
        <f t="shared" si="43"/>
        <v>45291</v>
      </c>
      <c r="C734" s="4" t="s">
        <v>8</v>
      </c>
      <c r="D734" s="4" t="s">
        <v>11</v>
      </c>
      <c r="E734" s="12">
        <v>60</v>
      </c>
      <c r="F734" s="4"/>
      <c r="G734" s="4">
        <f t="shared" si="41"/>
        <v>12</v>
      </c>
      <c r="H734" s="6">
        <f t="shared" si="42"/>
        <v>2023</v>
      </c>
    </row>
  </sheetData>
  <dataValidations count="1">
    <dataValidation type="list" allowBlank="1" showInputMessage="1" showErrorMessage="1" sqref="C5:C734" xr:uid="{0618A24B-95F6-4F0B-8807-D2A86A360F8A}">
      <formula1>"Entrada,Saída"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5CD5-5EC0-47E4-A227-DBF7E4F26317}">
  <dimension ref="A1:P20"/>
  <sheetViews>
    <sheetView showGridLines="0" tabSelected="1" zoomScaleNormal="100" workbookViewId="0">
      <selection activeCell="D22" sqref="D22"/>
    </sheetView>
  </sheetViews>
  <sheetFormatPr defaultRowHeight="14.4" x14ac:dyDescent="0.3"/>
  <cols>
    <col min="1" max="1" width="3.33203125" customWidth="1"/>
    <col min="2" max="8" width="9.109375" customWidth="1"/>
  </cols>
  <sheetData>
    <row r="1" spans="1:16" s="1" customFormat="1" ht="40.5" customHeight="1" x14ac:dyDescent="0.3">
      <c r="A1" s="3" t="s">
        <v>14</v>
      </c>
    </row>
    <row r="2" spans="1:16" s="2" customFormat="1" ht="5.25" customHeight="1" x14ac:dyDescent="0.3"/>
    <row r="4" spans="1:16" ht="18" customHeight="1" x14ac:dyDescent="0.3">
      <c r="B4" s="22" t="s">
        <v>7</v>
      </c>
      <c r="C4" s="23"/>
      <c r="D4" s="24"/>
      <c r="F4" s="22" t="s">
        <v>22</v>
      </c>
      <c r="G4" s="23"/>
      <c r="H4" s="24"/>
      <c r="J4" s="22" t="s">
        <v>23</v>
      </c>
      <c r="K4" s="23"/>
      <c r="L4" s="24"/>
      <c r="N4" s="22" t="s">
        <v>24</v>
      </c>
      <c r="O4" s="23"/>
      <c r="P4" s="24"/>
    </row>
    <row r="5" spans="1:16" ht="19.5" customHeight="1" x14ac:dyDescent="0.3">
      <c r="B5" s="33">
        <v>2023</v>
      </c>
      <c r="C5" s="34"/>
      <c r="D5" s="35"/>
      <c r="F5" s="39">
        <f>SUMIFS('Entradas e Saídas'!E:E,'Entradas e Saídas'!C:C,"Entrada",'Entradas e Saídas'!H:H,Resumo!B5)</f>
        <v>83851.099999999977</v>
      </c>
      <c r="G5" s="40"/>
      <c r="H5" s="41"/>
      <c r="J5" s="15">
        <f>SUMIFS('Entradas e Saídas'!E:E,'Entradas e Saídas'!C:C,"Saída",'Entradas e Saídas'!H:H,Resumo!B5)</f>
        <v>45489.299999999996</v>
      </c>
      <c r="K5" s="16"/>
      <c r="L5" s="17"/>
      <c r="N5" s="25">
        <f>F5-J5</f>
        <v>38361.799999999981</v>
      </c>
      <c r="O5" s="26"/>
      <c r="P5" s="27"/>
    </row>
    <row r="6" spans="1:16" ht="19.5" customHeight="1" x14ac:dyDescent="0.3">
      <c r="B6" s="36"/>
      <c r="C6" s="37"/>
      <c r="D6" s="38"/>
      <c r="F6" s="42"/>
      <c r="G6" s="43"/>
      <c r="H6" s="44"/>
      <c r="J6" s="18"/>
      <c r="K6" s="19"/>
      <c r="L6" s="20"/>
      <c r="N6" s="28"/>
      <c r="O6" s="29"/>
      <c r="P6" s="30"/>
    </row>
    <row r="8" spans="1:16" ht="18" customHeight="1" x14ac:dyDescent="0.3">
      <c r="B8" s="14" t="s">
        <v>25</v>
      </c>
      <c r="C8" s="31" t="s">
        <v>26</v>
      </c>
      <c r="D8" s="31"/>
      <c r="E8" s="31" t="s">
        <v>27</v>
      </c>
      <c r="F8" s="31"/>
      <c r="G8" s="31" t="s">
        <v>28</v>
      </c>
      <c r="H8" s="31"/>
    </row>
    <row r="9" spans="1:16" ht="18" customHeight="1" x14ac:dyDescent="0.3">
      <c r="B9" s="14">
        <v>1</v>
      </c>
      <c r="C9" s="21">
        <f>SUMIFS('Entradas e Saídas'!E:E,'Entradas e Saídas'!C:C,"Entrada",'Entradas e Saídas'!H:H,Resumo!$B$5,'Entradas e Saídas'!G:G,Resumo!B9)</f>
        <v>5782.6</v>
      </c>
      <c r="D9" s="21"/>
      <c r="E9" s="32">
        <f>SUMIFS('Entradas e Saídas'!E:E,'Entradas e Saídas'!C:C,"Saída",'Entradas e Saídas'!H:H,Resumo!$B$5,'Entradas e Saídas'!G:G,Resumo!B9)</f>
        <v>3889.3999999999996</v>
      </c>
      <c r="F9" s="32"/>
      <c r="G9" s="45">
        <f>C9-E9</f>
        <v>1893.2000000000007</v>
      </c>
      <c r="H9" s="45"/>
    </row>
    <row r="10" spans="1:16" ht="18" customHeight="1" x14ac:dyDescent="0.3">
      <c r="B10" s="14">
        <v>2</v>
      </c>
      <c r="C10" s="21">
        <f>SUMIFS('Entradas e Saídas'!E:E,'Entradas e Saídas'!C:C,"Entrada",'Entradas e Saídas'!H:H,Resumo!$B$5,'Entradas e Saídas'!G:G,Resumo!B10)</f>
        <v>11000.400000000001</v>
      </c>
      <c r="D10" s="21"/>
      <c r="E10" s="32">
        <f>SUMIFS('Entradas e Saídas'!E:E,'Entradas e Saídas'!C:C,"Saída",'Entradas e Saídas'!H:H,Resumo!$B$5,'Entradas e Saídas'!G:G,Resumo!B10)</f>
        <v>3607.5</v>
      </c>
      <c r="F10" s="32"/>
      <c r="G10" s="45">
        <f t="shared" ref="G10:G20" si="0">C10-E10</f>
        <v>7392.9000000000015</v>
      </c>
      <c r="H10" s="45"/>
    </row>
    <row r="11" spans="1:16" ht="18" customHeight="1" x14ac:dyDescent="0.3">
      <c r="B11" s="14">
        <v>3</v>
      </c>
      <c r="C11" s="21">
        <f>SUMIFS('Entradas e Saídas'!E:E,'Entradas e Saídas'!C:C,"Entrada",'Entradas e Saídas'!H:H,Resumo!$B$5,'Entradas e Saídas'!G:G,Resumo!B11)</f>
        <v>5430.8</v>
      </c>
      <c r="D11" s="21"/>
      <c r="E11" s="32">
        <f>SUMIFS('Entradas e Saídas'!E:E,'Entradas e Saídas'!C:C,"Saída",'Entradas e Saídas'!H:H,Resumo!$B$5,'Entradas e Saídas'!G:G,Resumo!B11)</f>
        <v>3212.7999999999997</v>
      </c>
      <c r="F11" s="32"/>
      <c r="G11" s="45">
        <f t="shared" si="0"/>
        <v>2218.0000000000005</v>
      </c>
      <c r="H11" s="45"/>
    </row>
    <row r="12" spans="1:16" ht="18" customHeight="1" x14ac:dyDescent="0.3">
      <c r="B12" s="14">
        <v>4</v>
      </c>
      <c r="C12" s="21">
        <f>SUMIFS('Entradas e Saídas'!E:E,'Entradas e Saídas'!C:C,"Entrada",'Entradas e Saídas'!H:H,Resumo!$B$5,'Entradas e Saídas'!G:G,Resumo!B12)</f>
        <v>8327.6</v>
      </c>
      <c r="D12" s="21"/>
      <c r="E12" s="32">
        <f>SUMIFS('Entradas e Saídas'!E:E,'Entradas e Saídas'!C:C,"Saída",'Entradas e Saídas'!H:H,Resumo!$B$5,'Entradas e Saídas'!G:G,Resumo!B12)</f>
        <v>2784.9</v>
      </c>
      <c r="F12" s="32"/>
      <c r="G12" s="45">
        <f t="shared" si="0"/>
        <v>5542.7000000000007</v>
      </c>
      <c r="H12" s="45"/>
    </row>
    <row r="13" spans="1:16" ht="18" customHeight="1" x14ac:dyDescent="0.3">
      <c r="B13" s="14">
        <v>5</v>
      </c>
      <c r="C13" s="21">
        <f>SUMIFS('Entradas e Saídas'!E:E,'Entradas e Saídas'!C:C,"Entrada",'Entradas e Saídas'!H:H,Resumo!$B$5,'Entradas e Saídas'!G:G,Resumo!B13)</f>
        <v>5886.4</v>
      </c>
      <c r="D13" s="21"/>
      <c r="E13" s="32">
        <f>SUMIFS('Entradas e Saídas'!E:E,'Entradas e Saídas'!C:C,"Saída",'Entradas e Saídas'!H:H,Resumo!$B$5,'Entradas e Saídas'!G:G,Resumo!B13)</f>
        <v>4498.8999999999996</v>
      </c>
      <c r="F13" s="32"/>
      <c r="G13" s="45">
        <f t="shared" si="0"/>
        <v>1387.5</v>
      </c>
      <c r="H13" s="45"/>
    </row>
    <row r="14" spans="1:16" ht="18" customHeight="1" x14ac:dyDescent="0.3">
      <c r="B14" s="14">
        <v>6</v>
      </c>
      <c r="C14" s="21">
        <f>SUMIFS('Entradas e Saídas'!E:E,'Entradas e Saídas'!C:C,"Entrada",'Entradas e Saídas'!H:H,Resumo!$B$5,'Entradas e Saídas'!G:G,Resumo!B14)</f>
        <v>4429</v>
      </c>
      <c r="D14" s="21"/>
      <c r="E14" s="32">
        <f>SUMIFS('Entradas e Saídas'!E:E,'Entradas e Saídas'!C:C,"Saída",'Entradas e Saídas'!H:H,Resumo!$B$5,'Entradas e Saídas'!G:G,Resumo!B14)</f>
        <v>3141.1000000000004</v>
      </c>
      <c r="F14" s="32"/>
      <c r="G14" s="45">
        <f t="shared" si="0"/>
        <v>1287.8999999999996</v>
      </c>
      <c r="H14" s="45"/>
    </row>
    <row r="15" spans="1:16" ht="18" customHeight="1" x14ac:dyDescent="0.3">
      <c r="B15" s="14">
        <v>7</v>
      </c>
      <c r="C15" s="21">
        <f>SUMIFS('Entradas e Saídas'!E:E,'Entradas e Saídas'!C:C,"Entrada",'Entradas e Saídas'!H:H,Resumo!$B$5,'Entradas e Saídas'!G:G,Resumo!B15)</f>
        <v>8052.5</v>
      </c>
      <c r="D15" s="21"/>
      <c r="E15" s="32">
        <f>SUMIFS('Entradas e Saídas'!E:E,'Entradas e Saídas'!C:C,"Saída",'Entradas e Saídas'!H:H,Resumo!$B$5,'Entradas e Saídas'!G:G,Resumo!B15)</f>
        <v>3979</v>
      </c>
      <c r="F15" s="32"/>
      <c r="G15" s="45">
        <f t="shared" si="0"/>
        <v>4073.5</v>
      </c>
      <c r="H15" s="45"/>
    </row>
    <row r="16" spans="1:16" ht="18" customHeight="1" x14ac:dyDescent="0.3">
      <c r="B16" s="14">
        <v>8</v>
      </c>
      <c r="C16" s="21">
        <f>SUMIFS('Entradas e Saídas'!E:E,'Entradas e Saídas'!C:C,"Entrada",'Entradas e Saídas'!H:H,Resumo!$B$5,'Entradas e Saídas'!G:G,Resumo!B16)</f>
        <v>6236.5</v>
      </c>
      <c r="D16" s="21"/>
      <c r="E16" s="32">
        <f>SUMIFS('Entradas e Saídas'!E:E,'Entradas e Saídas'!C:C,"Saída",'Entradas e Saídas'!H:H,Resumo!$B$5,'Entradas e Saídas'!G:G,Resumo!B16)</f>
        <v>4017.2</v>
      </c>
      <c r="F16" s="32"/>
      <c r="G16" s="45">
        <f t="shared" si="0"/>
        <v>2219.3000000000002</v>
      </c>
      <c r="H16" s="45"/>
    </row>
    <row r="17" spans="2:8" ht="18" customHeight="1" x14ac:dyDescent="0.3">
      <c r="B17" s="14">
        <v>9</v>
      </c>
      <c r="C17" s="21">
        <f>SUMIFS('Entradas e Saídas'!E:E,'Entradas e Saídas'!C:C,"Entrada",'Entradas e Saídas'!H:H,Resumo!$B$5,'Entradas e Saídas'!G:G,Resumo!B17)</f>
        <v>8812.4</v>
      </c>
      <c r="D17" s="21"/>
      <c r="E17" s="32">
        <f>SUMIFS('Entradas e Saídas'!E:E,'Entradas e Saídas'!C:C,"Saída",'Entradas e Saídas'!H:H,Resumo!$B$5,'Entradas e Saídas'!G:G,Resumo!B17)</f>
        <v>4562.8</v>
      </c>
      <c r="F17" s="32"/>
      <c r="G17" s="45">
        <f t="shared" si="0"/>
        <v>4249.5999999999995</v>
      </c>
      <c r="H17" s="45"/>
    </row>
    <row r="18" spans="2:8" ht="18" customHeight="1" x14ac:dyDescent="0.3">
      <c r="B18" s="14">
        <v>10</v>
      </c>
      <c r="C18" s="21">
        <f>SUMIFS('Entradas e Saídas'!E:E,'Entradas e Saídas'!C:C,"Entrada",'Entradas e Saídas'!H:H,Resumo!$B$5,'Entradas e Saídas'!G:G,Resumo!B18)</f>
        <v>7104.9</v>
      </c>
      <c r="D18" s="21"/>
      <c r="E18" s="32">
        <f>SUMIFS('Entradas e Saídas'!E:E,'Entradas e Saídas'!C:C,"Saída",'Entradas e Saídas'!H:H,Resumo!$B$5,'Entradas e Saídas'!G:G,Resumo!B18)</f>
        <v>3819.0000000000005</v>
      </c>
      <c r="F18" s="32"/>
      <c r="G18" s="45">
        <f t="shared" si="0"/>
        <v>3285.8999999999992</v>
      </c>
      <c r="H18" s="45"/>
    </row>
    <row r="19" spans="2:8" ht="18" customHeight="1" x14ac:dyDescent="0.3">
      <c r="B19" s="14">
        <v>11</v>
      </c>
      <c r="C19" s="21">
        <f>SUMIFS('Entradas e Saídas'!E:E,'Entradas e Saídas'!C:C,"Entrada",'Entradas e Saídas'!H:H,Resumo!$B$5,'Entradas e Saídas'!G:G,Resumo!B19)</f>
        <v>8249.6</v>
      </c>
      <c r="D19" s="21"/>
      <c r="E19" s="32">
        <f>SUMIFS('Entradas e Saídas'!E:E,'Entradas e Saídas'!C:C,"Saída",'Entradas e Saídas'!H:H,Resumo!$B$5,'Entradas e Saídas'!G:G,Resumo!B19)</f>
        <v>4961.1000000000004</v>
      </c>
      <c r="F19" s="32"/>
      <c r="G19" s="45">
        <f t="shared" si="0"/>
        <v>3288.5</v>
      </c>
      <c r="H19" s="45"/>
    </row>
    <row r="20" spans="2:8" ht="18" customHeight="1" x14ac:dyDescent="0.3">
      <c r="B20" s="14">
        <v>12</v>
      </c>
      <c r="C20" s="21">
        <f>SUMIFS('Entradas e Saídas'!E:E,'Entradas e Saídas'!C:C,"Entrada",'Entradas e Saídas'!H:H,Resumo!$B$5,'Entradas e Saídas'!G:G,Resumo!B20)</f>
        <v>4538.3999999999996</v>
      </c>
      <c r="D20" s="21"/>
      <c r="E20" s="32">
        <f>SUMIFS('Entradas e Saídas'!E:E,'Entradas e Saídas'!C:C,"Saída",'Entradas e Saídas'!H:H,Resumo!$B$5,'Entradas e Saídas'!G:G,Resumo!B20)</f>
        <v>3015.6000000000004</v>
      </c>
      <c r="F20" s="32"/>
      <c r="G20" s="45">
        <f t="shared" si="0"/>
        <v>1522.7999999999993</v>
      </c>
      <c r="H20" s="45"/>
    </row>
  </sheetData>
  <mergeCells count="47">
    <mergeCell ref="G19:H19"/>
    <mergeCell ref="E18:F18"/>
    <mergeCell ref="E19:F19"/>
    <mergeCell ref="E20:F20"/>
    <mergeCell ref="E12:F12"/>
    <mergeCell ref="E13:F13"/>
    <mergeCell ref="E14:F14"/>
    <mergeCell ref="E15:F15"/>
    <mergeCell ref="E16:F16"/>
    <mergeCell ref="E17:F17"/>
    <mergeCell ref="C16:D16"/>
    <mergeCell ref="G15:H15"/>
    <mergeCell ref="G16:H16"/>
    <mergeCell ref="G17:H17"/>
    <mergeCell ref="G18:H18"/>
    <mergeCell ref="J4:L4"/>
    <mergeCell ref="G20:H20"/>
    <mergeCell ref="C18:D18"/>
    <mergeCell ref="C19:D19"/>
    <mergeCell ref="C20:D20"/>
    <mergeCell ref="G8:H8"/>
    <mergeCell ref="G9:H9"/>
    <mergeCell ref="G10:H10"/>
    <mergeCell ref="G11:H11"/>
    <mergeCell ref="G12:H12"/>
    <mergeCell ref="G13:H13"/>
    <mergeCell ref="G14:H14"/>
    <mergeCell ref="C12:D12"/>
    <mergeCell ref="C13:D13"/>
    <mergeCell ref="C14:D14"/>
    <mergeCell ref="C15:D15"/>
    <mergeCell ref="J5:L6"/>
    <mergeCell ref="C17:D17"/>
    <mergeCell ref="N4:P4"/>
    <mergeCell ref="N5:P6"/>
    <mergeCell ref="C8:D8"/>
    <mergeCell ref="C9:D9"/>
    <mergeCell ref="C10:D10"/>
    <mergeCell ref="C11:D11"/>
    <mergeCell ref="E8:F8"/>
    <mergeCell ref="E9:F9"/>
    <mergeCell ref="E10:F10"/>
    <mergeCell ref="E11:F11"/>
    <mergeCell ref="B5:D6"/>
    <mergeCell ref="B4:D4"/>
    <mergeCell ref="F4:H4"/>
    <mergeCell ref="F5:H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Entradas e Saídas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Faustino</dc:creator>
  <cp:lastModifiedBy>Vicente Faustino</cp:lastModifiedBy>
  <dcterms:created xsi:type="dcterms:W3CDTF">2022-07-21T16:24:22Z</dcterms:created>
  <dcterms:modified xsi:type="dcterms:W3CDTF">2025-09-13T15:14:27Z</dcterms:modified>
</cp:coreProperties>
</file>