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0" documentId="8_{405A48E5-4A5E-498B-AF25-15D2F7E25193}" xr6:coauthVersionLast="47" xr6:coauthVersionMax="47" xr10:uidLastSave="{00000000-0000-0000-0000-000000000000}"/>
  <bookViews>
    <workbookView xWindow="-108" yWindow="-108" windowWidth="23256" windowHeight="12456" xr2:uid="{C8C56249-933C-4ACB-BE39-B6A43A815156}"/>
  </bookViews>
  <sheets>
    <sheet name="CALENDÁRIO 2023" sheetId="2" r:id="rId1"/>
    <sheet name="LIS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 s="1"/>
  <c r="B4" i="2"/>
  <c r="J4" i="2" l="1"/>
  <c r="B6" i="2" s="1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H7" i="2" s="1"/>
  <c r="B8" i="2" s="1"/>
  <c r="C8" i="2" s="1"/>
  <c r="D8" i="2" s="1"/>
  <c r="E8" i="2" s="1"/>
  <c r="F8" i="2" s="1"/>
  <c r="G8" i="2" s="1"/>
  <c r="H8" i="2" s="1"/>
  <c r="B9" i="2" s="1"/>
  <c r="C9" i="2" s="1"/>
  <c r="D9" i="2" s="1"/>
  <c r="E9" i="2" s="1"/>
  <c r="F9" i="2" s="1"/>
  <c r="G9" i="2" s="1"/>
  <c r="H9" i="2" s="1"/>
  <c r="B10" i="2" s="1"/>
  <c r="C10" i="2" s="1"/>
  <c r="D10" i="2" s="1"/>
  <c r="E10" i="2" s="1"/>
  <c r="F10" i="2" s="1"/>
  <c r="G10" i="2" s="1"/>
  <c r="H10" i="2" s="1"/>
</calcChain>
</file>

<file path=xl/sharedStrings.xml><?xml version="1.0" encoding="utf-8"?>
<sst xmlns="http://schemas.openxmlformats.org/spreadsheetml/2006/main" count="20" uniqueCount="19">
  <si>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</si>
  <si>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</si>
  <si>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</si>
  <si>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</si>
  <si>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</si>
  <si>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</si>
  <si>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</si>
  <si>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</si>
  <si>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</si>
  <si>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</si>
  <si>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</si>
  <si>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</si>
  <si>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DOM</t>
  </si>
  <si>
    <t>SEG</t>
  </si>
  <si>
    <t>TER</t>
  </si>
  <si>
    <t>QUA</t>
  </si>
  <si>
    <t>QUI</t>
  </si>
  <si>
    <t>SEX</t>
  </si>
  <si>
    <t>SÁB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</si>
</sst>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1" tint="0.24994659260841701"/>
      </font>
      <fill>
        <patternFill>
          <bgColor theme="1" tint="0.499984740745262"/>
        </patternFill>
      </fill>
    </dxf>
    <dxf>
      <font>
        <color theme="1" tint="0.24994659260841701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Invisible" pivot="0" table="0" count="0" xr9:uid="{322CFEB1-C986-4EEF-A364-76D7BDE9D3B6}"/>
  </tableStyles>
  <colors>
    <mruColors>
      <color rgb="FFFF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7D1-212C-4569-B8A0-3469092CF507}">
  <dimension ref="B2:J10"/>
  <sheetViews>
    <sheetView showGridLines="0" tabSelected="1" zoomScale="160" zoomScaleNormal="160" workbookViewId="0">
      <selection activeCell="B6" sqref="B6"/>
    </sheetView>
  </sheetViews>
  <sheetFormatPr defaultRowHeight="14.4" x14ac:dyDescent="0.3"/>
  <cols>
    <col min="1" max="1" width="1.5546875" customWidth="1"/>
    <col min="2" max="8" width="7.5546875" customWidth="1"/>
    <col min="10" max="10" width="11" bestFit="1" customWidth="1"/>
  </cols>
  <sheetData>
    <row r="2" spans="2:10" x14ac:dyDescent="0.3">
      <c r="B2" s="4">
        <v>2025</v>
      </c>
      <c r="C2" s="9" t="s">
        <v>8</v>
      </c>
      <c r="D2" s="9"/>
      <c r="J2" s="1">
        <f>DATE(B2,VLOOKUP(C2,LISTA!A1:B12,2,FALSE),1)</f>
        <v>45901</v>
      </c>
    </row>
    <row r="3" spans="2:10" x14ac:dyDescent="0.3">
      <c r="J3" s="1">
        <f>EOMONTH(J2,0)</f>
        <v>45930</v>
      </c>
    </row>
    <row r="4" spans="2:10" x14ac:dyDescent="0.3">
      <c r="B4" s="6" t="str">
        <f>"CALENDÁRIO "&amp;B2&amp;" | "&amp;C2</f>
        <v>CALENDÁRIO 2025 | SETEMBRO</v>
      </c>
      <c r="C4" s="7"/>
      <c r="D4" s="7"/>
      <c r="E4" s="7"/>
      <c r="F4" s="7"/>
      <c r="G4" s="7"/>
      <c r="H4" s="8"/>
      <c r="J4">
        <f>WEEKDAY(J2,1)</f>
        <v>2</v>
      </c>
    </row>
    <row r="5" spans="2:10" x14ac:dyDescent="0.3">
      <c r="B5" s="5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</row>
    <row r="6" spans="2:10" ht="30" customHeight="1" x14ac:dyDescent="0.3">
      <c r="B6" s="3">
        <f>J2-J4+1</f>
        <v>45900</v>
      </c>
      <c r="C6" s="2">
        <f>B6+1</f>
        <v>45901</v>
      </c>
      <c r="D6" s="2">
        <f t="shared" ref="D6:H6" si="0">C6+1</f>
        <v>45902</v>
      </c>
      <c r="E6" s="2">
        <f t="shared" si="0"/>
        <v>45903</v>
      </c>
      <c r="F6" s="2">
        <f t="shared" si="0"/>
        <v>45904</v>
      </c>
      <c r="G6" s="2">
        <f t="shared" si="0"/>
        <v>45905</v>
      </c>
      <c r="H6" s="3">
        <f t="shared" si="0"/>
        <v>45906</v>
      </c>
    </row>
    <row r="7" spans="2:10" ht="30" customHeight="1" x14ac:dyDescent="0.3">
      <c r="B7" s="3">
        <f>H6+1</f>
        <v>45907</v>
      </c>
      <c r="C7" s="2">
        <f t="shared" ref="C7:H7" si="1">B7+1</f>
        <v>45908</v>
      </c>
      <c r="D7" s="2">
        <f t="shared" si="1"/>
        <v>45909</v>
      </c>
      <c r="E7" s="2">
        <f t="shared" si="1"/>
        <v>45910</v>
      </c>
      <c r="F7" s="2">
        <f t="shared" si="1"/>
        <v>45911</v>
      </c>
      <c r="G7" s="2">
        <f t="shared" si="1"/>
        <v>45912</v>
      </c>
      <c r="H7" s="3">
        <f t="shared" si="1"/>
        <v>45913</v>
      </c>
    </row>
    <row r="8" spans="2:10" ht="30" customHeight="1" x14ac:dyDescent="0.3">
      <c r="B8" s="3">
        <f t="shared" ref="B8:B10" si="2">H7+1</f>
        <v>45914</v>
      </c>
      <c r="C8" s="2">
        <f t="shared" ref="C8:H8" si="3">B8+1</f>
        <v>45915</v>
      </c>
      <c r="D8" s="2">
        <f t="shared" si="3"/>
        <v>45916</v>
      </c>
      <c r="E8" s="2">
        <f t="shared" si="3"/>
        <v>45917</v>
      </c>
      <c r="F8" s="2">
        <f t="shared" si="3"/>
        <v>45918</v>
      </c>
      <c r="G8" s="2">
        <f t="shared" si="3"/>
        <v>45919</v>
      </c>
      <c r="H8" s="3">
        <f t="shared" si="3"/>
        <v>45920</v>
      </c>
    </row>
    <row r="9" spans="2:10" ht="30" customHeight="1" x14ac:dyDescent="0.3">
      <c r="B9" s="3">
        <f t="shared" si="2"/>
        <v>45921</v>
      </c>
      <c r="C9" s="2">
        <f t="shared" ref="C9:H9" si="4">B9+1</f>
        <v>45922</v>
      </c>
      <c r="D9" s="2">
        <f t="shared" si="4"/>
        <v>45923</v>
      </c>
      <c r="E9" s="2">
        <f t="shared" si="4"/>
        <v>45924</v>
      </c>
      <c r="F9" s="2">
        <f t="shared" si="4"/>
        <v>45925</v>
      </c>
      <c r="G9" s="2">
        <f t="shared" si="4"/>
        <v>45926</v>
      </c>
      <c r="H9" s="3">
        <f t="shared" si="4"/>
        <v>45927</v>
      </c>
    </row>
    <row r="10" spans="2:10" ht="30" customHeight="1" x14ac:dyDescent="0.3">
      <c r="B10" s="3">
        <f t="shared" si="2"/>
        <v>45928</v>
      </c>
      <c r="C10" s="2">
        <f t="shared" ref="C10:H10" si="5">B10+1</f>
        <v>45929</v>
      </c>
      <c r="D10" s="2">
        <f t="shared" si="5"/>
        <v>45930</v>
      </c>
      <c r="E10" s="2">
        <f t="shared" si="5"/>
        <v>45931</v>
      </c>
      <c r="F10" s="2">
        <f t="shared" si="5"/>
        <v>45932</v>
      </c>
      <c r="G10" s="2">
        <f t="shared" si="5"/>
        <v>45933</v>
      </c>
      <c r="H10" s="3">
        <f t="shared" si="5"/>
        <v>45934</v>
      </c>
    </row>
  </sheetData>
  <mergeCells count="2">
    <mergeCell ref="B4:H4"/>
    <mergeCell ref="C2:D2"/>
  </mergeCells>
  <phoneticPr fontId="3" type="noConversion"/>
  <conditionalFormatting sqref="B6:H10">
    <cfRule type="expression" dxfId="1" priority="1">
      <formula>B6&gt;$J$3</formula>
    </cfRule>
    <cfRule type="expression" dxfId="0" priority="2">
      <formula>B6&lt;$J$2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BEA97F-C658-4AFF-99DF-473B829F9A94}">
          <x14:formula1>
            <xm:f>LISTA!$A$1:$A$12</xm:f>
          </x14:formula1>
          <xm:sqref>C2</xm:sqref>
        </x14:dataValidation>
        <x14:dataValidation type="list" allowBlank="1" showInputMessage="1" showErrorMessage="1" xr:uid="{8DA309EB-123A-4C96-8408-83D1A0FC2DFB}">
          <x14:formula1>
            <xm:f>LISTA!$D$1:$D$12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A628-2D2B-47A2-A2E9-349A5F0EF095}">
  <dimension ref="A1:D12"/>
  <sheetViews>
    <sheetView zoomScale="205" zoomScaleNormal="205" workbookViewId="0">
      <selection activeCell="F9" sqref="F9"/>
    </sheetView>
  </sheetViews>
  <sheetFormatPr defaultRowHeight="14.4" x14ac:dyDescent="0.3"/>
  <cols>
    <col min="1" max="1" width="13.109375" customWidth="1"/>
    <col min="2" max="2" width="3.88671875" customWidth="1"/>
  </cols>
  <sheetData>
    <row r="1" spans="1:4" x14ac:dyDescent="0.3">
      <c r="A1" t="s">
        <v>0</v>
      </c>
      <c r="B1">
        <v>1</v>
      </c>
      <c r="D1">
        <v>2020</v>
      </c>
    </row>
    <row r="2" spans="1:4" x14ac:dyDescent="0.3">
      <c r="A2" t="s">
        <v>1</v>
      </c>
      <c r="B2">
        <v>2</v>
      </c>
      <c r="D2">
        <v>2021</v>
      </c>
    </row>
    <row r="3" spans="1:4" x14ac:dyDescent="0.3">
      <c r="A3" t="s">
        <v>2</v>
      </c>
      <c r="B3">
        <v>3</v>
      </c>
      <c r="D3">
        <v>2022</v>
      </c>
    </row>
    <row r="4" spans="1:4" x14ac:dyDescent="0.3">
      <c r="A4" t="s">
        <v>3</v>
      </c>
      <c r="B4">
        <v>4</v>
      </c>
      <c r="D4">
        <v>2023</v>
      </c>
    </row>
    <row r="5" spans="1:4" x14ac:dyDescent="0.3">
      <c r="A5" t="s">
        <v>4</v>
      </c>
      <c r="B5">
        <v>5</v>
      </c>
      <c r="D5">
        <v>2024</v>
      </c>
    </row>
    <row r="6" spans="1:4" x14ac:dyDescent="0.3">
      <c r="A6" t="s">
        <v>5</v>
      </c>
      <c r="B6">
        <v>6</v>
      </c>
      <c r="D6">
        <v>2025</v>
      </c>
    </row>
    <row r="7" spans="1:4" x14ac:dyDescent="0.3">
      <c r="A7" t="s">
        <v>6</v>
      </c>
      <c r="B7">
        <v>7</v>
      </c>
      <c r="D7">
        <v>2026</v>
      </c>
    </row>
    <row r="8" spans="1:4" x14ac:dyDescent="0.3">
      <c r="A8" t="s">
        <v>7</v>
      </c>
      <c r="B8">
        <v>8</v>
      </c>
      <c r="D8">
        <v>2027</v>
      </c>
    </row>
    <row r="9" spans="1:4" x14ac:dyDescent="0.3">
      <c r="A9" t="s">
        <v>8</v>
      </c>
      <c r="B9">
        <v>9</v>
      </c>
      <c r="D9">
        <v>2028</v>
      </c>
    </row>
    <row r="10" spans="1:4" x14ac:dyDescent="0.3">
      <c r="A10" t="s">
        <v>9</v>
      </c>
      <c r="B10">
        <v>10</v>
      </c>
      <c r="D10">
        <v>2029</v>
      </c>
    </row>
    <row r="11" spans="1:4" x14ac:dyDescent="0.3">
      <c r="A11" t="s">
        <v>10</v>
      </c>
      <c r="B11">
        <v>11</v>
      </c>
      <c r="D11">
        <v>2030</v>
      </c>
    </row>
    <row r="12" spans="1:4" x14ac:dyDescent="0.3">
      <c r="A12" t="s">
        <v>11</v>
      </c>
      <c r="B12">
        <v>12</v>
      </c>
      <c r="D12">
        <v>2031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 2023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Faustino</dc:creator>
  <cp:lastModifiedBy>Vicente Faustino</cp:lastModifiedBy>
  <dcterms:created xsi:type="dcterms:W3CDTF">2023-01-07T13:35:48Z</dcterms:created>
  <dcterms:modified xsi:type="dcterms:W3CDTF">2025-09-14T15:29:19Z</dcterms:modified>
</cp:coreProperties>
</file>