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C teaching\NMLT(2)\CUOIKY\20110483\"/>
    </mc:Choice>
  </mc:AlternateContent>
  <xr:revisionPtr revIDLastSave="0" documentId="13_ncr:1_{90A486AB-B609-4AE9-8991-0DC39A123F1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7" i="1" l="1"/>
  <c r="Z8" i="1"/>
  <c r="Z9" i="1"/>
  <c r="Z10" i="1"/>
  <c r="Z11" i="1"/>
  <c r="Z12" i="1"/>
  <c r="Z13" i="1"/>
  <c r="Z14" i="1"/>
  <c r="Z15" i="1"/>
  <c r="Z6" i="1"/>
  <c r="Z16" i="1" l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Y7" i="1"/>
  <c r="Y8" i="1"/>
  <c r="Y9" i="1"/>
  <c r="Y10" i="1"/>
  <c r="Y11" i="1"/>
  <c r="Y12" i="1"/>
  <c r="Y13" i="1"/>
  <c r="Y14" i="1"/>
  <c r="Y15" i="1"/>
  <c r="Y6" i="1"/>
  <c r="X7" i="1"/>
  <c r="X8" i="1"/>
  <c r="X9" i="1"/>
  <c r="X10" i="1"/>
  <c r="X11" i="1"/>
  <c r="X12" i="1"/>
  <c r="X13" i="1"/>
  <c r="X14" i="1"/>
  <c r="X15" i="1"/>
  <c r="X6" i="1"/>
  <c r="W7" i="1"/>
  <c r="W8" i="1"/>
  <c r="W9" i="1"/>
  <c r="W10" i="1"/>
  <c r="W11" i="1"/>
  <c r="W12" i="1"/>
  <c r="W13" i="1"/>
  <c r="W14" i="1"/>
  <c r="W15" i="1"/>
  <c r="W6" i="1"/>
  <c r="X16" i="1" l="1"/>
  <c r="Y16" i="1"/>
  <c r="W16" i="1"/>
</calcChain>
</file>

<file path=xl/sharedStrings.xml><?xml version="1.0" encoding="utf-8"?>
<sst xmlns="http://schemas.openxmlformats.org/spreadsheetml/2006/main" count="68" uniqueCount="40">
  <si>
    <t>THỐNG KÊ BÀI NỘP QUÁ TRÌNH VÀ CUỐI KỲ</t>
  </si>
  <si>
    <t>Họ và tên:</t>
  </si>
  <si>
    <t>MSSV:</t>
  </si>
  <si>
    <t>Bài 1</t>
  </si>
  <si>
    <t>Bài 2</t>
  </si>
  <si>
    <t>Bài 3</t>
  </si>
  <si>
    <t>Bài 4</t>
  </si>
  <si>
    <t>Bài 5</t>
  </si>
  <si>
    <t>Bài 6</t>
  </si>
  <si>
    <t>Bài 7</t>
  </si>
  <si>
    <t>Bài 8</t>
  </si>
  <si>
    <t>Bài 9</t>
  </si>
  <si>
    <t>Bài 10</t>
  </si>
  <si>
    <t>Bài 11</t>
  </si>
  <si>
    <t>Bài 12</t>
  </si>
  <si>
    <t>Bài 13</t>
  </si>
  <si>
    <t>Bài 14</t>
  </si>
  <si>
    <t>Bài 15</t>
  </si>
  <si>
    <t>Bài 16</t>
  </si>
  <si>
    <t>Bài 17</t>
  </si>
  <si>
    <t>Bài 18</t>
  </si>
  <si>
    <t>Bài 19</t>
  </si>
  <si>
    <t>Bài 20</t>
  </si>
  <si>
    <t>Level 1</t>
  </si>
  <si>
    <t>Level 2</t>
  </si>
  <si>
    <t>Level 3</t>
  </si>
  <si>
    <t>Level 4</t>
  </si>
  <si>
    <t>Level 5</t>
  </si>
  <si>
    <t>Level 6</t>
  </si>
  <si>
    <t>Level 7</t>
  </si>
  <si>
    <t>Level 8</t>
  </si>
  <si>
    <t>Level 9</t>
  </si>
  <si>
    <t>Level 10</t>
  </si>
  <si>
    <t>Tổng</t>
  </si>
  <si>
    <t>Tổng 1</t>
  </si>
  <si>
    <t>Tổng 2</t>
  </si>
  <si>
    <t>Tổng 3</t>
  </si>
  <si>
    <t>Lưu ý: 
- Các số 1 (từ level 1 đến 5) và số 2 (từ level 6 đến 10) thì thống kê các bài nộp lần 1, 2 (copy nội dung ở file thống kê lần 1, 2 vào)
- Xóa bỏ các số 3 tương ứng với bài KHÔNG có nộp</t>
  </si>
  <si>
    <t>[Phạm Hồng Hiệu]</t>
  </si>
  <si>
    <t>[20110483]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</si>
</sst>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theme="1"/>
      <name val="Arial"/>
      <family val="2"/>
      <charset val="163"/>
    </font>
    <font>
      <b/>
      <sz val="10"/>
      <color theme="1"/>
      <name val="Arial"/>
      <family val="2"/>
    </font>
    <font>
      <sz val="13"/>
      <color theme="1"/>
      <name val="Arial"/>
      <family val="2"/>
      <charset val="163"/>
    </font>
    <font>
      <b/>
      <sz val="10"/>
      <color rgb="FFFF0000"/>
      <name val="Arial"/>
      <family val="2"/>
    </font>
    <font>
      <sz val="15"/>
      <color theme="1"/>
      <name val="Arial"/>
      <family val="2"/>
      <charset val="163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</cellXfs>
  <cellStyles count="1">
    <cellStyle name="Bình thường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19"/>
  <sheetViews>
    <sheetView tabSelected="1" workbookViewId="0">
      <selection activeCell="N3" sqref="N3:Z3"/>
    </sheetView>
  </sheetViews>
  <sheetFormatPr defaultRowHeight="13.2" x14ac:dyDescent="0.25"/>
  <cols>
    <col min="3" max="6" width="5.109375" bestFit="1" customWidth="1"/>
    <col min="7" max="7" width="5.109375" style="2" bestFit="1" customWidth="1"/>
    <col min="8" max="11" width="5.109375" bestFit="1" customWidth="1"/>
    <col min="12" max="22" width="6.109375" bestFit="1" customWidth="1"/>
    <col min="23" max="23" width="5.21875" bestFit="1" customWidth="1"/>
    <col min="24" max="25" width="6.77734375" bestFit="1" customWidth="1"/>
  </cols>
  <sheetData>
    <row r="1" spans="2:28" ht="18.600000000000001" x14ac:dyDescent="0.25">
      <c r="B1" s="16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28" ht="16.8" x14ac:dyDescent="0.3">
      <c r="B2" s="15" t="s">
        <v>1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7" t="s">
        <v>38</v>
      </c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2:28" ht="16.8" x14ac:dyDescent="0.3">
      <c r="B3" s="15" t="s">
        <v>2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7" t="s">
        <v>39</v>
      </c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5" spans="2:28" x14ac:dyDescent="0.25">
      <c r="B5" s="3"/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16</v>
      </c>
      <c r="Q5" s="1" t="s">
        <v>17</v>
      </c>
      <c r="R5" s="1" t="s">
        <v>18</v>
      </c>
      <c r="S5" s="1" t="s">
        <v>19</v>
      </c>
      <c r="T5" s="1" t="s">
        <v>20</v>
      </c>
      <c r="U5" s="1" t="s">
        <v>21</v>
      </c>
      <c r="V5" s="1" t="s">
        <v>22</v>
      </c>
      <c r="W5" s="6" t="s">
        <v>33</v>
      </c>
      <c r="X5" s="6" t="s">
        <v>34</v>
      </c>
      <c r="Y5" s="6" t="s">
        <v>35</v>
      </c>
      <c r="Z5" s="12" t="s">
        <v>36</v>
      </c>
      <c r="AA5" s="11" t="s">
        <v>34</v>
      </c>
      <c r="AB5" s="11" t="s">
        <v>35</v>
      </c>
    </row>
    <row r="6" spans="2:28" x14ac:dyDescent="0.25">
      <c r="B6" s="1" t="s">
        <v>23</v>
      </c>
      <c r="C6" s="9"/>
      <c r="D6" s="9"/>
      <c r="E6" s="9"/>
      <c r="F6" s="9"/>
      <c r="G6" s="9"/>
      <c r="H6" s="9">
        <v>1</v>
      </c>
      <c r="I6" s="9">
        <v>3</v>
      </c>
      <c r="J6" s="9"/>
      <c r="K6" s="9">
        <v>1</v>
      </c>
      <c r="L6" s="9">
        <v>3</v>
      </c>
      <c r="M6" s="9"/>
      <c r="N6" s="9"/>
      <c r="O6" s="9"/>
      <c r="P6" s="9"/>
      <c r="Q6" s="9"/>
      <c r="R6" s="9"/>
      <c r="S6" s="9"/>
      <c r="T6" s="9"/>
      <c r="U6" s="9"/>
      <c r="V6" s="9"/>
      <c r="W6" s="8">
        <f>COUNT(C6:V6)</f>
        <v>4</v>
      </c>
      <c r="X6" s="7">
        <f>COUNTIF(C6:V6,"=1")</f>
        <v>2</v>
      </c>
      <c r="Y6" s="7">
        <f>COUNTIF(C6:V6,"=2")</f>
        <v>0</v>
      </c>
      <c r="Z6" s="13">
        <f>COUNTIF(C6:V6,"=3")</f>
        <v>2</v>
      </c>
      <c r="AA6" s="11">
        <v>2</v>
      </c>
      <c r="AB6" s="11">
        <v>2</v>
      </c>
    </row>
    <row r="7" spans="2:28" x14ac:dyDescent="0.25">
      <c r="B7" s="1" t="s">
        <v>24</v>
      </c>
      <c r="C7" s="9"/>
      <c r="D7" s="9">
        <v>1</v>
      </c>
      <c r="E7" s="9">
        <v>1</v>
      </c>
      <c r="F7" s="9">
        <v>1</v>
      </c>
      <c r="G7" s="9">
        <v>1</v>
      </c>
      <c r="H7" s="9">
        <v>3</v>
      </c>
      <c r="I7" s="9">
        <v>1</v>
      </c>
      <c r="J7" s="9"/>
      <c r="K7" s="9">
        <v>1</v>
      </c>
      <c r="L7" s="9">
        <v>3</v>
      </c>
      <c r="M7" s="9"/>
      <c r="N7" s="9"/>
      <c r="O7" s="9"/>
      <c r="P7" s="9"/>
      <c r="Q7" s="9"/>
      <c r="R7" s="9"/>
      <c r="S7" s="9"/>
      <c r="T7" s="9"/>
      <c r="U7" s="9"/>
      <c r="V7" s="9"/>
      <c r="W7" s="8">
        <f t="shared" ref="W7:W15" si="0">COUNT(C7:V7)</f>
        <v>8</v>
      </c>
      <c r="X7" s="7">
        <f t="shared" ref="X7:X15" si="1">COUNTIF(C7:V7,"=1")</f>
        <v>6</v>
      </c>
      <c r="Y7" s="7">
        <f t="shared" ref="Y7:Y15" si="2">COUNTIF(C7:V7,"=2")</f>
        <v>0</v>
      </c>
      <c r="Z7" s="13">
        <f t="shared" ref="Z7:Z15" si="3">COUNTIF(C7:V7,"=3")</f>
        <v>2</v>
      </c>
      <c r="AA7" s="11">
        <v>6</v>
      </c>
      <c r="AB7" s="11">
        <v>2</v>
      </c>
    </row>
    <row r="8" spans="2:28" x14ac:dyDescent="0.25">
      <c r="B8" s="1" t="s">
        <v>25</v>
      </c>
      <c r="C8" s="9">
        <v>1</v>
      </c>
      <c r="D8" s="9">
        <v>3</v>
      </c>
      <c r="E8" s="9">
        <v>3</v>
      </c>
      <c r="F8" s="9">
        <v>1</v>
      </c>
      <c r="G8" s="9">
        <v>1</v>
      </c>
      <c r="H8" s="9">
        <v>1</v>
      </c>
      <c r="I8" s="9">
        <v>1</v>
      </c>
      <c r="J8" s="9">
        <v>1</v>
      </c>
      <c r="K8" s="9"/>
      <c r="L8" s="9">
        <v>1</v>
      </c>
      <c r="M8" s="9"/>
      <c r="N8" s="9"/>
      <c r="O8" s="9"/>
      <c r="P8" s="9"/>
      <c r="Q8" s="9"/>
      <c r="R8" s="9"/>
      <c r="S8" s="9"/>
      <c r="T8" s="9"/>
      <c r="U8" s="9"/>
      <c r="V8" s="9"/>
      <c r="W8" s="8">
        <f t="shared" si="0"/>
        <v>9</v>
      </c>
      <c r="X8" s="7">
        <f t="shared" si="1"/>
        <v>7</v>
      </c>
      <c r="Y8" s="7">
        <f t="shared" si="2"/>
        <v>0</v>
      </c>
      <c r="Z8" s="13">
        <f t="shared" si="3"/>
        <v>2</v>
      </c>
      <c r="AA8" s="11">
        <v>7</v>
      </c>
      <c r="AB8" s="11">
        <v>2</v>
      </c>
    </row>
    <row r="9" spans="2:28" x14ac:dyDescent="0.25">
      <c r="B9" s="1" t="s">
        <v>26</v>
      </c>
      <c r="C9" s="9">
        <v>1</v>
      </c>
      <c r="D9" s="9">
        <v>1</v>
      </c>
      <c r="E9" s="9">
        <v>1</v>
      </c>
      <c r="F9" s="9">
        <v>3</v>
      </c>
      <c r="G9" s="9">
        <v>1</v>
      </c>
      <c r="H9" s="9">
        <v>3</v>
      </c>
      <c r="I9" s="9">
        <v>1</v>
      </c>
      <c r="J9" s="9">
        <v>3</v>
      </c>
      <c r="K9" s="9">
        <v>1</v>
      </c>
      <c r="L9" s="9">
        <v>1</v>
      </c>
      <c r="M9" s="9"/>
      <c r="N9" s="9"/>
      <c r="O9" s="9"/>
      <c r="P9" s="9"/>
      <c r="Q9" s="9"/>
      <c r="R9" s="9"/>
      <c r="S9" s="9"/>
      <c r="T9" s="9"/>
      <c r="U9" s="9"/>
      <c r="V9" s="9"/>
      <c r="W9" s="8">
        <f t="shared" si="0"/>
        <v>10</v>
      </c>
      <c r="X9" s="7">
        <f t="shared" si="1"/>
        <v>7</v>
      </c>
      <c r="Y9" s="7">
        <f t="shared" si="2"/>
        <v>0</v>
      </c>
      <c r="Z9" s="13">
        <f t="shared" si="3"/>
        <v>3</v>
      </c>
      <c r="AA9" s="11">
        <v>7</v>
      </c>
      <c r="AB9" s="11">
        <v>3</v>
      </c>
    </row>
    <row r="10" spans="2:28" x14ac:dyDescent="0.25">
      <c r="B10" s="1" t="s">
        <v>27</v>
      </c>
      <c r="C10" s="9">
        <v>1</v>
      </c>
      <c r="D10" s="9">
        <v>1</v>
      </c>
      <c r="E10" s="9">
        <v>1</v>
      </c>
      <c r="F10" s="9">
        <v>1</v>
      </c>
      <c r="G10" s="9">
        <v>3</v>
      </c>
      <c r="H10" s="9">
        <v>3</v>
      </c>
      <c r="I10" s="9">
        <v>1</v>
      </c>
      <c r="J10" s="9">
        <v>1</v>
      </c>
      <c r="K10" s="9">
        <v>3</v>
      </c>
      <c r="L10" s="9">
        <v>1</v>
      </c>
      <c r="M10" s="9">
        <v>3</v>
      </c>
      <c r="N10" s="9">
        <v>1</v>
      </c>
      <c r="O10" s="9">
        <v>3</v>
      </c>
      <c r="P10" s="9">
        <v>1</v>
      </c>
      <c r="Q10" s="9">
        <v>3</v>
      </c>
      <c r="R10" s="9">
        <v>1</v>
      </c>
      <c r="S10" s="9">
        <v>1</v>
      </c>
      <c r="T10" s="9">
        <v>3</v>
      </c>
      <c r="U10" s="9">
        <v>1</v>
      </c>
      <c r="V10" s="9">
        <v>1</v>
      </c>
      <c r="W10" s="8">
        <f t="shared" si="0"/>
        <v>20</v>
      </c>
      <c r="X10" s="7">
        <f t="shared" si="1"/>
        <v>13</v>
      </c>
      <c r="Y10" s="7">
        <f t="shared" si="2"/>
        <v>0</v>
      </c>
      <c r="Z10" s="13">
        <f t="shared" si="3"/>
        <v>7</v>
      </c>
      <c r="AA10" s="11">
        <v>13</v>
      </c>
      <c r="AB10" s="11">
        <v>7</v>
      </c>
    </row>
    <row r="11" spans="2:28" x14ac:dyDescent="0.25">
      <c r="B11" s="1" t="s">
        <v>28</v>
      </c>
      <c r="C11" s="9"/>
      <c r="D11" s="9">
        <v>2</v>
      </c>
      <c r="E11" s="9">
        <v>2</v>
      </c>
      <c r="F11" s="9">
        <v>3</v>
      </c>
      <c r="G11" s="9">
        <v>2</v>
      </c>
      <c r="H11" s="9">
        <v>2</v>
      </c>
      <c r="I11" s="9">
        <v>2</v>
      </c>
      <c r="J11" s="9">
        <v>2</v>
      </c>
      <c r="K11" s="9">
        <v>2</v>
      </c>
      <c r="L11" s="9">
        <v>3</v>
      </c>
      <c r="M11" s="9">
        <v>2</v>
      </c>
      <c r="N11" s="9">
        <v>3</v>
      </c>
      <c r="O11" s="9">
        <v>2</v>
      </c>
      <c r="P11" s="9">
        <v>2</v>
      </c>
      <c r="Q11" s="9">
        <v>3</v>
      </c>
      <c r="R11" s="9">
        <v>2</v>
      </c>
      <c r="S11" s="9">
        <v>2</v>
      </c>
      <c r="T11" s="9">
        <v>2</v>
      </c>
      <c r="U11" s="9">
        <v>2</v>
      </c>
      <c r="V11" s="9">
        <v>3</v>
      </c>
      <c r="W11" s="8">
        <f t="shared" si="0"/>
        <v>19</v>
      </c>
      <c r="X11" s="7">
        <f t="shared" si="1"/>
        <v>0</v>
      </c>
      <c r="Y11" s="7">
        <f t="shared" si="2"/>
        <v>14</v>
      </c>
      <c r="Z11" s="13">
        <f t="shared" si="3"/>
        <v>5</v>
      </c>
      <c r="AA11" s="11">
        <v>14</v>
      </c>
      <c r="AB11" s="11">
        <v>5</v>
      </c>
    </row>
    <row r="12" spans="2:28" x14ac:dyDescent="0.25">
      <c r="B12" s="1" t="s">
        <v>29</v>
      </c>
      <c r="C12" s="9">
        <v>2</v>
      </c>
      <c r="D12" s="9">
        <v>2</v>
      </c>
      <c r="E12" s="9">
        <v>2</v>
      </c>
      <c r="F12" s="9">
        <v>2</v>
      </c>
      <c r="G12" s="9">
        <v>2</v>
      </c>
      <c r="H12" s="9">
        <v>3</v>
      </c>
      <c r="I12" s="9">
        <v>2</v>
      </c>
      <c r="J12" s="9">
        <v>3</v>
      </c>
      <c r="K12" s="9">
        <v>2</v>
      </c>
      <c r="L12" s="9">
        <v>3</v>
      </c>
      <c r="M12" s="9">
        <v>2</v>
      </c>
      <c r="N12" s="9">
        <v>3</v>
      </c>
      <c r="O12" s="9">
        <v>2</v>
      </c>
      <c r="P12" s="9">
        <v>3</v>
      </c>
      <c r="Q12" s="9">
        <v>2</v>
      </c>
      <c r="R12" s="9">
        <v>3</v>
      </c>
      <c r="S12" s="9">
        <v>2</v>
      </c>
      <c r="T12" s="9">
        <v>3</v>
      </c>
      <c r="U12" s="9">
        <v>2</v>
      </c>
      <c r="V12" s="9">
        <v>3</v>
      </c>
      <c r="W12" s="8">
        <f t="shared" si="0"/>
        <v>20</v>
      </c>
      <c r="X12" s="7">
        <f t="shared" si="1"/>
        <v>0</v>
      </c>
      <c r="Y12" s="7">
        <f t="shared" si="2"/>
        <v>12</v>
      </c>
      <c r="Z12" s="13">
        <f t="shared" si="3"/>
        <v>8</v>
      </c>
      <c r="AA12" s="11">
        <v>12</v>
      </c>
      <c r="AB12" s="11">
        <v>8</v>
      </c>
    </row>
    <row r="13" spans="2:28" x14ac:dyDescent="0.25">
      <c r="B13" s="1" t="s">
        <v>30</v>
      </c>
      <c r="C13" s="9">
        <v>2</v>
      </c>
      <c r="D13" s="9">
        <v>3</v>
      </c>
      <c r="E13" s="9">
        <v>2</v>
      </c>
      <c r="F13" s="9">
        <v>2</v>
      </c>
      <c r="G13" s="9">
        <v>3</v>
      </c>
      <c r="H13" s="9">
        <v>2</v>
      </c>
      <c r="I13" s="9">
        <v>2</v>
      </c>
      <c r="J13" s="9">
        <v>3</v>
      </c>
      <c r="K13" s="9">
        <v>2</v>
      </c>
      <c r="L13" s="9">
        <v>3</v>
      </c>
      <c r="M13" s="9">
        <v>2</v>
      </c>
      <c r="N13" s="9">
        <v>3</v>
      </c>
      <c r="O13" s="9">
        <v>2</v>
      </c>
      <c r="P13" s="9">
        <v>3</v>
      </c>
      <c r="Q13" s="9">
        <v>2</v>
      </c>
      <c r="R13" s="9">
        <v>2</v>
      </c>
      <c r="S13" s="9">
        <v>3</v>
      </c>
      <c r="T13" s="9">
        <v>2</v>
      </c>
      <c r="U13" s="9">
        <v>2</v>
      </c>
      <c r="V13" s="9">
        <v>2</v>
      </c>
      <c r="W13" s="8">
        <f t="shared" si="0"/>
        <v>20</v>
      </c>
      <c r="X13" s="7">
        <f t="shared" si="1"/>
        <v>0</v>
      </c>
      <c r="Y13" s="7">
        <f t="shared" si="2"/>
        <v>13</v>
      </c>
      <c r="Z13" s="13">
        <f t="shared" si="3"/>
        <v>7</v>
      </c>
      <c r="AA13" s="11">
        <v>13</v>
      </c>
      <c r="AB13" s="11">
        <v>7</v>
      </c>
    </row>
    <row r="14" spans="2:28" x14ac:dyDescent="0.25">
      <c r="B14" s="1" t="s">
        <v>31</v>
      </c>
      <c r="C14" s="9">
        <v>2</v>
      </c>
      <c r="D14" s="9">
        <v>2</v>
      </c>
      <c r="E14" s="9">
        <v>3</v>
      </c>
      <c r="F14" s="9">
        <v>2</v>
      </c>
      <c r="G14" s="9">
        <v>2</v>
      </c>
      <c r="H14" s="9">
        <v>3</v>
      </c>
      <c r="I14" s="9">
        <v>2</v>
      </c>
      <c r="J14" s="9">
        <v>2</v>
      </c>
      <c r="K14" s="9">
        <v>2</v>
      </c>
      <c r="L14" s="9">
        <v>3</v>
      </c>
      <c r="M14" s="9">
        <v>2</v>
      </c>
      <c r="N14" s="9">
        <v>3</v>
      </c>
      <c r="O14" s="9">
        <v>2</v>
      </c>
      <c r="P14" s="9">
        <v>2</v>
      </c>
      <c r="Q14" s="9">
        <v>3</v>
      </c>
      <c r="R14" s="9">
        <v>2</v>
      </c>
      <c r="S14" s="9">
        <v>2</v>
      </c>
      <c r="T14" s="9">
        <v>3</v>
      </c>
      <c r="U14" s="9">
        <v>2</v>
      </c>
      <c r="V14" s="9">
        <v>3</v>
      </c>
      <c r="W14" s="8">
        <f t="shared" si="0"/>
        <v>20</v>
      </c>
      <c r="X14" s="7">
        <f t="shared" si="1"/>
        <v>0</v>
      </c>
      <c r="Y14" s="7">
        <f t="shared" si="2"/>
        <v>13</v>
      </c>
      <c r="Z14" s="13">
        <f t="shared" si="3"/>
        <v>7</v>
      </c>
      <c r="AA14" s="11">
        <v>13</v>
      </c>
      <c r="AB14" s="11">
        <v>7</v>
      </c>
    </row>
    <row r="15" spans="2:28" x14ac:dyDescent="0.25">
      <c r="B15" s="5" t="s">
        <v>32</v>
      </c>
      <c r="C15" s="10">
        <v>2</v>
      </c>
      <c r="D15" s="10">
        <v>2</v>
      </c>
      <c r="E15" s="10">
        <v>2</v>
      </c>
      <c r="F15" s="10">
        <v>2</v>
      </c>
      <c r="G15" s="10">
        <v>2</v>
      </c>
      <c r="H15" s="10">
        <v>2</v>
      </c>
      <c r="I15" s="10">
        <v>3</v>
      </c>
      <c r="J15" s="10">
        <v>3</v>
      </c>
      <c r="K15" s="10">
        <v>2</v>
      </c>
      <c r="L15" s="10">
        <v>2</v>
      </c>
      <c r="M15" s="10">
        <v>2</v>
      </c>
      <c r="N15" s="10">
        <v>3</v>
      </c>
      <c r="O15" s="10">
        <v>2</v>
      </c>
      <c r="P15" s="10">
        <v>2</v>
      </c>
      <c r="Q15" s="10">
        <v>3</v>
      </c>
      <c r="R15" s="10">
        <v>2</v>
      </c>
      <c r="S15" s="10">
        <v>3</v>
      </c>
      <c r="T15" s="10">
        <v>2</v>
      </c>
      <c r="U15" s="10">
        <v>3</v>
      </c>
      <c r="V15" s="10">
        <v>3</v>
      </c>
      <c r="W15" s="8">
        <f t="shared" si="0"/>
        <v>20</v>
      </c>
      <c r="X15" s="7">
        <f t="shared" si="1"/>
        <v>0</v>
      </c>
      <c r="Y15" s="7">
        <f t="shared" si="2"/>
        <v>13</v>
      </c>
      <c r="Z15" s="13">
        <f t="shared" si="3"/>
        <v>7</v>
      </c>
      <c r="AA15" s="11">
        <v>13</v>
      </c>
      <c r="AB15" s="11">
        <v>7</v>
      </c>
    </row>
    <row r="16" spans="2:28" x14ac:dyDescent="0.25">
      <c r="B16" s="6" t="s">
        <v>33</v>
      </c>
      <c r="C16" s="7">
        <f>COUNT(C6:C15)</f>
        <v>7</v>
      </c>
      <c r="D16" s="7">
        <f t="shared" ref="D16:V16" si="4">COUNT(D6:D15)</f>
        <v>9</v>
      </c>
      <c r="E16" s="7">
        <f t="shared" si="4"/>
        <v>9</v>
      </c>
      <c r="F16" s="7">
        <f t="shared" si="4"/>
        <v>9</v>
      </c>
      <c r="G16" s="7">
        <f t="shared" si="4"/>
        <v>9</v>
      </c>
      <c r="H16" s="7">
        <f t="shared" si="4"/>
        <v>10</v>
      </c>
      <c r="I16" s="7">
        <f t="shared" si="4"/>
        <v>10</v>
      </c>
      <c r="J16" s="7">
        <f t="shared" si="4"/>
        <v>8</v>
      </c>
      <c r="K16" s="7">
        <f t="shared" si="4"/>
        <v>9</v>
      </c>
      <c r="L16" s="7">
        <f t="shared" si="4"/>
        <v>10</v>
      </c>
      <c r="M16" s="7">
        <f t="shared" si="4"/>
        <v>6</v>
      </c>
      <c r="N16" s="7">
        <f t="shared" si="4"/>
        <v>6</v>
      </c>
      <c r="O16" s="7">
        <f t="shared" si="4"/>
        <v>6</v>
      </c>
      <c r="P16" s="7">
        <f t="shared" si="4"/>
        <v>6</v>
      </c>
      <c r="Q16" s="7">
        <f t="shared" si="4"/>
        <v>6</v>
      </c>
      <c r="R16" s="7">
        <f t="shared" si="4"/>
        <v>6</v>
      </c>
      <c r="S16" s="7">
        <f t="shared" si="4"/>
        <v>6</v>
      </c>
      <c r="T16" s="7">
        <f t="shared" si="4"/>
        <v>6</v>
      </c>
      <c r="U16" s="7">
        <f t="shared" si="4"/>
        <v>6</v>
      </c>
      <c r="V16" s="7">
        <f t="shared" si="4"/>
        <v>6</v>
      </c>
      <c r="W16" s="8">
        <f t="shared" ref="W16" si="5">SUM(C16:V16)</f>
        <v>150</v>
      </c>
      <c r="X16" s="7">
        <f>SUM(X6:X15)</f>
        <v>35</v>
      </c>
      <c r="Y16" s="7">
        <f>SUM(Y6:Y15)</f>
        <v>65</v>
      </c>
      <c r="Z16" s="14">
        <f>SUM(Z6:Z15)</f>
        <v>50</v>
      </c>
      <c r="AA16" s="11">
        <v>100</v>
      </c>
      <c r="AB16" s="11">
        <v>50</v>
      </c>
    </row>
    <row r="17" spans="2:26" x14ac:dyDescent="0.25">
      <c r="W17" s="4"/>
    </row>
    <row r="19" spans="2:26" ht="56.55" customHeight="1" x14ac:dyDescent="0.25">
      <c r="B19" s="18" t="s">
        <v>37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</sheetData>
  <mergeCells count="6">
    <mergeCell ref="B19:Z19"/>
    <mergeCell ref="B2:M2"/>
    <mergeCell ref="B3:M3"/>
    <mergeCell ref="B1:Z1"/>
    <mergeCell ref="N2:Z2"/>
    <mergeCell ref="N3:Z3"/>
  </mergeCells>
  <conditionalFormatting sqref="C6:V15">
    <cfRule type="cellIs" dxfId="4" priority="1" operator="equal">
      <formula>3</formula>
    </cfRule>
    <cfRule type="cellIs" dxfId="3" priority="2" operator="equal">
      <formula>2</formula>
    </cfRule>
    <cfRule type="cellIs" dxfId="2" priority="3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7:V12"/>
  <sheetViews>
    <sheetView workbookViewId="0">
      <selection activeCell="W20" sqref="W20"/>
    </sheetView>
  </sheetViews>
  <sheetFormatPr defaultRowHeight="13.2" x14ac:dyDescent="0.25"/>
  <cols>
    <col min="3" max="11" width="5.109375" bestFit="1" customWidth="1"/>
    <col min="12" max="22" width="6.109375" bestFit="1" customWidth="1"/>
  </cols>
  <sheetData>
    <row r="7" spans="2:22" x14ac:dyDescent="0.25">
      <c r="B7" s="3"/>
      <c r="C7" s="1" t="s">
        <v>3</v>
      </c>
      <c r="D7" s="1" t="s">
        <v>4</v>
      </c>
      <c r="E7" s="1" t="s">
        <v>5</v>
      </c>
      <c r="F7" s="1" t="s">
        <v>6</v>
      </c>
      <c r="G7" s="1" t="s">
        <v>7</v>
      </c>
      <c r="H7" s="1" t="s">
        <v>8</v>
      </c>
      <c r="I7" s="1" t="s">
        <v>9</v>
      </c>
      <c r="J7" s="1" t="s">
        <v>10</v>
      </c>
      <c r="K7" s="1" t="s">
        <v>11</v>
      </c>
      <c r="L7" s="1" t="s">
        <v>12</v>
      </c>
      <c r="M7" s="1" t="s">
        <v>13</v>
      </c>
      <c r="N7" s="1" t="s">
        <v>14</v>
      </c>
      <c r="O7" s="1" t="s">
        <v>15</v>
      </c>
      <c r="P7" s="1" t="s">
        <v>16</v>
      </c>
      <c r="Q7" s="1" t="s">
        <v>17</v>
      </c>
      <c r="R7" s="1" t="s">
        <v>18</v>
      </c>
      <c r="S7" s="1" t="s">
        <v>19</v>
      </c>
      <c r="T7" s="1" t="s">
        <v>20</v>
      </c>
      <c r="U7" s="1" t="s">
        <v>21</v>
      </c>
      <c r="V7" s="1" t="s">
        <v>22</v>
      </c>
    </row>
    <row r="8" spans="2:22" x14ac:dyDescent="0.25">
      <c r="B8" s="1" t="s">
        <v>23</v>
      </c>
      <c r="C8" s="9"/>
      <c r="D8" s="9"/>
      <c r="E8" s="9"/>
      <c r="F8" s="9"/>
      <c r="G8" s="9"/>
      <c r="H8" s="9">
        <v>1</v>
      </c>
      <c r="I8" s="9"/>
      <c r="J8" s="9"/>
      <c r="K8" s="9">
        <v>1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 spans="2:22" x14ac:dyDescent="0.25">
      <c r="B9" s="1" t="s">
        <v>24</v>
      </c>
      <c r="C9" s="9"/>
      <c r="D9" s="9">
        <v>1</v>
      </c>
      <c r="E9" s="9">
        <v>1</v>
      </c>
      <c r="F9" s="9">
        <v>1</v>
      </c>
      <c r="G9" s="9">
        <v>1</v>
      </c>
      <c r="H9" s="9"/>
      <c r="I9" s="9">
        <v>1</v>
      </c>
      <c r="J9" s="9"/>
      <c r="K9" s="9">
        <v>1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2:22" x14ac:dyDescent="0.25">
      <c r="B10" s="1" t="s">
        <v>25</v>
      </c>
      <c r="C10" s="9">
        <v>1</v>
      </c>
      <c r="D10" s="9"/>
      <c r="E10" s="9"/>
      <c r="F10" s="9">
        <v>1</v>
      </c>
      <c r="G10" s="9">
        <v>1</v>
      </c>
      <c r="H10" s="9">
        <v>1</v>
      </c>
      <c r="I10" s="9">
        <v>1</v>
      </c>
      <c r="J10" s="9">
        <v>1</v>
      </c>
      <c r="K10" s="9"/>
      <c r="L10" s="9">
        <v>1</v>
      </c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2:22" x14ac:dyDescent="0.25">
      <c r="B11" s="1" t="s">
        <v>26</v>
      </c>
      <c r="C11" s="9">
        <v>1</v>
      </c>
      <c r="D11" s="9">
        <v>1</v>
      </c>
      <c r="E11" s="9">
        <v>1</v>
      </c>
      <c r="F11" s="9"/>
      <c r="G11" s="9">
        <v>1</v>
      </c>
      <c r="H11" s="9"/>
      <c r="I11" s="9">
        <v>1</v>
      </c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2:22" x14ac:dyDescent="0.25">
      <c r="B12" s="1" t="s">
        <v>27</v>
      </c>
      <c r="C12" s="9">
        <v>1</v>
      </c>
      <c r="D12" s="9">
        <v>1</v>
      </c>
      <c r="E12" s="9">
        <v>1</v>
      </c>
      <c r="F12" s="9">
        <v>1</v>
      </c>
      <c r="G12" s="9"/>
      <c r="H12" s="9"/>
      <c r="I12" s="9">
        <v>1</v>
      </c>
      <c r="J12" s="9">
        <v>1</v>
      </c>
      <c r="K12" s="9"/>
      <c r="L12" s="9">
        <v>1</v>
      </c>
      <c r="M12" s="9"/>
      <c r="N12" s="9">
        <v>1</v>
      </c>
      <c r="O12" s="9"/>
      <c r="P12" s="9">
        <v>1</v>
      </c>
      <c r="Q12" s="9"/>
      <c r="R12" s="9">
        <v>1</v>
      </c>
      <c r="S12" s="9">
        <v>1</v>
      </c>
      <c r="T12" s="9"/>
      <c r="U12" s="9">
        <v>1</v>
      </c>
      <c r="V12" s="9">
        <v>1</v>
      </c>
    </row>
  </sheetData>
  <conditionalFormatting sqref="C8:V12">
    <cfRule type="cellIs" dxfId="1" priority="1" operator="equal">
      <formula>2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Pham hieu</cp:lastModifiedBy>
  <dcterms:created xsi:type="dcterms:W3CDTF">2021-05-30T03:07:11Z</dcterms:created>
  <dcterms:modified xsi:type="dcterms:W3CDTF">2021-07-31T14:03:01Z</dcterms:modified>
</cp:coreProperties>
</file>