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10"/>
  </bookViews>
  <sheets>
    <sheet name="hsv_statistic" sheetId="1" r:id="rId1"/>
  </sheets>
  <calcPr calcId="144525"/>
</workbook>
</file>

<file path=xl/sharedStrings.xml><?xml version="1.0" encoding="utf-8"?>
<sst xmlns="http://schemas.openxmlformats.org/spreadsheetml/2006/main" count="17" uniqueCount="9">
  <si>
    <t>fileName</t>
  </si>
  <si>
    <t>h</t>
  </si>
  <si>
    <t>s</t>
  </si>
  <si>
    <t>v</t>
  </si>
  <si>
    <t>std</t>
  </si>
  <si>
    <t>var</t>
  </si>
  <si>
    <t>备注</t>
  </si>
  <si>
    <t>第一组</t>
  </si>
  <si>
    <t>过曝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</si>
</sst>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abSelected="1" workbookViewId="0">
      <selection activeCell="G17" sqref="G17"/>
    </sheetView>
  </sheetViews>
  <sheetFormatPr defaultColWidth="9.81818181818182" defaultRowHeight="14" outlineLevelCol="7"/>
  <cols>
    <col min="3" max="7" width="12.8181818181818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7">
      <c r="A2" t="str">
        <f>B2&amp;".jpg"</f>
        <v>1.1.jpg</v>
      </c>
      <c r="B2">
        <v>1.1</v>
      </c>
      <c r="C2">
        <v>134.42748452226</v>
      </c>
      <c r="D2">
        <v>29.2302650419751</v>
      </c>
      <c r="E2">
        <v>39.781108499403</v>
      </c>
      <c r="F2">
        <v>1.96060367188208</v>
      </c>
      <c r="G2">
        <v>3.84396675819752</v>
      </c>
    </row>
    <row r="3" spans="1:7">
      <c r="A3" t="str">
        <f>B3&amp;".jpg"</f>
        <v>1.2.jpg</v>
      </c>
      <c r="B3">
        <v>1.2</v>
      </c>
      <c r="C3">
        <v>133.944154311254</v>
      </c>
      <c r="D3">
        <v>29.0946845925065</v>
      </c>
      <c r="E3">
        <v>39.7342866861631</v>
      </c>
      <c r="F3">
        <v>1.96732348916998</v>
      </c>
      <c r="G3">
        <v>3.87036171103997</v>
      </c>
    </row>
    <row r="4" spans="1:7">
      <c r="A4" t="str">
        <f>B4&amp;".jpg"</f>
        <v>1.3.jpg</v>
      </c>
      <c r="B4">
        <v>1.3</v>
      </c>
      <c r="C4">
        <v>133.944154311254</v>
      </c>
      <c r="D4">
        <v>29.0946845925065</v>
      </c>
      <c r="E4">
        <v>39.7342866861631</v>
      </c>
      <c r="F4">
        <v>1.96732348916998</v>
      </c>
      <c r="G4">
        <v>3.87036171103997</v>
      </c>
    </row>
    <row r="5" spans="1:7">
      <c r="A5" t="str">
        <f>B5&amp;".jpg"</f>
        <v>1.4.jpg</v>
      </c>
      <c r="B5">
        <v>1.4</v>
      </c>
      <c r="C5">
        <v>133.81340227527</v>
      </c>
      <c r="D5">
        <v>29.1241581536821</v>
      </c>
      <c r="E5">
        <v>39.8308448677158</v>
      </c>
      <c r="F5">
        <v>1.98140226271551</v>
      </c>
      <c r="G5">
        <v>3.92595492669414</v>
      </c>
    </row>
    <row r="6" spans="1:7">
      <c r="A6" t="str">
        <f>B6&amp;".jpg"</f>
        <v>1.5.jpg</v>
      </c>
      <c r="B6">
        <v>1.5</v>
      </c>
      <c r="C6">
        <v>133.936883552266</v>
      </c>
      <c r="D6">
        <v>29.2135514915936</v>
      </c>
      <c r="E6">
        <v>39.8495709733653</v>
      </c>
      <c r="F6">
        <v>1.97109012213292</v>
      </c>
      <c r="G6">
        <v>3.88519626956998</v>
      </c>
    </row>
    <row r="7" spans="1:7">
      <c r="A7" t="str">
        <f>B7&amp;".jpg"</f>
        <v>1.6.jpg</v>
      </c>
      <c r="B7">
        <v>1.6</v>
      </c>
      <c r="C7">
        <v>125.393410251759</v>
      </c>
      <c r="D7">
        <v>21.7680118584914</v>
      </c>
      <c r="E7">
        <v>39.3499115273967</v>
      </c>
      <c r="F7">
        <v>1.91023890112039</v>
      </c>
      <c r="G7">
        <v>3.64901265935366</v>
      </c>
    </row>
    <row r="8" spans="1:7">
      <c r="A8" t="str">
        <f>B8&amp;".jpg"</f>
        <v>1.7.jpg</v>
      </c>
      <c r="B8">
        <v>1.7</v>
      </c>
      <c r="C8">
        <v>125.783726945498</v>
      </c>
      <c r="D8">
        <v>21.6671249348617</v>
      </c>
      <c r="E8">
        <v>39.4123492115658</v>
      </c>
      <c r="F8">
        <v>1.89960215232091</v>
      </c>
      <c r="G8">
        <v>3.60848833710223</v>
      </c>
    </row>
    <row r="9" spans="1:7">
      <c r="A9" t="s">
        <v>7</v>
      </c>
      <c r="E9">
        <f>AVERAGE(E2:E8)</f>
        <v>39.6703369216818</v>
      </c>
      <c r="F9">
        <f>STDEV(E2:E8)</f>
        <v>0.203128541028364</v>
      </c>
      <c r="G9">
        <f>VAR(E2:E8)</f>
        <v>0.0412612041803116</v>
      </c>
    </row>
    <row r="10" spans="1:7">
      <c r="A10" t="str">
        <f>B10&amp;".jpg"</f>
        <v>10.1.jpg</v>
      </c>
      <c r="B10">
        <v>10.1</v>
      </c>
      <c r="C10">
        <v>142.525240193944</v>
      </c>
      <c r="D10">
        <v>13.5328995165564</v>
      </c>
      <c r="E10">
        <v>97.7343746030838</v>
      </c>
      <c r="F10">
        <v>2.9298606884363</v>
      </c>
      <c r="G10">
        <v>8.58408365364448</v>
      </c>
    </row>
    <row r="11" spans="1:7">
      <c r="A11" t="str">
        <f>B11&amp;".jpg"</f>
        <v>10.2.jpg</v>
      </c>
      <c r="B11">
        <v>10.2</v>
      </c>
      <c r="C11">
        <v>142.363327434472</v>
      </c>
      <c r="D11">
        <v>13.9309081784856</v>
      </c>
      <c r="E11">
        <v>97.5087623202763</v>
      </c>
      <c r="F11">
        <v>2.86045586295608</v>
      </c>
      <c r="G11">
        <v>8.18220774391986</v>
      </c>
    </row>
    <row r="12" spans="1:7">
      <c r="A12" t="str">
        <f>B12&amp;".jpg"</f>
        <v>10.3.jpg</v>
      </c>
      <c r="B12">
        <v>10.3</v>
      </c>
      <c r="C12">
        <v>142.229700127808</v>
      </c>
      <c r="D12">
        <v>13.8829432381515</v>
      </c>
      <c r="E12">
        <v>97.4079075217192</v>
      </c>
      <c r="F12">
        <v>2.86222728609628</v>
      </c>
      <c r="G12">
        <v>8.19234503727412</v>
      </c>
    </row>
    <row r="13" spans="1:7">
      <c r="A13" t="str">
        <f>B13&amp;".jpg"</f>
        <v>10.4.jpg</v>
      </c>
      <c r="B13">
        <v>10.4</v>
      </c>
      <c r="C13">
        <v>142.501724146841</v>
      </c>
      <c r="D13">
        <v>13.805660245014</v>
      </c>
      <c r="E13">
        <v>97.4694410309658</v>
      </c>
      <c r="F13">
        <v>2.84449522250726</v>
      </c>
      <c r="G13">
        <v>8.09115307086663</v>
      </c>
    </row>
    <row r="14" spans="1:7">
      <c r="A14" t="str">
        <f>B14&amp;".jpg"</f>
        <v>10.5.jpg</v>
      </c>
      <c r="B14">
        <v>10.5</v>
      </c>
      <c r="C14">
        <v>142.432882304134</v>
      </c>
      <c r="D14">
        <v>13.7337280481207</v>
      </c>
      <c r="E14">
        <v>97.4155584768582</v>
      </c>
      <c r="F14">
        <v>2.8529002688999</v>
      </c>
      <c r="G14">
        <v>8.13903994428913</v>
      </c>
    </row>
    <row r="15" spans="1:7">
      <c r="A15" t="str">
        <f>B15&amp;".jpg"</f>
        <v>10.6.jpg</v>
      </c>
      <c r="B15">
        <v>10.6</v>
      </c>
      <c r="C15">
        <v>144.316379539695</v>
      </c>
      <c r="D15">
        <v>12.0227654640382</v>
      </c>
      <c r="E15">
        <v>97.3009878448407</v>
      </c>
      <c r="F15">
        <v>2.90622990497738</v>
      </c>
      <c r="G15">
        <v>8.44617226058486</v>
      </c>
    </row>
    <row r="16" spans="1:7">
      <c r="A16" t="str">
        <f>B16&amp;".jpg"</f>
        <v>10.7.jpg</v>
      </c>
      <c r="B16">
        <v>10.7</v>
      </c>
      <c r="C16">
        <v>144.847465589401</v>
      </c>
      <c r="D16">
        <v>12.0897463636881</v>
      </c>
      <c r="E16">
        <v>97.2427943847482</v>
      </c>
      <c r="F16">
        <v>2.89412518943674</v>
      </c>
      <c r="G16">
        <v>8.37596061213227</v>
      </c>
    </row>
    <row r="17" spans="5:7">
      <c r="E17">
        <f>AVERAGE(E10:E16)</f>
        <v>97.4399751689275</v>
      </c>
      <c r="F17">
        <f>STDEV(E10:E16)</f>
        <v>0.159213265152618</v>
      </c>
      <c r="G17">
        <f>VAR(E10:E16)</f>
        <v>0.0253488638005577</v>
      </c>
    </row>
    <row r="18" spans="1:7">
      <c r="A18" t="str">
        <f t="shared" ref="A18:A36" si="0">B18&amp;".jpg"</f>
        <v>11.1.jpg</v>
      </c>
      <c r="B18">
        <v>11.1</v>
      </c>
      <c r="C18">
        <v>123.529021638442</v>
      </c>
      <c r="D18">
        <v>20.7645489332499</v>
      </c>
      <c r="E18">
        <v>68.5463008608316</v>
      </c>
      <c r="F18">
        <v>2.96760683261735</v>
      </c>
      <c r="G18">
        <v>8.8066903129972</v>
      </c>
    </row>
    <row r="19" spans="1:7">
      <c r="A19" t="str">
        <f t="shared" si="0"/>
        <v>11.2.jpg</v>
      </c>
      <c r="B19">
        <v>11.2</v>
      </c>
      <c r="C19">
        <v>125.282349310565</v>
      </c>
      <c r="D19">
        <v>14.266578177885</v>
      </c>
      <c r="E19">
        <v>95.1483083038027</v>
      </c>
      <c r="F19">
        <v>3.34105798855452</v>
      </c>
      <c r="G19">
        <v>11.162668482884</v>
      </c>
    </row>
    <row r="20" spans="1:7">
      <c r="A20" t="str">
        <f t="shared" si="0"/>
        <v>11.3.jpg</v>
      </c>
      <c r="B20">
        <v>11.3</v>
      </c>
      <c r="C20">
        <v>129.138663165322</v>
      </c>
      <c r="D20">
        <v>11.9711430413055</v>
      </c>
      <c r="E20">
        <v>133.204986735063</v>
      </c>
      <c r="F20">
        <v>4.27159301704029</v>
      </c>
      <c r="G20">
        <v>18.2465069032273</v>
      </c>
    </row>
    <row r="21" spans="1:7">
      <c r="A21" t="str">
        <f t="shared" si="0"/>
        <v>11.4.jpg</v>
      </c>
      <c r="B21">
        <v>11.4</v>
      </c>
      <c r="C21">
        <v>129.357374237422</v>
      </c>
      <c r="D21">
        <v>9.86064563273848</v>
      </c>
      <c r="E21">
        <v>182.746506741223</v>
      </c>
      <c r="F21">
        <v>4.94745861117997</v>
      </c>
      <c r="G21">
        <v>24.4773467093389</v>
      </c>
    </row>
    <row r="22" spans="1:7">
      <c r="A22" t="str">
        <f t="shared" si="0"/>
        <v>11.5.jpg</v>
      </c>
      <c r="B22">
        <v>11.5</v>
      </c>
      <c r="C22">
        <v>146.788627089099</v>
      </c>
      <c r="D22">
        <v>9.22839589508605</v>
      </c>
      <c r="E22">
        <v>249.517157294683</v>
      </c>
      <c r="F22">
        <v>5.60183386719986</v>
      </c>
      <c r="G22">
        <v>31.3805426757073</v>
      </c>
    </row>
    <row r="23" spans="1:8">
      <c r="A23" t="str">
        <f t="shared" si="0"/>
        <v>11.6.jpg</v>
      </c>
      <c r="B23">
        <v>11.6</v>
      </c>
      <c r="C23">
        <v>0</v>
      </c>
      <c r="D23">
        <v>0</v>
      </c>
      <c r="E23">
        <v>254</v>
      </c>
      <c r="F23">
        <v>0</v>
      </c>
      <c r="G23">
        <v>0</v>
      </c>
      <c r="H23" t="s">
        <v>8</v>
      </c>
    </row>
    <row r="24" spans="1:7">
      <c r="A24" t="str">
        <f t="shared" si="0"/>
        <v>12.1.jpg</v>
      </c>
      <c r="B24">
        <v>12.1</v>
      </c>
      <c r="C24">
        <v>102.841665552022</v>
      </c>
      <c r="D24">
        <v>16.3527135538828</v>
      </c>
      <c r="E24">
        <v>118.852222571508</v>
      </c>
      <c r="F24">
        <v>4.44104305297029</v>
      </c>
      <c r="G24">
        <v>19.7228633983357</v>
      </c>
    </row>
    <row r="25" spans="1:7">
      <c r="A25" t="str">
        <f t="shared" si="0"/>
        <v>12.2.jpg</v>
      </c>
      <c r="B25">
        <v>12.2</v>
      </c>
      <c r="C25">
        <v>97.4552813049907</v>
      </c>
      <c r="D25">
        <v>11.3143060295501</v>
      </c>
      <c r="E25">
        <v>162.953601497802</v>
      </c>
      <c r="F25">
        <v>5.06955279020779</v>
      </c>
      <c r="G25">
        <v>25.7003654927036</v>
      </c>
    </row>
    <row r="26" spans="1:7">
      <c r="A26" t="str">
        <f t="shared" si="0"/>
        <v>12.3.jpg</v>
      </c>
      <c r="B26">
        <v>12.3</v>
      </c>
      <c r="C26">
        <v>93.3098755755933</v>
      </c>
      <c r="D26">
        <v>8.69443746006548</v>
      </c>
      <c r="E26">
        <v>221.909379286694</v>
      </c>
      <c r="F26">
        <v>6.17033267010903</v>
      </c>
      <c r="G26">
        <v>38.0730052598148</v>
      </c>
    </row>
    <row r="27" spans="1:7">
      <c r="A27" t="str">
        <f t="shared" si="0"/>
        <v>12.4.jpg</v>
      </c>
      <c r="B27">
        <v>12.4</v>
      </c>
      <c r="C27">
        <v>118.741795261899</v>
      </c>
      <c r="D27">
        <v>2.15931319278417</v>
      </c>
      <c r="E27">
        <v>254.00052889073</v>
      </c>
      <c r="F27">
        <v>0.0392574073086341</v>
      </c>
      <c r="G27">
        <v>0.001541144028596</v>
      </c>
    </row>
    <row r="28" spans="1:7">
      <c r="A28" t="str">
        <f t="shared" si="0"/>
        <v>13.1.jpg</v>
      </c>
      <c r="B28">
        <v>13.1</v>
      </c>
      <c r="C28">
        <v>107.396013799373</v>
      </c>
      <c r="D28">
        <v>17.4245511908355</v>
      </c>
      <c r="E28">
        <v>91.0269642981887</v>
      </c>
      <c r="F28">
        <v>3.62480381924844</v>
      </c>
      <c r="G28">
        <v>13.1392027280381</v>
      </c>
    </row>
    <row r="29" spans="1:7">
      <c r="A29" t="str">
        <f t="shared" si="0"/>
        <v>13.2.jpg</v>
      </c>
      <c r="B29">
        <v>13.2</v>
      </c>
      <c r="C29">
        <v>104.203572036957</v>
      </c>
      <c r="D29">
        <v>12.1610831040012</v>
      </c>
      <c r="E29">
        <v>125.293384718094</v>
      </c>
      <c r="F29">
        <v>4.19647980408253</v>
      </c>
      <c r="G29">
        <v>17.6104427460725</v>
      </c>
    </row>
    <row r="30" spans="1:7">
      <c r="A30" t="str">
        <f t="shared" si="0"/>
        <v>13.3.jpg</v>
      </c>
      <c r="B30">
        <v>13.3</v>
      </c>
      <c r="C30">
        <v>104.452461566921</v>
      </c>
      <c r="D30">
        <v>12.2596874204177</v>
      </c>
      <c r="E30">
        <v>124.903492226794</v>
      </c>
      <c r="F30">
        <v>4.18842568209522</v>
      </c>
      <c r="G30">
        <v>17.5429096944348</v>
      </c>
    </row>
    <row r="31" spans="1:7">
      <c r="A31" t="str">
        <f t="shared" si="0"/>
        <v>13.4.jpg</v>
      </c>
      <c r="B31">
        <v>13.4</v>
      </c>
      <c r="C31">
        <v>94.2167710220836</v>
      </c>
      <c r="D31">
        <v>7.50191817088734</v>
      </c>
      <c r="E31">
        <v>232.670444911217</v>
      </c>
      <c r="F31">
        <v>5.81322114877835</v>
      </c>
      <c r="G31">
        <v>33.7935401246039</v>
      </c>
    </row>
    <row r="32" spans="1:8">
      <c r="A32" t="str">
        <f t="shared" si="0"/>
        <v>13.5.jpg</v>
      </c>
      <c r="B32">
        <v>13.5</v>
      </c>
      <c r="C32">
        <v>0</v>
      </c>
      <c r="D32">
        <v>0</v>
      </c>
      <c r="E32">
        <v>253.999985512561</v>
      </c>
      <c r="F32">
        <v>0.00832235862860638</v>
      </c>
      <c r="G32" s="1">
        <v>6.9261653143139e-5</v>
      </c>
      <c r="H32" t="s">
        <v>8</v>
      </c>
    </row>
    <row r="33" spans="1:7">
      <c r="A33" t="str">
        <f t="shared" si="0"/>
        <v>14.1.jpg</v>
      </c>
      <c r="B33">
        <v>14.1</v>
      </c>
      <c r="C33">
        <v>98.9374544323444</v>
      </c>
      <c r="D33">
        <v>22.4537743455169</v>
      </c>
      <c r="E33">
        <v>52.2313874123609</v>
      </c>
      <c r="F33">
        <v>2.37425574503745</v>
      </c>
      <c r="G33">
        <v>5.63709034284338</v>
      </c>
    </row>
    <row r="34" spans="1:7">
      <c r="A34" t="str">
        <f t="shared" si="0"/>
        <v>14.2.jpg</v>
      </c>
      <c r="B34">
        <v>14.2</v>
      </c>
      <c r="C34">
        <v>128.277794537635</v>
      </c>
      <c r="D34">
        <v>23.3337211095243</v>
      </c>
      <c r="E34">
        <v>52.4358627210029</v>
      </c>
      <c r="F34">
        <v>2.40797945822471</v>
      </c>
      <c r="G34">
        <v>5.7983650712322</v>
      </c>
    </row>
    <row r="35" spans="1:7">
      <c r="A35" t="str">
        <f t="shared" si="0"/>
        <v>14.3.jpg</v>
      </c>
      <c r="B35">
        <v>14.3</v>
      </c>
      <c r="C35">
        <v>130.283989774605</v>
      </c>
      <c r="D35">
        <v>15.8027829039942</v>
      </c>
      <c r="E35">
        <v>73.829538219847</v>
      </c>
      <c r="F35">
        <v>2.60948668192355</v>
      </c>
      <c r="G35">
        <v>6.80942074313642</v>
      </c>
    </row>
    <row r="36" spans="1:7">
      <c r="A36" t="str">
        <f t="shared" si="0"/>
        <v>14.4.jpg</v>
      </c>
      <c r="B36">
        <v>14.4</v>
      </c>
      <c r="C36">
        <v>128.167438354312</v>
      </c>
      <c r="D36">
        <v>11.3075485951356</v>
      </c>
      <c r="E36">
        <v>103.435452111276</v>
      </c>
      <c r="F36">
        <v>3.22287870913654</v>
      </c>
      <c r="G36">
        <v>10.3869471738056</v>
      </c>
    </row>
    <row r="37" spans="1:7">
      <c r="A37" t="str">
        <f>B37&amp;".jpg"</f>
        <v>14.5.jpg</v>
      </c>
      <c r="B37">
        <v>14.5</v>
      </c>
      <c r="C37">
        <v>126.90587570734</v>
      </c>
      <c r="D37">
        <v>8.21368656507759</v>
      </c>
      <c r="E37">
        <v>142.927972425443</v>
      </c>
      <c r="F37">
        <v>3.8694411486482</v>
      </c>
      <c r="G37">
        <v>14.9725748028519</v>
      </c>
    </row>
    <row r="38" spans="1:7">
      <c r="A38" t="str">
        <f>B38&amp;".jpg"</f>
        <v>14.6.jpg</v>
      </c>
      <c r="B38">
        <v>14.6</v>
      </c>
      <c r="C38">
        <v>126.55174105505</v>
      </c>
      <c r="D38">
        <v>6.94128062008404</v>
      </c>
      <c r="E38">
        <v>195.235535781194</v>
      </c>
      <c r="F38">
        <v>4.78497040239886</v>
      </c>
      <c r="G38">
        <v>22.8959417518331</v>
      </c>
    </row>
    <row r="39" spans="1:7">
      <c r="A39" t="str">
        <f>B39&amp;".jpg"</f>
        <v>14.7.jpg</v>
      </c>
      <c r="B39">
        <v>14.7</v>
      </c>
      <c r="C39">
        <v>121.265225517695</v>
      </c>
      <c r="D39">
        <v>5.74469086323536</v>
      </c>
      <c r="E39">
        <v>253.781125368338</v>
      </c>
      <c r="F39">
        <v>1.60530612806926</v>
      </c>
      <c r="G39">
        <v>2.57700776481674</v>
      </c>
    </row>
    <row r="40" spans="1:7">
      <c r="A40" t="str">
        <f>B40&amp;".jpg"</f>
        <v>2.1.jpg</v>
      </c>
      <c r="B40">
        <v>2.1</v>
      </c>
      <c r="C40">
        <v>137.058695919755</v>
      </c>
      <c r="D40">
        <v>18.6595687949659</v>
      </c>
      <c r="E40">
        <v>56.6930798468221</v>
      </c>
      <c r="F40">
        <v>2.10028079640664</v>
      </c>
      <c r="G40">
        <v>4.41117942375454</v>
      </c>
    </row>
    <row r="41" spans="1:7">
      <c r="A41" t="str">
        <f>B41&amp;".jpg"</f>
        <v>2.2.jpg</v>
      </c>
      <c r="B41">
        <v>2.2</v>
      </c>
      <c r="C41">
        <v>137.058695919755</v>
      </c>
      <c r="D41">
        <v>18.6595687949659</v>
      </c>
      <c r="E41">
        <v>56.6930798468221</v>
      </c>
      <c r="F41">
        <v>2.10028079640664</v>
      </c>
      <c r="G41">
        <v>4.41117942375454</v>
      </c>
    </row>
    <row r="42" spans="1:7">
      <c r="A42" t="str">
        <f>B42&amp;".jpg"</f>
        <v>2.3.jpg</v>
      </c>
      <c r="B42">
        <v>2.3</v>
      </c>
      <c r="C42">
        <v>136.187832332216</v>
      </c>
      <c r="D42">
        <v>18.6905395296213</v>
      </c>
      <c r="E42">
        <v>56.8770500717624</v>
      </c>
      <c r="F42">
        <v>2.09947986408334</v>
      </c>
      <c r="G42">
        <v>4.40781569969141</v>
      </c>
    </row>
    <row r="43" spans="1:7">
      <c r="A43" t="str">
        <f>B43&amp;".jpg"</f>
        <v>2.4.jpg</v>
      </c>
      <c r="B43">
        <v>2.4</v>
      </c>
      <c r="C43">
        <v>136.116214614528</v>
      </c>
      <c r="D43">
        <v>18.6040979131517</v>
      </c>
      <c r="E43">
        <v>56.8287166034776</v>
      </c>
      <c r="F43">
        <v>2.11974886156018</v>
      </c>
      <c r="G43">
        <v>4.49333523608571</v>
      </c>
    </row>
    <row r="44" spans="1:7">
      <c r="A44" t="str">
        <f>B44&amp;".jpg"</f>
        <v>2.5.jpg</v>
      </c>
      <c r="B44">
        <v>2.5</v>
      </c>
      <c r="C44">
        <v>135.849667621928</v>
      </c>
      <c r="D44">
        <v>18.5245902037421</v>
      </c>
      <c r="E44">
        <v>56.6888008925849</v>
      </c>
      <c r="F44">
        <v>2.12080341083938</v>
      </c>
      <c r="G44">
        <v>4.49780710742795</v>
      </c>
    </row>
    <row r="45" spans="1:7">
      <c r="A45" t="str">
        <f>B45&amp;".jpg"</f>
        <v>2.6.jpg</v>
      </c>
      <c r="B45">
        <v>2.6</v>
      </c>
      <c r="C45">
        <v>135.006011933023</v>
      </c>
      <c r="D45">
        <v>18.674714646303</v>
      </c>
      <c r="E45">
        <v>57.1550870357669</v>
      </c>
      <c r="F45">
        <v>2.14372060787185</v>
      </c>
      <c r="G45">
        <v>4.59553804461448</v>
      </c>
    </row>
    <row r="46" spans="1:7">
      <c r="A46" t="str">
        <f>B46&amp;".jpg"</f>
        <v>2.7.jpg</v>
      </c>
      <c r="B46">
        <v>2.7</v>
      </c>
      <c r="C46">
        <v>134.08130163754</v>
      </c>
      <c r="D46">
        <v>20.70768487549</v>
      </c>
      <c r="E46">
        <v>57.4385051900751</v>
      </c>
      <c r="F46">
        <v>2.18229861658884</v>
      </c>
      <c r="G46">
        <v>4.76242725196558</v>
      </c>
    </row>
    <row r="47" spans="5:7">
      <c r="E47">
        <f>AVERAGE(E40:E46)</f>
        <v>56.9106170696159</v>
      </c>
      <c r="F47">
        <f>STDEV(E40:E46)</f>
        <v>0.28580680093515</v>
      </c>
      <c r="G47">
        <f>VAR(E40:E46)</f>
        <v>0.0816855274607845</v>
      </c>
    </row>
    <row r="48" spans="1:7">
      <c r="A48" t="str">
        <f>B48&amp;".jpg"</f>
        <v>3.1.jpg</v>
      </c>
      <c r="B48">
        <v>3.1</v>
      </c>
      <c r="C48">
        <v>132.639650944177</v>
      </c>
      <c r="D48">
        <v>12.9376262689804</v>
      </c>
      <c r="E48">
        <v>80.0763690430828</v>
      </c>
      <c r="F48">
        <v>2.50451886549404</v>
      </c>
      <c r="G48">
        <v>6.27261474761556</v>
      </c>
    </row>
    <row r="49" spans="1:7">
      <c r="A49" t="str">
        <f>B49&amp;".jpg"</f>
        <v>3.2.jpg</v>
      </c>
      <c r="B49">
        <v>3.2</v>
      </c>
      <c r="C49">
        <v>132.316992859995</v>
      </c>
      <c r="D49">
        <v>12.7222305110868</v>
      </c>
      <c r="E49">
        <v>80.1107441621577</v>
      </c>
      <c r="F49">
        <v>2.50843441793628</v>
      </c>
      <c r="G49">
        <v>6.29224322908733</v>
      </c>
    </row>
    <row r="50" spans="1:7">
      <c r="A50" t="str">
        <f>B50&amp;".jpg"</f>
        <v>3.3.jpg</v>
      </c>
      <c r="B50">
        <v>3.3</v>
      </c>
      <c r="C50">
        <v>132.404240730565</v>
      </c>
      <c r="D50">
        <v>12.649005550774</v>
      </c>
      <c r="E50">
        <v>79.7889646601762</v>
      </c>
      <c r="F50">
        <v>2.47979275296405</v>
      </c>
      <c r="G50">
        <v>6.14937209765306</v>
      </c>
    </row>
    <row r="51" spans="1:7">
      <c r="A51" t="str">
        <f>B51&amp;".jpg"</f>
        <v>3.4.jpg</v>
      </c>
      <c r="B51">
        <v>3.4</v>
      </c>
      <c r="C51">
        <v>132.404240730565</v>
      </c>
      <c r="D51">
        <v>12.649005550774</v>
      </c>
      <c r="E51">
        <v>79.7889646601762</v>
      </c>
      <c r="F51">
        <v>2.47979275296405</v>
      </c>
      <c r="G51">
        <v>6.14937209765306</v>
      </c>
    </row>
    <row r="52" spans="1:7">
      <c r="A52" t="str">
        <f>B52&amp;".jpg"</f>
        <v>3.5.jpg</v>
      </c>
      <c r="B52">
        <v>3.5</v>
      </c>
      <c r="C52">
        <v>132.174203520201</v>
      </c>
      <c r="D52">
        <v>12.6656513726937</v>
      </c>
      <c r="E52">
        <v>79.72158914101</v>
      </c>
      <c r="F52">
        <v>2.49073499426325</v>
      </c>
      <c r="G52">
        <v>6.20376081164756</v>
      </c>
    </row>
    <row r="53" spans="1:7">
      <c r="A53" t="str">
        <f>B53&amp;".jpg"</f>
        <v>3.6.jpg</v>
      </c>
      <c r="B53">
        <v>3.6</v>
      </c>
      <c r="C53">
        <v>131.937763386169</v>
      </c>
      <c r="D53">
        <v>12.7000793917055</v>
      </c>
      <c r="E53">
        <v>79.9786744906772</v>
      </c>
      <c r="F53">
        <v>2.51943402016549</v>
      </c>
      <c r="G53">
        <v>6.34754778196727</v>
      </c>
    </row>
    <row r="54" spans="1:7">
      <c r="A54" t="str">
        <f>B54&amp;".jpg"</f>
        <v>3.7.jpg</v>
      </c>
      <c r="B54">
        <v>3.7</v>
      </c>
      <c r="C54">
        <v>131.499183823389</v>
      </c>
      <c r="D54">
        <v>12.6803443333237</v>
      </c>
      <c r="E54">
        <v>79.8727260675456</v>
      </c>
      <c r="F54">
        <v>2.53668044371618</v>
      </c>
      <c r="G54">
        <v>6.43474767353211</v>
      </c>
    </row>
    <row r="55" spans="5:7">
      <c r="E55">
        <f>AVERAGE(E48:E54)</f>
        <v>79.9054331749751</v>
      </c>
      <c r="F55">
        <f>STDEV(E48:E54)</f>
        <v>0.152060391713999</v>
      </c>
      <c r="G55">
        <f>VAR(E48:E54)</f>
        <v>0.0231223627282149</v>
      </c>
    </row>
    <row r="56" spans="1:7">
      <c r="A56" t="str">
        <f>B56&amp;".jpg"</f>
        <v>4.1.jpg</v>
      </c>
      <c r="B56">
        <v>4.1</v>
      </c>
      <c r="C56">
        <v>131.637546430261</v>
      </c>
      <c r="D56">
        <v>9.55378086553234</v>
      </c>
      <c r="E56">
        <v>111.086826393651</v>
      </c>
      <c r="F56">
        <v>3.08683754948222</v>
      </c>
      <c r="G56">
        <v>9.52856605689343</v>
      </c>
    </row>
    <row r="57" spans="1:7">
      <c r="A57" t="str">
        <f>B57&amp;".jpg"</f>
        <v>4.2.jpg</v>
      </c>
      <c r="B57">
        <v>4.2</v>
      </c>
      <c r="C57">
        <v>128.828604399864</v>
      </c>
      <c r="D57">
        <v>9.60279753429018</v>
      </c>
      <c r="E57">
        <v>111.532073997866</v>
      </c>
      <c r="F57">
        <v>3.19287470405072</v>
      </c>
      <c r="G57">
        <v>10.194448875767</v>
      </c>
    </row>
    <row r="58" spans="1:7">
      <c r="A58" t="str">
        <f>B58&amp;".jpg"</f>
        <v>4.3.jpg</v>
      </c>
      <c r="B58">
        <v>4.3</v>
      </c>
      <c r="C58">
        <v>131.604497119999</v>
      </c>
      <c r="D58">
        <v>9.36747067556488</v>
      </c>
      <c r="E58">
        <v>110.584174795508</v>
      </c>
      <c r="F58">
        <v>3.03080558555226</v>
      </c>
      <c r="G58">
        <v>9.18578249741482</v>
      </c>
    </row>
    <row r="59" spans="1:7">
      <c r="A59" t="str">
        <f>B59&amp;".jpg"</f>
        <v>4.4.jpg</v>
      </c>
      <c r="B59">
        <v>4.4</v>
      </c>
      <c r="C59">
        <v>131.065540176433</v>
      </c>
      <c r="D59">
        <v>9.34226231561544</v>
      </c>
      <c r="E59">
        <v>110.428921451887</v>
      </c>
      <c r="F59">
        <v>3.06876803347701</v>
      </c>
      <c r="G59">
        <v>9.41733724329038</v>
      </c>
    </row>
    <row r="60" spans="1:7">
      <c r="A60" t="str">
        <f>B60&amp;".jpg"</f>
        <v>4.5.jpg</v>
      </c>
      <c r="B60">
        <v>4.5</v>
      </c>
      <c r="C60">
        <v>131.298603389972</v>
      </c>
      <c r="D60">
        <v>9.36343694833948</v>
      </c>
      <c r="E60">
        <v>110.694896531905</v>
      </c>
      <c r="F60">
        <v>3.05874712126045</v>
      </c>
      <c r="G60">
        <v>9.35593395181912</v>
      </c>
    </row>
    <row r="61" spans="1:7">
      <c r="A61" t="str">
        <f>B61&amp;".jpg"</f>
        <v>4.6.jpg</v>
      </c>
      <c r="B61">
        <v>4.6</v>
      </c>
      <c r="C61">
        <v>142.026962629489</v>
      </c>
      <c r="D61">
        <v>12.122361284641</v>
      </c>
      <c r="E61">
        <v>112.185303267731</v>
      </c>
      <c r="F61">
        <v>3.16560160002323</v>
      </c>
      <c r="G61">
        <v>10.0210334900696</v>
      </c>
    </row>
    <row r="62" spans="1:7">
      <c r="A62" t="str">
        <f>B62&amp;".jpg"</f>
        <v>4.7.jpg</v>
      </c>
      <c r="B62">
        <v>4.7</v>
      </c>
      <c r="C62">
        <v>142.135025085999</v>
      </c>
      <c r="D62">
        <v>12.2304025048116</v>
      </c>
      <c r="E62">
        <v>112.201262669562</v>
      </c>
      <c r="F62">
        <v>3.17654940645065</v>
      </c>
      <c r="G62">
        <v>10.0904661316219</v>
      </c>
    </row>
    <row r="63" spans="5:7">
      <c r="E63">
        <f>AVERAGE(E56:E62)</f>
        <v>111.244779872587</v>
      </c>
      <c r="F63">
        <f>STDEV(E56:E62)</f>
        <v>0.742891482934458</v>
      </c>
      <c r="G63">
        <f>VAR(E56:E62)</f>
        <v>0.551887755416558</v>
      </c>
    </row>
    <row r="64" spans="1:7">
      <c r="A64" t="str">
        <f t="shared" ref="A64:A71" si="1">B64&amp;".jpg"</f>
        <v>5.1.jpg</v>
      </c>
      <c r="B64">
        <v>5.1</v>
      </c>
      <c r="C64">
        <v>129.498675737786</v>
      </c>
      <c r="D64">
        <v>6.99255884202964</v>
      </c>
      <c r="E64">
        <v>152.893387734656</v>
      </c>
      <c r="F64">
        <v>3.90064891636911</v>
      </c>
      <c r="G64">
        <v>15.2150619687715</v>
      </c>
    </row>
    <row r="65" spans="1:7">
      <c r="A65" t="str">
        <f t="shared" si="1"/>
        <v>5.2.jpg</v>
      </c>
      <c r="B65">
        <v>5.2</v>
      </c>
      <c r="C65">
        <v>129.257212444398</v>
      </c>
      <c r="D65">
        <v>7.0518784576668</v>
      </c>
      <c r="E65">
        <v>152.810042692297</v>
      </c>
      <c r="F65">
        <v>3.87758783111271</v>
      </c>
      <c r="G65">
        <v>15.0356873879934</v>
      </c>
    </row>
    <row r="66" spans="1:7">
      <c r="A66" t="str">
        <f t="shared" si="1"/>
        <v>5.3.jpg</v>
      </c>
      <c r="B66">
        <v>5.3</v>
      </c>
      <c r="C66">
        <v>130.340087040282</v>
      </c>
      <c r="D66">
        <v>7.1693686525932</v>
      </c>
      <c r="E66">
        <v>153.546181785995</v>
      </c>
      <c r="F66">
        <v>4.01407338949665</v>
      </c>
      <c r="G66">
        <v>16.1127851762651</v>
      </c>
    </row>
    <row r="67" spans="1:7">
      <c r="A67" t="str">
        <f t="shared" si="1"/>
        <v>5.4.jpg</v>
      </c>
      <c r="B67">
        <v>5.4</v>
      </c>
      <c r="C67">
        <v>129.263908125048</v>
      </c>
      <c r="D67">
        <v>9.27276399458197</v>
      </c>
      <c r="E67">
        <v>153.993691216722</v>
      </c>
      <c r="F67">
        <v>3.92303489285673</v>
      </c>
      <c r="G67">
        <v>15.3902027705714</v>
      </c>
    </row>
    <row r="68" spans="1:7">
      <c r="A68" t="str">
        <f t="shared" si="1"/>
        <v>5.5.jpg</v>
      </c>
      <c r="B68">
        <v>5.5</v>
      </c>
      <c r="C68">
        <v>129.178607976281</v>
      </c>
      <c r="D68">
        <v>9.23279752490457</v>
      </c>
      <c r="E68">
        <v>154.023589518874</v>
      </c>
      <c r="F68">
        <v>3.92076105703636</v>
      </c>
      <c r="G68">
        <v>15.3723672663728</v>
      </c>
    </row>
    <row r="69" spans="1:7">
      <c r="A69" t="str">
        <f t="shared" si="1"/>
        <v>5.6.jpg</v>
      </c>
      <c r="B69">
        <v>5.6</v>
      </c>
      <c r="C69">
        <v>144.548363781966</v>
      </c>
      <c r="D69">
        <v>10.1813601395096</v>
      </c>
      <c r="E69">
        <v>155.614295767604</v>
      </c>
      <c r="F69">
        <v>4.06583960821401</v>
      </c>
      <c r="G69">
        <v>16.5310517197219</v>
      </c>
    </row>
    <row r="70" spans="1:7">
      <c r="A70" t="str">
        <f t="shared" si="1"/>
        <v>5.7.jpg</v>
      </c>
      <c r="B70">
        <v>5.7</v>
      </c>
      <c r="C70">
        <v>144.12895288685</v>
      </c>
      <c r="D70">
        <v>10.1952413526962</v>
      </c>
      <c r="E70">
        <v>155.133859564725</v>
      </c>
      <c r="F70">
        <v>3.96850074738401</v>
      </c>
      <c r="G70">
        <v>15.7489981819875</v>
      </c>
    </row>
    <row r="71" spans="5:7">
      <c r="E71">
        <f>AVERAGE(E64:E70)</f>
        <v>154.00214975441</v>
      </c>
      <c r="F71">
        <f>STDEV(E64:E70)</f>
        <v>1.05977138455972</v>
      </c>
      <c r="G71">
        <f>VAR(E64:E70)</f>
        <v>1.12311538753163</v>
      </c>
    </row>
    <row r="72" spans="1:7">
      <c r="A72" t="str">
        <f>B72&amp;".jpg"</f>
        <v>6.1.jpg</v>
      </c>
      <c r="B72">
        <v>6.1</v>
      </c>
      <c r="C72">
        <v>128.129919170971</v>
      </c>
      <c r="D72">
        <v>9.37235068556474</v>
      </c>
      <c r="E72">
        <v>211.276630888647</v>
      </c>
      <c r="F72">
        <v>5.43314849477151</v>
      </c>
      <c r="G72">
        <v>29.519102566238</v>
      </c>
    </row>
    <row r="73" spans="1:7">
      <c r="A73" t="str">
        <f>B73&amp;".jpg"</f>
        <v>6.2.jpg</v>
      </c>
      <c r="B73">
        <v>6.2</v>
      </c>
      <c r="C73">
        <v>128.574455281524</v>
      </c>
      <c r="D73">
        <v>9.28275040397424</v>
      </c>
      <c r="E73">
        <v>211.075512696552</v>
      </c>
      <c r="F73">
        <v>5.39437922253468</v>
      </c>
      <c r="G73">
        <v>29.0993271965138</v>
      </c>
    </row>
    <row r="74" spans="1:7">
      <c r="A74" t="str">
        <f>B74&amp;".jpg"</f>
        <v>6.3.jpg</v>
      </c>
      <c r="B74">
        <v>6.3</v>
      </c>
      <c r="C74">
        <v>128.272816791266</v>
      </c>
      <c r="D74">
        <v>9.43145074194014</v>
      </c>
      <c r="E74">
        <v>211.332098527282</v>
      </c>
      <c r="F74">
        <v>5.43487153028475</v>
      </c>
      <c r="G74">
        <v>29.5378285506998</v>
      </c>
    </row>
    <row r="75" spans="1:7">
      <c r="A75" t="str">
        <f>B75&amp;".jpg"</f>
        <v>6.4.jpg</v>
      </c>
      <c r="B75">
        <v>6.4</v>
      </c>
      <c r="C75">
        <v>144.484265437779</v>
      </c>
      <c r="D75">
        <v>9.71428029909112</v>
      </c>
      <c r="E75">
        <v>211.547710111517</v>
      </c>
      <c r="F75">
        <v>5.27823531174666</v>
      </c>
      <c r="G75">
        <v>27.8597680061694</v>
      </c>
    </row>
    <row r="76" spans="1:7">
      <c r="A76" t="str">
        <f>B76&amp;".jpg"</f>
        <v>6.5.jpg</v>
      </c>
      <c r="B76">
        <v>6.5</v>
      </c>
      <c r="C76">
        <v>144.253162762325</v>
      </c>
      <c r="D76">
        <v>9.7681781276402</v>
      </c>
      <c r="E76">
        <v>211.618214520461</v>
      </c>
      <c r="F76">
        <v>5.30688669039149</v>
      </c>
      <c r="G76">
        <v>28.1630463446543</v>
      </c>
    </row>
    <row r="77" spans="1:7">
      <c r="A77" t="str">
        <f>B77&amp;".jpg"</f>
        <v>6.6.jpg</v>
      </c>
      <c r="B77">
        <v>6.6</v>
      </c>
      <c r="C77">
        <v>144.227030881236</v>
      </c>
      <c r="D77">
        <v>9.77046788384153</v>
      </c>
      <c r="E77">
        <v>210.930780606995</v>
      </c>
      <c r="F77">
        <v>5.30754855467072</v>
      </c>
      <c r="G77">
        <v>28.1700716601873</v>
      </c>
    </row>
    <row r="78" spans="1:7">
      <c r="A78" t="str">
        <f>B78&amp;".jpg"</f>
        <v>6.7.jpg</v>
      </c>
      <c r="B78">
        <v>6.7</v>
      </c>
      <c r="C78">
        <v>144.201395679536</v>
      </c>
      <c r="D78">
        <v>9.76836062323502</v>
      </c>
      <c r="E78">
        <v>211.152996081644</v>
      </c>
      <c r="F78">
        <v>5.29099447275196</v>
      </c>
      <c r="G78">
        <v>27.9946225106918</v>
      </c>
    </row>
    <row r="79" spans="5:7">
      <c r="E79">
        <f>AVERAGE(E72:E78)</f>
        <v>211.2762776333</v>
      </c>
      <c r="F79">
        <f>STDEV(E72:E78)</f>
        <v>0.247852650452645</v>
      </c>
      <c r="G79">
        <f>VAR(E72:E78)</f>
        <v>0.0614309363364013</v>
      </c>
    </row>
    <row r="80" spans="1:8">
      <c r="A80" t="str">
        <f>B80&amp;".jpg"</f>
        <v>7.1.jpg</v>
      </c>
      <c r="B80">
        <v>7.1</v>
      </c>
      <c r="C80">
        <v>145.510813215129</v>
      </c>
      <c r="D80">
        <v>6.93630172704684</v>
      </c>
      <c r="E80">
        <v>254.004274786617</v>
      </c>
      <c r="F80">
        <v>0.141510411111301</v>
      </c>
      <c r="G80">
        <v>0.0200251964528896</v>
      </c>
      <c r="H80" t="s">
        <v>8</v>
      </c>
    </row>
    <row r="81" spans="1:8">
      <c r="A81" t="str">
        <f>B81&amp;".jpg"</f>
        <v>7.2.jpg</v>
      </c>
      <c r="B81">
        <v>7.2</v>
      </c>
      <c r="C81">
        <v>145.983993484367</v>
      </c>
      <c r="D81">
        <v>6.14839685521001</v>
      </c>
      <c r="E81">
        <v>254.000837294556</v>
      </c>
      <c r="F81">
        <v>0.174877904256966</v>
      </c>
      <c r="G81">
        <v>0.0305822813973088</v>
      </c>
      <c r="H81" t="s">
        <v>8</v>
      </c>
    </row>
    <row r="82" spans="1:8">
      <c r="A82" t="str">
        <f>B82&amp;".jpg"</f>
        <v>7.3.jpg</v>
      </c>
      <c r="B82">
        <v>7.3</v>
      </c>
      <c r="C82">
        <v>146.05481326878</v>
      </c>
      <c r="D82">
        <v>6.29789745607582</v>
      </c>
      <c r="E82">
        <v>254.001425921162</v>
      </c>
      <c r="F82">
        <v>0.16265238998508</v>
      </c>
      <c r="G82">
        <v>0.0264557999678586</v>
      </c>
      <c r="H82" t="s">
        <v>8</v>
      </c>
    </row>
    <row r="83" spans="1:8">
      <c r="A83" t="str">
        <f>B83&amp;".jpg"</f>
        <v>7.4.jpg</v>
      </c>
      <c r="B83">
        <v>7.4</v>
      </c>
      <c r="C83">
        <v>146.07330128713</v>
      </c>
      <c r="D83">
        <v>6.3955769196908</v>
      </c>
      <c r="E83">
        <v>254.002195739978</v>
      </c>
      <c r="F83">
        <v>0.157347953810812</v>
      </c>
      <c r="G83">
        <v>0.0247583785684496</v>
      </c>
      <c r="H83" t="s">
        <v>8</v>
      </c>
    </row>
    <row r="84" spans="1:8">
      <c r="A84" t="str">
        <f>B84&amp;".jpg"</f>
        <v>7.5.jpg</v>
      </c>
      <c r="B84">
        <v>7.5</v>
      </c>
      <c r="C84">
        <v>145.928113427513</v>
      </c>
      <c r="D84">
        <v>6.37145110410094</v>
      </c>
      <c r="E84">
        <v>254.00306419245</v>
      </c>
      <c r="F84">
        <v>0.150085054107953</v>
      </c>
      <c r="G84">
        <v>0.0225255234665874</v>
      </c>
      <c r="H84" t="s">
        <v>8</v>
      </c>
    </row>
    <row r="85" spans="1:8">
      <c r="A85" t="str">
        <f>B85&amp;".jpg"</f>
        <v>7.6.jpg</v>
      </c>
      <c r="B85">
        <v>7.6</v>
      </c>
      <c r="C85">
        <v>145.240090936048</v>
      </c>
      <c r="D85">
        <v>7.04083649867973</v>
      </c>
      <c r="E85">
        <v>254.003847109498</v>
      </c>
      <c r="F85">
        <v>0.156636704434942</v>
      </c>
      <c r="G85">
        <v>0.0245350571762396</v>
      </c>
      <c r="H85" t="s">
        <v>8</v>
      </c>
    </row>
    <row r="86" spans="1:8">
      <c r="A86" t="str">
        <f>B86&amp;".jpg"</f>
        <v>7.7.jpg</v>
      </c>
      <c r="B86">
        <v>7.7</v>
      </c>
      <c r="C86">
        <v>144.760652559189</v>
      </c>
      <c r="D86">
        <v>6.43370646954572</v>
      </c>
      <c r="E86">
        <v>254.000974627533</v>
      </c>
      <c r="F86">
        <v>0.183021814409318</v>
      </c>
      <c r="G86">
        <v>0.033496984549679</v>
      </c>
      <c r="H86" t="s">
        <v>8</v>
      </c>
    </row>
    <row r="87" spans="5:7">
      <c r="E87">
        <f>AVERAGE(E80:E86)</f>
        <v>254.002374238828</v>
      </c>
      <c r="F87">
        <f>STDEV(E80:E86)</f>
        <v>0.00138502368311963</v>
      </c>
      <c r="G87">
        <f>VAR(E80:E86)</f>
        <v>1.91829060280228e-6</v>
      </c>
    </row>
    <row r="88" spans="1:7">
      <c r="A88" t="str">
        <f t="shared" ref="A88:A101" si="2">B88&amp;".jpg"</f>
        <v>8.1.jpg</v>
      </c>
      <c r="B88">
        <v>8.1</v>
      </c>
      <c r="C88">
        <v>129.81628565026</v>
      </c>
      <c r="D88">
        <v>6.80844605271665</v>
      </c>
      <c r="E88">
        <v>185.43571665587</v>
      </c>
      <c r="F88">
        <v>4.49398401642131</v>
      </c>
      <c r="G88">
        <v>20.1958923398502</v>
      </c>
    </row>
    <row r="89" spans="1:7">
      <c r="A89" t="str">
        <f t="shared" si="2"/>
        <v>8.2.jpg</v>
      </c>
      <c r="B89">
        <v>8.2</v>
      </c>
      <c r="C89">
        <v>129.13106382154</v>
      </c>
      <c r="D89">
        <v>6.76796583254701</v>
      </c>
      <c r="E89">
        <v>184.942164161332</v>
      </c>
      <c r="F89">
        <v>4.54722406427131</v>
      </c>
      <c r="G89">
        <v>20.677246690688</v>
      </c>
    </row>
    <row r="90" spans="1:7">
      <c r="A90" t="str">
        <f t="shared" si="2"/>
        <v>8.3.jpg</v>
      </c>
      <c r="B90">
        <v>8.3</v>
      </c>
      <c r="C90">
        <v>129.296949589661</v>
      </c>
      <c r="D90">
        <v>6.72350143085671</v>
      </c>
      <c r="E90">
        <v>184.775945216049</v>
      </c>
      <c r="F90">
        <v>4.71835868920897</v>
      </c>
      <c r="G90">
        <v>22.2629087200338</v>
      </c>
    </row>
    <row r="91" spans="1:7">
      <c r="A91" t="str">
        <f t="shared" si="2"/>
        <v>8.4.jpg</v>
      </c>
      <c r="B91">
        <v>8.4</v>
      </c>
      <c r="C91">
        <v>127.750088138649</v>
      </c>
      <c r="D91">
        <v>6.77130111868417</v>
      </c>
      <c r="E91">
        <v>184.674778242963</v>
      </c>
      <c r="F91">
        <v>4.58185379801196</v>
      </c>
      <c r="G91">
        <v>20.9933842263566</v>
      </c>
    </row>
    <row r="92" spans="1:7">
      <c r="A92" t="str">
        <f t="shared" si="2"/>
        <v>8.5.jpg</v>
      </c>
      <c r="B92">
        <v>8.5</v>
      </c>
      <c r="C92">
        <v>127.58519045503</v>
      </c>
      <c r="D92">
        <v>6.92808544602207</v>
      </c>
      <c r="E92">
        <v>184.535947899202</v>
      </c>
      <c r="F92">
        <v>4.57379769850616</v>
      </c>
      <c r="G92">
        <v>20.9196253868602</v>
      </c>
    </row>
    <row r="93" spans="1:7">
      <c r="A93" t="str">
        <f t="shared" si="2"/>
        <v>8.6.jpg</v>
      </c>
      <c r="B93">
        <v>8.6</v>
      </c>
      <c r="C93">
        <v>148.253185504285</v>
      </c>
      <c r="D93">
        <v>7.91965731396692</v>
      </c>
      <c r="E93">
        <v>184.137642969186</v>
      </c>
      <c r="F93">
        <v>4.52055138752912</v>
      </c>
      <c r="G93">
        <v>20.4353848472914</v>
      </c>
    </row>
    <row r="94" spans="1:7">
      <c r="A94" t="str">
        <f t="shared" si="2"/>
        <v>8.7.jpg</v>
      </c>
      <c r="B94">
        <v>8.7</v>
      </c>
      <c r="C94">
        <v>148.709923302518</v>
      </c>
      <c r="D94">
        <v>7.88467250556085</v>
      </c>
      <c r="E94">
        <v>184.02821438551</v>
      </c>
      <c r="F94">
        <v>4.71249512618843</v>
      </c>
      <c r="G94">
        <v>22.2076103143497</v>
      </c>
    </row>
    <row r="95" spans="5:7">
      <c r="E95">
        <f>AVERAGE(E88:E94)</f>
        <v>184.647201361445</v>
      </c>
      <c r="F95">
        <f>STDEV(E88:E94)</f>
        <v>0.479803232535945</v>
      </c>
      <c r="G95">
        <f>VAR(E88:E94)</f>
        <v>0.230211141951942</v>
      </c>
    </row>
    <row r="96" spans="1:7">
      <c r="A96" t="str">
        <f>B96&amp;".jpg"</f>
        <v>9.1.jpg</v>
      </c>
      <c r="B96">
        <v>9.1</v>
      </c>
      <c r="C96">
        <v>143.987491307474</v>
      </c>
      <c r="D96">
        <v>10.567143497138</v>
      </c>
      <c r="E96">
        <v>136.055508124079</v>
      </c>
      <c r="F96">
        <v>3.7817488557339</v>
      </c>
      <c r="G96">
        <v>14.3016244078446</v>
      </c>
    </row>
    <row r="97" spans="1:7">
      <c r="A97" t="str">
        <f>B97&amp;".jpg"</f>
        <v>9.2.jpg</v>
      </c>
      <c r="B97">
        <v>9.2</v>
      </c>
      <c r="C97">
        <v>143.44085137731</v>
      </c>
      <c r="D97">
        <v>10.5763216689426</v>
      </c>
      <c r="E97">
        <v>135.905731032172</v>
      </c>
      <c r="F97">
        <v>3.80652073670895</v>
      </c>
      <c r="G97">
        <v>14.4896001189952</v>
      </c>
    </row>
    <row r="98" spans="1:7">
      <c r="A98" t="str">
        <f>B98&amp;".jpg"</f>
        <v>9.3.jpg</v>
      </c>
      <c r="B98">
        <v>9.3</v>
      </c>
      <c r="C98">
        <v>142.815058960687</v>
      </c>
      <c r="D98">
        <v>10.6660420590324</v>
      </c>
      <c r="E98">
        <v>135.721313085848</v>
      </c>
      <c r="F98">
        <v>3.87209793877805</v>
      </c>
      <c r="G98">
        <v>14.9931424474892</v>
      </c>
    </row>
    <row r="99" spans="1:7">
      <c r="A99" t="str">
        <f>B99&amp;".jpg"</f>
        <v>9.4.jpg</v>
      </c>
      <c r="B99">
        <v>9.4</v>
      </c>
      <c r="C99">
        <v>143.24980805572</v>
      </c>
      <c r="D99">
        <v>10.5172320122795</v>
      </c>
      <c r="E99">
        <v>136.272077863829</v>
      </c>
      <c r="F99">
        <v>3.80181410776878</v>
      </c>
      <c r="G99">
        <v>14.4537905100298</v>
      </c>
    </row>
    <row r="100" spans="1:7">
      <c r="A100" t="str">
        <f>B100&amp;".jpg"</f>
        <v>9.5.jpg</v>
      </c>
      <c r="B100">
        <v>9.5</v>
      </c>
      <c r="C100">
        <v>143.272182199168</v>
      </c>
      <c r="D100">
        <v>10.5380325532568</v>
      </c>
      <c r="E100">
        <v>135.962667657369</v>
      </c>
      <c r="F100">
        <v>3.80263237127232</v>
      </c>
      <c r="G100">
        <v>14.4600129510481</v>
      </c>
    </row>
    <row r="101" spans="1:7">
      <c r="A101" t="str">
        <f>B101&amp;".jpg"</f>
        <v>9.6.jpg</v>
      </c>
      <c r="B101">
        <v>9.6</v>
      </c>
      <c r="C101">
        <v>146.73287108975</v>
      </c>
      <c r="D101">
        <v>9.22625161004937</v>
      </c>
      <c r="E101">
        <v>135.079848608253</v>
      </c>
      <c r="F101">
        <v>3.85232836446673</v>
      </c>
      <c r="G101">
        <v>14.8404338276749</v>
      </c>
    </row>
    <row r="102" spans="1:7">
      <c r="A102" t="str">
        <f>B102&amp;".jpg"</f>
        <v>9.7.jpg</v>
      </c>
      <c r="B102">
        <v>9.7</v>
      </c>
      <c r="C102">
        <v>146.087369342337</v>
      </c>
      <c r="D102">
        <v>9.25269113672604</v>
      </c>
      <c r="E102">
        <v>134.742728893588</v>
      </c>
      <c r="F102">
        <v>3.91430991252863</v>
      </c>
      <c r="G102">
        <v>15.3218220913199</v>
      </c>
    </row>
    <row r="103" spans="5:7">
      <c r="E103">
        <f>AVERAGE(E96:E102)</f>
        <v>135.677125037877</v>
      </c>
      <c r="F103">
        <f>STDEV(E96:E102)</f>
        <v>0.55718425806849</v>
      </c>
      <c r="G103">
        <f>VAR(E96:E102)</f>
        <v>0.310454297439334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hsv_statistic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Sherry</cp:lastModifiedBy>
  <dcterms:created xsi:type="dcterms:W3CDTF">2020-09-25T14:33:27Z</dcterms:created>
  <dcterms:modified xsi:type="dcterms:W3CDTF">2020-09-25T14:47:57Z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