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istrator\Documents\"/>
    </mc:Choice>
  </mc:AlternateContent>
  <bookViews>
    <workbookView xWindow="0" yWindow="0" windowWidth="21570" windowHeight="8055" activeTab="3"/>
  </bookViews>
  <sheets>
    <sheet name="Raw_Dataset" sheetId="1" r:id="rId1"/>
    <sheet name="Cleaned_Dataset" sheetId="2" r:id="rId2"/>
    <sheet name="Pivot Summary" sheetId="3" r:id="rId3"/>
    <sheet name="Visualization" sheetId="4" r:id="rId4"/>
    <sheet name="Recommendations" sheetId="5" r:id="rId5"/>
  </sheets>
  <definedNames>
    <definedName name="Slicer_Branch">#N/A</definedName>
    <definedName name="Slicer_Customer_ID">#N/A</definedName>
    <definedName name="Slicer_Date_Extract">#N/A</definedName>
    <definedName name="Slicer_Status">#N/A</definedName>
  </definedNames>
  <calcPr calcId="152511"/>
  <pivotCaches>
    <pivotCache cacheId="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G6" i="2" l="1"/>
  <c r="G5"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alcChain>
</file>

<file path=xl/sharedStrings.xml><?xml version="1.0" encoding="utf-8"?>
<sst xmlns="http://schemas.openxmlformats.org/spreadsheetml/2006/main" count="12774" uniqueCount="1007">
  <si>
    <t>Customer ID</t>
  </si>
  <si>
    <t>Customer Name</t>
  </si>
  <si>
    <t>Branch</t>
  </si>
  <si>
    <t>Account Type</t>
  </si>
  <si>
    <t>Account Balance</t>
  </si>
  <si>
    <t>Last Transaction Date</t>
  </si>
  <si>
    <t>Status</t>
  </si>
  <si>
    <t>Customer Segment</t>
  </si>
  <si>
    <t>CUST9347</t>
  </si>
  <si>
    <t>CUST7873</t>
  </si>
  <si>
    <t>CUST7224</t>
  </si>
  <si>
    <t>CUST1880</t>
  </si>
  <si>
    <t>CUST4721</t>
  </si>
  <si>
    <t>CUST8918</t>
  </si>
  <si>
    <t>CUST3772</t>
  </si>
  <si>
    <t>CUST6776</t>
  </si>
  <si>
    <t>CUST1015</t>
  </si>
  <si>
    <t>CUST8209</t>
  </si>
  <si>
    <t>CUST1352</t>
  </si>
  <si>
    <t>CUST2817</t>
  </si>
  <si>
    <t>CUST9985</t>
  </si>
  <si>
    <t>CUST8696</t>
  </si>
  <si>
    <t>CUST9408</t>
  </si>
  <si>
    <t>CUST2196</t>
  </si>
  <si>
    <t>CUST4866</t>
  </si>
  <si>
    <t>CUST8136</t>
  </si>
  <si>
    <t>CUST2260</t>
  </si>
  <si>
    <t>CUST9334</t>
  </si>
  <si>
    <t>CUST9117</t>
  </si>
  <si>
    <t>CUST4385</t>
  </si>
  <si>
    <t>CUST6455</t>
  </si>
  <si>
    <t>CUST9654</t>
  </si>
  <si>
    <t>CUST3932</t>
  </si>
  <si>
    <t>CUST1742</t>
  </si>
  <si>
    <t>CUST7139</t>
  </si>
  <si>
    <t>CUST9084</t>
  </si>
  <si>
    <t>CUST7481</t>
  </si>
  <si>
    <t>CUST9009</t>
  </si>
  <si>
    <t>CUST9236</t>
  </si>
  <si>
    <t>CUST8738</t>
  </si>
  <si>
    <t>CUST4609</t>
  </si>
  <si>
    <t>CUST8695</t>
  </si>
  <si>
    <t>CUST5279</t>
  </si>
  <si>
    <t>CUST5471</t>
  </si>
  <si>
    <t>CUST2744</t>
  </si>
  <si>
    <t>CUST3319</t>
  </si>
  <si>
    <t>CUST1833</t>
  </si>
  <si>
    <t>CUST7199</t>
  </si>
  <si>
    <t>CUST1307</t>
  </si>
  <si>
    <t>CUST4035</t>
  </si>
  <si>
    <t>CUST3360</t>
  </si>
  <si>
    <t>CUST6229</t>
  </si>
  <si>
    <t>CUST6790</t>
  </si>
  <si>
    <t>CUST6588</t>
  </si>
  <si>
    <t>CUST6989</t>
  </si>
  <si>
    <t>CUST5273</t>
  </si>
  <si>
    <t>CUST7696</t>
  </si>
  <si>
    <t>CUST6030</t>
  </si>
  <si>
    <t>CUST7843</t>
  </si>
  <si>
    <t>CUST2868</t>
  </si>
  <si>
    <t>CUST1800</t>
  </si>
  <si>
    <t>CUST1001</t>
  </si>
  <si>
    <t>CUST6640</t>
  </si>
  <si>
    <t>CUST5509</t>
  </si>
  <si>
    <t>CUST7415</t>
  </si>
  <si>
    <t>CUST1342</t>
  </si>
  <si>
    <t>CUST6074</t>
  </si>
  <si>
    <t>CUST1306</t>
  </si>
  <si>
    <t>CUST9744</t>
  </si>
  <si>
    <t>CUST5088</t>
  </si>
  <si>
    <t>CUST9187</t>
  </si>
  <si>
    <t>CUST7343</t>
  </si>
  <si>
    <t>CUST1201</t>
  </si>
  <si>
    <t>CUST6351</t>
  </si>
  <si>
    <t>CUST1153</t>
  </si>
  <si>
    <t>CUST9176</t>
  </si>
  <si>
    <t>CUST9329</t>
  </si>
  <si>
    <t>CUST8215</t>
  </si>
  <si>
    <t>CUST7303</t>
  </si>
  <si>
    <t>CUST9979</t>
  </si>
  <si>
    <t>CUST9543</t>
  </si>
  <si>
    <t>CUST5510</t>
  </si>
  <si>
    <t>CUST1315</t>
  </si>
  <si>
    <t>CUST8471</t>
  </si>
  <si>
    <t>CUST5817</t>
  </si>
  <si>
    <t>CUST8702</t>
  </si>
  <si>
    <t>CUST8410</t>
  </si>
  <si>
    <t>CUST1125</t>
  </si>
  <si>
    <t>CUST9691</t>
  </si>
  <si>
    <t>CUST4373</t>
  </si>
  <si>
    <t>CUST3487</t>
  </si>
  <si>
    <t>CUST1806</t>
  </si>
  <si>
    <t>CUST5039</t>
  </si>
  <si>
    <t>CUST9586</t>
  </si>
  <si>
    <t>CUST9598</t>
  </si>
  <si>
    <t>CUST7842</t>
  </si>
  <si>
    <t>CUST1218</t>
  </si>
  <si>
    <t>CUST2408</t>
  </si>
  <si>
    <t>CUST7954</t>
  </si>
  <si>
    <t>CUST2566</t>
  </si>
  <si>
    <t>CUST1459</t>
  </si>
  <si>
    <t>CUST3907</t>
  </si>
  <si>
    <t>CUST4353</t>
  </si>
  <si>
    <t>CUST8427</t>
  </si>
  <si>
    <t>CUST8665</t>
  </si>
  <si>
    <t>CUST6278</t>
  </si>
  <si>
    <t>CUST5605</t>
  </si>
  <si>
    <t>CUST1257</t>
  </si>
  <si>
    <t>CUST9821</t>
  </si>
  <si>
    <t>CUST1349</t>
  </si>
  <si>
    <t>CUST3476</t>
  </si>
  <si>
    <t>CUST4222</t>
  </si>
  <si>
    <t>CUST1884</t>
  </si>
  <si>
    <t>CUST3613</t>
  </si>
  <si>
    <t>CUST6488</t>
  </si>
  <si>
    <t>CUST5041</t>
  </si>
  <si>
    <t>CUST4696</t>
  </si>
  <si>
    <t>CUST2881</t>
  </si>
  <si>
    <t>CUST8239</t>
  </si>
  <si>
    <t>CUST5692</t>
  </si>
  <si>
    <t>CUST1793</t>
  </si>
  <si>
    <t>CUST7792</t>
  </si>
  <si>
    <t>CUST1798</t>
  </si>
  <si>
    <t>CUST4212</t>
  </si>
  <si>
    <t>CUST2029</t>
  </si>
  <si>
    <t>CUST6857</t>
  </si>
  <si>
    <t>CUST1345</t>
  </si>
  <si>
    <t>CUST5182</t>
  </si>
  <si>
    <t>CUST6510</t>
  </si>
  <si>
    <t>CUST8118</t>
  </si>
  <si>
    <t>CUST3761</t>
  </si>
  <si>
    <t>CUST7423</t>
  </si>
  <si>
    <t>CUST6347</t>
  </si>
  <si>
    <t>CUST5758</t>
  </si>
  <si>
    <t>CUST5018</t>
  </si>
  <si>
    <t>CUST2582</t>
  </si>
  <si>
    <t>CUST8891</t>
  </si>
  <si>
    <t>CUST5225</t>
  </si>
  <si>
    <t>CUST3904</t>
  </si>
  <si>
    <t>CUST1085</t>
  </si>
  <si>
    <t>CUST7272</t>
  </si>
  <si>
    <t>CUST4178</t>
  </si>
  <si>
    <t>CUST6892</t>
  </si>
  <si>
    <t>CUST5762</t>
  </si>
  <si>
    <t>CUST9116</t>
  </si>
  <si>
    <t>CUST8443</t>
  </si>
  <si>
    <t>CUST7435</t>
  </si>
  <si>
    <t>CUST7030</t>
  </si>
  <si>
    <t>CUST3616</t>
  </si>
  <si>
    <t>CUST4763</t>
  </si>
  <si>
    <t>CUST5951</t>
  </si>
  <si>
    <t>CUST7098</t>
  </si>
  <si>
    <t>CUST2647</t>
  </si>
  <si>
    <t>CUST4446</t>
  </si>
  <si>
    <t>CUST3433</t>
  </si>
  <si>
    <t>CUST5775</t>
  </si>
  <si>
    <t>CUST7697</t>
  </si>
  <si>
    <t>CUST2293</t>
  </si>
  <si>
    <t>CUST1204</t>
  </si>
  <si>
    <t>CUST6025</t>
  </si>
  <si>
    <t>CUST5420</t>
  </si>
  <si>
    <t>CUST2875</t>
  </si>
  <si>
    <t>CUST2504</t>
  </si>
  <si>
    <t>CUST2843</t>
  </si>
  <si>
    <t>CUST2525</t>
  </si>
  <si>
    <t>CUST3934</t>
  </si>
  <si>
    <t>CUST4851</t>
  </si>
  <si>
    <t>CUST6131</t>
  </si>
  <si>
    <t>CUST7613</t>
  </si>
  <si>
    <t>CUST7661</t>
  </si>
  <si>
    <t>CUST3223</t>
  </si>
  <si>
    <t>CUST1633</t>
  </si>
  <si>
    <t>CUST3577</t>
  </si>
  <si>
    <t>CUST5635</t>
  </si>
  <si>
    <t>CUST7561</t>
  </si>
  <si>
    <t>CUST4094</t>
  </si>
  <si>
    <t>CUST7459</t>
  </si>
  <si>
    <t>CUST5677</t>
  </si>
  <si>
    <t>CUST4987</t>
  </si>
  <si>
    <t>CUST3480</t>
  </si>
  <si>
    <t>CUST4633</t>
  </si>
  <si>
    <t>CUST6903</t>
  </si>
  <si>
    <t>CUST5403</t>
  </si>
  <si>
    <t>CUST6973</t>
  </si>
  <si>
    <t>CUST3163</t>
  </si>
  <si>
    <t>CUST5990</t>
  </si>
  <si>
    <t>CUST5388</t>
  </si>
  <si>
    <t>CUST7463</t>
  </si>
  <si>
    <t>CUST4623</t>
  </si>
  <si>
    <t>CUST6979</t>
  </si>
  <si>
    <t>CUST1990</t>
  </si>
  <si>
    <t>CUST2086</t>
  </si>
  <si>
    <t>CUST7366</t>
  </si>
  <si>
    <t>CUST3869</t>
  </si>
  <si>
    <t>CUST5807</t>
  </si>
  <si>
    <t>CUST1752</t>
  </si>
  <si>
    <t>CUST2404</t>
  </si>
  <si>
    <t>CUST7371</t>
  </si>
  <si>
    <t>CUST7639</t>
  </si>
  <si>
    <t>CUST9759</t>
  </si>
  <si>
    <t>CUST1113</t>
  </si>
  <si>
    <t>CUST3113</t>
  </si>
  <si>
    <t>CUST8681</t>
  </si>
  <si>
    <t>CUST3043</t>
  </si>
  <si>
    <t>CUST4937</t>
  </si>
  <si>
    <t>CUST8922</t>
  </si>
  <si>
    <t>CUST2171</t>
  </si>
  <si>
    <t>CUST9911</t>
  </si>
  <si>
    <t>CUST5823</t>
  </si>
  <si>
    <t>CUST3975</t>
  </si>
  <si>
    <t>CUST1478</t>
  </si>
  <si>
    <t>CUST2120</t>
  </si>
  <si>
    <t>CUST5198</t>
  </si>
  <si>
    <t>CUST5158</t>
  </si>
  <si>
    <t>CUST2887</t>
  </si>
  <si>
    <t>CUST1431</t>
  </si>
  <si>
    <t>CUST7162</t>
  </si>
  <si>
    <t>CUST6823</t>
  </si>
  <si>
    <t>CUST9804</t>
  </si>
  <si>
    <t>CUST4575</t>
  </si>
  <si>
    <t>CUST6741</t>
  </si>
  <si>
    <t>CUST4374</t>
  </si>
  <si>
    <t>CUST1135</t>
  </si>
  <si>
    <t>CUST2274</t>
  </si>
  <si>
    <t>CUST1377</t>
  </si>
  <si>
    <t>CUST1407</t>
  </si>
  <si>
    <t>CUST2052</t>
  </si>
  <si>
    <t>CUST8523</t>
  </si>
  <si>
    <t>CUST3022</t>
  </si>
  <si>
    <t>CUST7043</t>
  </si>
  <si>
    <t>CUST4637</t>
  </si>
  <si>
    <t>CUST2098</t>
  </si>
  <si>
    <t>CUST6168</t>
  </si>
  <si>
    <t>CUST1908</t>
  </si>
  <si>
    <t>CUST1903</t>
  </si>
  <si>
    <t>CUST3484</t>
  </si>
  <si>
    <t>CUST1640</t>
  </si>
  <si>
    <t>CUST7300</t>
  </si>
  <si>
    <t>CUST4941</t>
  </si>
  <si>
    <t>CUST2290</t>
  </si>
  <si>
    <t>CUST2589</t>
  </si>
  <si>
    <t>CUST7649</t>
  </si>
  <si>
    <t>CUST6895</t>
  </si>
  <si>
    <t>CUST8981</t>
  </si>
  <si>
    <t>CUST7753</t>
  </si>
  <si>
    <t>CUST4263</t>
  </si>
  <si>
    <t>CUST2344</t>
  </si>
  <si>
    <t>CUST1596</t>
  </si>
  <si>
    <t>CUST1850</t>
  </si>
  <si>
    <t>CUST6826</t>
  </si>
  <si>
    <t>CUST2127</t>
  </si>
  <si>
    <t>CUST8079</t>
  </si>
  <si>
    <t>CUST8930</t>
  </si>
  <si>
    <t>CUST7082</t>
  </si>
  <si>
    <t>CUST9163</t>
  </si>
  <si>
    <t>CUST6070</t>
  </si>
  <si>
    <t>CUST8506</t>
  </si>
  <si>
    <t>CUST7198</t>
  </si>
  <si>
    <t>CUST6088</t>
  </si>
  <si>
    <t>CUST9451</t>
  </si>
  <si>
    <t>CUST6249</t>
  </si>
  <si>
    <t>CUST4520</t>
  </si>
  <si>
    <t>CUST7465</t>
  </si>
  <si>
    <t>CUST2944</t>
  </si>
  <si>
    <t>CUST8746</t>
  </si>
  <si>
    <t>CUST7611</t>
  </si>
  <si>
    <t>CUST8865</t>
  </si>
  <si>
    <t>CUST5989</t>
  </si>
  <si>
    <t>CUST4244</t>
  </si>
  <si>
    <t>CUST4929</t>
  </si>
  <si>
    <t>CUST8125</t>
  </si>
  <si>
    <t>CUST8064</t>
  </si>
  <si>
    <t>CUST4624</t>
  </si>
  <si>
    <t>CUST6189</t>
  </si>
  <si>
    <t>CUST1915</t>
  </si>
  <si>
    <t>CUST9627</t>
  </si>
  <si>
    <t>CUST1541</t>
  </si>
  <si>
    <t>CUST2816</t>
  </si>
  <si>
    <t>CUST4414</t>
  </si>
  <si>
    <t>CUST9128</t>
  </si>
  <si>
    <t>CUST9886</t>
  </si>
  <si>
    <t>CUST3114</t>
  </si>
  <si>
    <t>CUST5865</t>
  </si>
  <si>
    <t>CUST1049</t>
  </si>
  <si>
    <t>CUST4355</t>
  </si>
  <si>
    <t>CUST1018</t>
  </si>
  <si>
    <t>CUST9687</t>
  </si>
  <si>
    <t>CUST9962</t>
  </si>
  <si>
    <t>CUST1210</t>
  </si>
  <si>
    <t>CUST9422</t>
  </si>
  <si>
    <t>CUST5867</t>
  </si>
  <si>
    <t>CUST3816</t>
  </si>
  <si>
    <t>CUST7758</t>
  </si>
  <si>
    <t>CUST6358</t>
  </si>
  <si>
    <t>CUST4830</t>
  </si>
  <si>
    <t>CUST3942</t>
  </si>
  <si>
    <t>CUST3379</t>
  </si>
  <si>
    <t>CUST3383</t>
  </si>
  <si>
    <t>CUST6294</t>
  </si>
  <si>
    <t>CUST5846</t>
  </si>
  <si>
    <t>CUST2732</t>
  </si>
  <si>
    <t>CUST4537</t>
  </si>
  <si>
    <t>CUST2485</t>
  </si>
  <si>
    <t>CUST4405</t>
  </si>
  <si>
    <t>CUST3216</t>
  </si>
  <si>
    <t>CUST1508</t>
  </si>
  <si>
    <t>CUST7629</t>
  </si>
  <si>
    <t>CUST9335</t>
  </si>
  <si>
    <t>CUST4061</t>
  </si>
  <si>
    <t>CUST3219</t>
  </si>
  <si>
    <t>CUST5711</t>
  </si>
  <si>
    <t>CUST3500</t>
  </si>
  <si>
    <t>CUST8354</t>
  </si>
  <si>
    <t>CUST5144</t>
  </si>
  <si>
    <t>CUST6037</t>
  </si>
  <si>
    <t>CUST3804</t>
  </si>
  <si>
    <t>CUST8842</t>
  </si>
  <si>
    <t>CUST5706</t>
  </si>
  <si>
    <t>CUST6107</t>
  </si>
  <si>
    <t>CUST1378</t>
  </si>
  <si>
    <t>CUST8201</t>
  </si>
  <si>
    <t>CUST2211</t>
  </si>
  <si>
    <t>CUST2854</t>
  </si>
  <si>
    <t>CUST4344</t>
  </si>
  <si>
    <t>CUST4683</t>
  </si>
  <si>
    <t>CUST3368</t>
  </si>
  <si>
    <t>CUST2604</t>
  </si>
  <si>
    <t>CUST6860</t>
  </si>
  <si>
    <t>CUST7596</t>
  </si>
  <si>
    <t>CUST9945</t>
  </si>
  <si>
    <t>CUST2125</t>
  </si>
  <si>
    <t>CUST1245</t>
  </si>
  <si>
    <t>CUST9583</t>
  </si>
  <si>
    <t>CUST8481</t>
  </si>
  <si>
    <t>CUST7663</t>
  </si>
  <si>
    <t>CUST7114</t>
  </si>
  <si>
    <t>CUST6509</t>
  </si>
  <si>
    <t>CUST9032</t>
  </si>
  <si>
    <t>CUST8870</t>
  </si>
  <si>
    <t>CUST9278</t>
  </si>
  <si>
    <t>CUST6589</t>
  </si>
  <si>
    <t>CUST1681</t>
  </si>
  <si>
    <t>CUST8154</t>
  </si>
  <si>
    <t>CUST8308</t>
  </si>
  <si>
    <t>CUST9629</t>
  </si>
  <si>
    <t>CUST9007</t>
  </si>
  <si>
    <t>CUST5309</t>
  </si>
  <si>
    <t>CUST4992</t>
  </si>
  <si>
    <t>CUST3660</t>
  </si>
  <si>
    <t>CUST2481</t>
  </si>
  <si>
    <t>CUST8940</t>
  </si>
  <si>
    <t>CUST4731</t>
  </si>
  <si>
    <t>CUST7325</t>
  </si>
  <si>
    <t>CUST4625</t>
  </si>
  <si>
    <t>CUST4324</t>
  </si>
  <si>
    <t>CUST4808</t>
  </si>
  <si>
    <t>CUST6492</t>
  </si>
  <si>
    <t>CUST3910</t>
  </si>
  <si>
    <t>CUST7245</t>
  </si>
  <si>
    <t>CUST8917</t>
  </si>
  <si>
    <t>CUST1664</t>
  </si>
  <si>
    <t>CUST8807</t>
  </si>
  <si>
    <t>CUST5952</t>
  </si>
  <si>
    <t>CUST5752</t>
  </si>
  <si>
    <t>CUST6792</t>
  </si>
  <si>
    <t>CUST8099</t>
  </si>
  <si>
    <t>CUST8353</t>
  </si>
  <si>
    <t>CUST6072</t>
  </si>
  <si>
    <t>CUST6585</t>
  </si>
  <si>
    <t>CUST2963</t>
  </si>
  <si>
    <t>CUST6525</t>
  </si>
  <si>
    <t>CUST3169</t>
  </si>
  <si>
    <t>CUST7147</t>
  </si>
  <si>
    <t>CUST3669</t>
  </si>
  <si>
    <t>CUST5659</t>
  </si>
  <si>
    <t>CUST8212</t>
  </si>
  <si>
    <t>CUST9947</t>
  </si>
  <si>
    <t>CUST4326</t>
  </si>
  <si>
    <t>CUST8004</t>
  </si>
  <si>
    <t>CUST2730</t>
  </si>
  <si>
    <t>CUST8808</t>
  </si>
  <si>
    <t>CUST7123</t>
  </si>
  <si>
    <t>CUST4000</t>
  </si>
  <si>
    <t>CUST2384</t>
  </si>
  <si>
    <t>CUST1174</t>
  </si>
  <si>
    <t>CUST3981</t>
  </si>
  <si>
    <t>CUST9940</t>
  </si>
  <si>
    <t>CUST4451</t>
  </si>
  <si>
    <t>CUST3566</t>
  </si>
  <si>
    <t>CUST9599</t>
  </si>
  <si>
    <t>CUST4482</t>
  </si>
  <si>
    <t>CUST1155</t>
  </si>
  <si>
    <t>CUST9129</t>
  </si>
  <si>
    <t>CUST3983</t>
  </si>
  <si>
    <t>CUST9907</t>
  </si>
  <si>
    <t>CUST8739</t>
  </si>
  <si>
    <t>CUST2026</t>
  </si>
  <si>
    <t>CUST7880</t>
  </si>
  <si>
    <t>CUST2741</t>
  </si>
  <si>
    <t>CUST9665</t>
  </si>
  <si>
    <t>CUST7628</t>
  </si>
  <si>
    <t>CUST8040</t>
  </si>
  <si>
    <t>CUST4034</t>
  </si>
  <si>
    <t>CUST8036</t>
  </si>
  <si>
    <t>CUST1876</t>
  </si>
  <si>
    <t>CUST9327</t>
  </si>
  <si>
    <t>CUST4148</t>
  </si>
  <si>
    <t>CUST7912</t>
  </si>
  <si>
    <t>CUST3337</t>
  </si>
  <si>
    <t>CUST7334</t>
  </si>
  <si>
    <t>CUST3556</t>
  </si>
  <si>
    <t>CUST2573</t>
  </si>
  <si>
    <t>CUST3795</t>
  </si>
  <si>
    <t>CUST7281</t>
  </si>
  <si>
    <t>CUST6410</t>
  </si>
  <si>
    <t>CUST4038</t>
  </si>
  <si>
    <t>CUST5302</t>
  </si>
  <si>
    <t>CUST4572</t>
  </si>
  <si>
    <t>CUST9255</t>
  </si>
  <si>
    <t>CUST8442</t>
  </si>
  <si>
    <t>CUST1413</t>
  </si>
  <si>
    <t>CUST4680</t>
  </si>
  <si>
    <t>CUST5916</t>
  </si>
  <si>
    <t>CUST6666</t>
  </si>
  <si>
    <t>CUST5736</t>
  </si>
  <si>
    <t>CUST8059</t>
  </si>
  <si>
    <t>CUST4298</t>
  </si>
  <si>
    <t>CUST2685</t>
  </si>
  <si>
    <t>CUST3798</t>
  </si>
  <si>
    <t>CUST8020</t>
  </si>
  <si>
    <t>CUST7582</t>
  </si>
  <si>
    <t>CUST4578</t>
  </si>
  <si>
    <t>CUST3235</t>
  </si>
  <si>
    <t>CUST8487</t>
  </si>
  <si>
    <t>CUST9300</t>
  </si>
  <si>
    <t>CUST6395</t>
  </si>
  <si>
    <t>CUST6390</t>
  </si>
  <si>
    <t>CUST1787</t>
  </si>
  <si>
    <t>CUST5721</t>
  </si>
  <si>
    <t>CUST6579</t>
  </si>
  <si>
    <t>CUST8011</t>
  </si>
  <si>
    <t>CUST9516</t>
  </si>
  <si>
    <t>CUST2382</t>
  </si>
  <si>
    <t>CUST2966</t>
  </si>
  <si>
    <t>CUST5478</t>
  </si>
  <si>
    <t>CUST2965</t>
  </si>
  <si>
    <t>CUST1249</t>
  </si>
  <si>
    <t>CUST3534</t>
  </si>
  <si>
    <t>CUST5507</t>
  </si>
  <si>
    <t>CUST7920</t>
  </si>
  <si>
    <t>CUST1175</t>
  </si>
  <si>
    <t>CUST6611</t>
  </si>
  <si>
    <t>CUST5428</t>
  </si>
  <si>
    <t>CUST2394</t>
  </si>
  <si>
    <t>CUST4723</t>
  </si>
  <si>
    <t>CUST7789</t>
  </si>
  <si>
    <t>CUST9142</t>
  </si>
  <si>
    <t>CUST9736</t>
  </si>
  <si>
    <t>CUST6733</t>
  </si>
  <si>
    <t>CUST9885</t>
  </si>
  <si>
    <t>CUST3281</t>
  </si>
  <si>
    <t>CUST2689</t>
  </si>
  <si>
    <t>CUST2496</t>
  </si>
  <si>
    <t>CUST1393</t>
  </si>
  <si>
    <t>CUST1035</t>
  </si>
  <si>
    <t>CUST7591</t>
  </si>
  <si>
    <t>CUST8989</t>
  </si>
  <si>
    <t>CUST2901</t>
  </si>
  <si>
    <t>CUST4709</t>
  </si>
  <si>
    <t>CUST1469</t>
  </si>
  <si>
    <t>CUST6817</t>
  </si>
  <si>
    <t>CUST4904</t>
  </si>
  <si>
    <t>CUST8590</t>
  </si>
  <si>
    <t>CUST4284</t>
  </si>
  <si>
    <t>CUST7631</t>
  </si>
  <si>
    <t>CUST9261</t>
  </si>
  <si>
    <t>CUST4224</t>
  </si>
  <si>
    <t>CUST4118</t>
  </si>
  <si>
    <t>CUST1702</t>
  </si>
  <si>
    <t>CUST2302</t>
  </si>
  <si>
    <t>CUST5349</t>
  </si>
  <si>
    <t>CUST7359</t>
  </si>
  <si>
    <t>CUST2713</t>
  </si>
  <si>
    <t>CUST8358</t>
  </si>
  <si>
    <t>CUST7496</t>
  </si>
  <si>
    <t>CUST3813</t>
  </si>
  <si>
    <t>CUST4357</t>
  </si>
  <si>
    <t>CUST9045</t>
  </si>
  <si>
    <t>CUST1989</t>
  </si>
  <si>
    <t>CUST8779</t>
  </si>
  <si>
    <t>CUST7288</t>
  </si>
  <si>
    <t>CUST6955</t>
  </si>
  <si>
    <t>CUST7578</t>
  </si>
  <si>
    <t>CUST8621</t>
  </si>
  <si>
    <t>CUST3195</t>
  </si>
  <si>
    <t>CUST4834</t>
  </si>
  <si>
    <t>CUST4777</t>
  </si>
  <si>
    <t>CUST7235</t>
  </si>
  <si>
    <t>CUST6081</t>
  </si>
  <si>
    <t>CUST8706</t>
  </si>
  <si>
    <t>CUST4439</t>
  </si>
  <si>
    <t>CUST2769</t>
  </si>
  <si>
    <t>CUST5477</t>
  </si>
  <si>
    <t>CUST9618</t>
  </si>
  <si>
    <t>CUST6251</t>
  </si>
  <si>
    <t>CUST8303</t>
  </si>
  <si>
    <t>CUST6856</t>
  </si>
  <si>
    <t>CUST3875</t>
  </si>
  <si>
    <t>CUST9699</t>
  </si>
  <si>
    <t>CUST2002</t>
  </si>
  <si>
    <t>CUST5857</t>
  </si>
  <si>
    <t>CUST3615</t>
  </si>
  <si>
    <t>CUST7387</t>
  </si>
  <si>
    <t>CUST5154</t>
  </si>
  <si>
    <t>CUST1215</t>
  </si>
  <si>
    <t>CUST6473</t>
  </si>
  <si>
    <t>CUST9887</t>
  </si>
  <si>
    <t>CUST5224</t>
  </si>
  <si>
    <t>CUST4468</t>
  </si>
  <si>
    <t>CUST4824</t>
  </si>
  <si>
    <t>CUST7386</t>
  </si>
  <si>
    <t>CUST3417</t>
  </si>
  <si>
    <t>CUST7291</t>
  </si>
  <si>
    <t>CUST4058</t>
  </si>
  <si>
    <t>CUST6068</t>
  </si>
  <si>
    <t>CUST5019</t>
  </si>
  <si>
    <t>CUST4898</t>
  </si>
  <si>
    <t>CUST1163</t>
  </si>
  <si>
    <t>CUST1314</t>
  </si>
  <si>
    <t>CUST7754</t>
  </si>
  <si>
    <t>CUST8541</t>
  </si>
  <si>
    <t>CUST8330</t>
  </si>
  <si>
    <t>CUST5370</t>
  </si>
  <si>
    <t>CUST5492</t>
  </si>
  <si>
    <t>CUST5399</t>
  </si>
  <si>
    <t>CUST9820</t>
  </si>
  <si>
    <t>CUST5032</t>
  </si>
  <si>
    <t>CUST3768</t>
  </si>
  <si>
    <t>CUST7323</t>
  </si>
  <si>
    <t>CUST9861</t>
  </si>
  <si>
    <t>CUST1901</t>
  </si>
  <si>
    <t>CUST1764</t>
  </si>
  <si>
    <t>CUST3837</t>
  </si>
  <si>
    <t>CUST4634</t>
  </si>
  <si>
    <t>CUST2397</t>
  </si>
  <si>
    <t>CUST2717</t>
  </si>
  <si>
    <t>CUST2212</t>
  </si>
  <si>
    <t>CUST3352</t>
  </si>
  <si>
    <t>CUST8383</t>
  </si>
  <si>
    <t>CUST7027</t>
  </si>
  <si>
    <t>CUST2191</t>
  </si>
  <si>
    <t>CUST3608</t>
  </si>
  <si>
    <t>CUST2803</t>
  </si>
  <si>
    <t>CUST1075</t>
  </si>
  <si>
    <t>CUST2160</t>
  </si>
  <si>
    <t>CUST8944</t>
  </si>
  <si>
    <t>CUST5134</t>
  </si>
  <si>
    <t>CUST5884</t>
  </si>
  <si>
    <t>CUST6405</t>
  </si>
  <si>
    <t>CUST7318</t>
  </si>
  <si>
    <t>CUST1878</t>
  </si>
  <si>
    <t>CUST3284</t>
  </si>
  <si>
    <t>CUST8600</t>
  </si>
  <si>
    <t>CUST1570</t>
  </si>
  <si>
    <t>CUST5910</t>
  </si>
  <si>
    <t>CUST6323</t>
  </si>
  <si>
    <t>CUST7252</t>
  </si>
  <si>
    <t>CUST3077</t>
  </si>
  <si>
    <t>CUST4265</t>
  </si>
  <si>
    <t>CUST4104</t>
  </si>
  <si>
    <t>CUST2074</t>
  </si>
  <si>
    <t>CUST1279</t>
  </si>
  <si>
    <t>CUST2257</t>
  </si>
  <si>
    <t>CUST7442</t>
  </si>
  <si>
    <t>CUST3240</t>
  </si>
  <si>
    <t>CUST4843</t>
  </si>
  <si>
    <t>CUST2139</t>
  </si>
  <si>
    <t>CUST3431</t>
  </si>
  <si>
    <t>CUST4882</t>
  </si>
  <si>
    <t>CUST6947</t>
  </si>
  <si>
    <t>CUST3791</t>
  </si>
  <si>
    <t>CUST6202</t>
  </si>
  <si>
    <t>CUST8072</t>
  </si>
  <si>
    <t>CUST4302</t>
  </si>
  <si>
    <t>CUST5422</t>
  </si>
  <si>
    <t>CUST6412</t>
  </si>
  <si>
    <t>CUST3657</t>
  </si>
  <si>
    <t>CUST2905</t>
  </si>
  <si>
    <t>CUST9971</t>
  </si>
  <si>
    <t>CUST2823</t>
  </si>
  <si>
    <t>CUST7808</t>
  </si>
  <si>
    <t>CUST1142</t>
  </si>
  <si>
    <t>CUST9731</t>
  </si>
  <si>
    <t>CUST3001</t>
  </si>
  <si>
    <t>CUST3811</t>
  </si>
  <si>
    <t>CUST8198</t>
  </si>
  <si>
    <t>CUST8396</t>
  </si>
  <si>
    <t>CUST7234</t>
  </si>
  <si>
    <t>CUST3722</t>
  </si>
  <si>
    <t>CUST6299</t>
  </si>
  <si>
    <t>CUST5535</t>
  </si>
  <si>
    <t>CUST2545</t>
  </si>
  <si>
    <t>CUST6108</t>
  </si>
  <si>
    <t>CUST3821</t>
  </si>
  <si>
    <t>CUST5181</t>
  </si>
  <si>
    <t>CUST1740</t>
  </si>
  <si>
    <t>CUST4049</t>
  </si>
  <si>
    <t>CUST6446</t>
  </si>
  <si>
    <t>CUST6188</t>
  </si>
  <si>
    <t>CUST2557</t>
  </si>
  <si>
    <t>CUST6164</t>
  </si>
  <si>
    <t>CUST7248</t>
  </si>
  <si>
    <t>CUST7390</t>
  </si>
  <si>
    <t>CUST5953</t>
  </si>
  <si>
    <t>CUST2977</t>
  </si>
  <si>
    <t>CUST6665</t>
  </si>
  <si>
    <t>CUST7120</t>
  </si>
  <si>
    <t>CUST3692</t>
  </si>
  <si>
    <t>CUST4077</t>
  </si>
  <si>
    <t>CUST3348</t>
  </si>
  <si>
    <t>CUST9003</t>
  </si>
  <si>
    <t>CUST7144</t>
  </si>
  <si>
    <t>CUST3182</t>
  </si>
  <si>
    <t>CUST4454</t>
  </si>
  <si>
    <t>CUST9767</t>
  </si>
  <si>
    <t>CUST8207</t>
  </si>
  <si>
    <t>CUST5578</t>
  </si>
  <si>
    <t>CUST9283</t>
  </si>
  <si>
    <t>CUST1236</t>
  </si>
  <si>
    <t>CUST9079</t>
  </si>
  <si>
    <t>CUST2453</t>
  </si>
  <si>
    <t>CUST1962</t>
  </si>
  <si>
    <t>CUST3367</t>
  </si>
  <si>
    <t>CUST2203</t>
  </si>
  <si>
    <t>CUST2900</t>
  </si>
  <si>
    <t>CUST6090</t>
  </si>
  <si>
    <t>CUST9988</t>
  </si>
  <si>
    <t>CUST8346</t>
  </si>
  <si>
    <t>CUST8970</t>
  </si>
  <si>
    <t>CUST8306</t>
  </si>
  <si>
    <t>CUST2972</t>
  </si>
  <si>
    <t>CUST9379</t>
  </si>
  <si>
    <t>CUST2775</t>
  </si>
  <si>
    <t>CUST3057</t>
  </si>
  <si>
    <t>CUST3812</t>
  </si>
  <si>
    <t>CUST6954</t>
  </si>
  <si>
    <t>CUST6444</t>
  </si>
  <si>
    <t>CUST1323</t>
  </si>
  <si>
    <t>CUST7744</t>
  </si>
  <si>
    <t>CUST5272</t>
  </si>
  <si>
    <t>CUST9288</t>
  </si>
  <si>
    <t>CUST1172</t>
  </si>
  <si>
    <t>CUST7933</t>
  </si>
  <si>
    <t>CUST3659</t>
  </si>
  <si>
    <t>CUST4875</t>
  </si>
  <si>
    <t>CUST3161</t>
  </si>
  <si>
    <t>CUST8569</t>
  </si>
  <si>
    <t>CUST1389</t>
  </si>
  <si>
    <t>CUST5542</t>
  </si>
  <si>
    <t>CUST4698</t>
  </si>
  <si>
    <t>CUST4632</t>
  </si>
  <si>
    <t>CUST3318</t>
  </si>
  <si>
    <t>CUST2783</t>
  </si>
  <si>
    <t>CUST5284</t>
  </si>
  <si>
    <t>CUST1463</t>
  </si>
  <si>
    <t>CUST8412</t>
  </si>
  <si>
    <t>CUST3666</t>
  </si>
  <si>
    <t>CUST8322</t>
  </si>
  <si>
    <t>CUST3382</t>
  </si>
  <si>
    <t>CUST5840</t>
  </si>
  <si>
    <t>CUST4047</t>
  </si>
  <si>
    <t>CUST2156</t>
  </si>
  <si>
    <t>CUST9724</t>
  </si>
  <si>
    <t>CUST9588</t>
  </si>
  <si>
    <t>CUST8129</t>
  </si>
  <si>
    <t>CUST4864</t>
  </si>
  <si>
    <t>CUST7574</t>
  </si>
  <si>
    <t>CUST7362</t>
  </si>
  <si>
    <t>CUST6961</t>
  </si>
  <si>
    <t>CUST3948</t>
  </si>
  <si>
    <t>CUST2132</t>
  </si>
  <si>
    <t>CUST3323</t>
  </si>
  <si>
    <t>CUST7691</t>
  </si>
  <si>
    <t>CUST2572</t>
  </si>
  <si>
    <t>CUST8501</t>
  </si>
  <si>
    <t>CUST6430</t>
  </si>
  <si>
    <t>CUST4023</t>
  </si>
  <si>
    <t>CUST5942</t>
  </si>
  <si>
    <t>CUST3997</t>
  </si>
  <si>
    <t>CUST6476</t>
  </si>
  <si>
    <t>CUST2045</t>
  </si>
  <si>
    <t>CUST2721</t>
  </si>
  <si>
    <t>CUST2073</t>
  </si>
  <si>
    <t>CUST6112</t>
  </si>
  <si>
    <t>CUST8416</t>
  </si>
  <si>
    <t>CUST7556</t>
  </si>
  <si>
    <t>CUST9429</t>
  </si>
  <si>
    <t>CUST2913</t>
  </si>
  <si>
    <t>CUST5932</t>
  </si>
  <si>
    <t>CUST3850</t>
  </si>
  <si>
    <t>CUST4753</t>
  </si>
  <si>
    <t>CUST9190</t>
  </si>
  <si>
    <t>CUST6544</t>
  </si>
  <si>
    <t>CUST2357</t>
  </si>
  <si>
    <t>CUST2756</t>
  </si>
  <si>
    <t>CUST5786</t>
  </si>
  <si>
    <t>CUST5853</t>
  </si>
  <si>
    <t>CUST5936</t>
  </si>
  <si>
    <t>CUST5735</t>
  </si>
  <si>
    <t>CUST7898</t>
  </si>
  <si>
    <t>CUST5489</t>
  </si>
  <si>
    <t>CUST8603</t>
  </si>
  <si>
    <t>CUST3594</t>
  </si>
  <si>
    <t>CUST1852</t>
  </si>
  <si>
    <t>CUST3589</t>
  </si>
  <si>
    <t>CUST4470</t>
  </si>
  <si>
    <t>CUST2948</t>
  </si>
  <si>
    <t>CUST7286</t>
  </si>
  <si>
    <t>CUST7946</t>
  </si>
  <si>
    <t>CUST8737</t>
  </si>
  <si>
    <t>CUST6241</t>
  </si>
  <si>
    <t>CUST1551</t>
  </si>
  <si>
    <t>CUST8023</t>
  </si>
  <si>
    <t>CUST9743</t>
  </si>
  <si>
    <t>CUST1064</t>
  </si>
  <si>
    <t>CUST6029</t>
  </si>
  <si>
    <t>CUST6831</t>
  </si>
  <si>
    <t>CUST7721</t>
  </si>
  <si>
    <t>CUST1839</t>
  </si>
  <si>
    <t>CUST7092</t>
  </si>
  <si>
    <t>CUST5077</t>
  </si>
  <si>
    <t>CUST4783</t>
  </si>
  <si>
    <t>CUST6015</t>
  </si>
  <si>
    <t>CUST4716</t>
  </si>
  <si>
    <t>CUST7278</t>
  </si>
  <si>
    <t>CUST3974</t>
  </si>
  <si>
    <t>CUST6883</t>
  </si>
  <si>
    <t>CUST7627</t>
  </si>
  <si>
    <t>CUST4005</t>
  </si>
  <si>
    <t>CUST1985</t>
  </si>
  <si>
    <t>CUST3739</t>
  </si>
  <si>
    <t>CUST8664</t>
  </si>
  <si>
    <t>CUST2922</t>
  </si>
  <si>
    <t>CUST3521</t>
  </si>
  <si>
    <t>CUST9179</t>
  </si>
  <si>
    <t>CUST8676</t>
  </si>
  <si>
    <t>CUST8031</t>
  </si>
  <si>
    <t>CUST4694</t>
  </si>
  <si>
    <t>CUST5819</t>
  </si>
  <si>
    <t>CUST2910</t>
  </si>
  <si>
    <t>CUST3457</t>
  </si>
  <si>
    <t>CUST1333</t>
  </si>
  <si>
    <t>CUST2814</t>
  </si>
  <si>
    <t>CUST2649</t>
  </si>
  <si>
    <t>CUST8591</t>
  </si>
  <si>
    <t>CUST2945</t>
  </si>
  <si>
    <t>CUST2262</t>
  </si>
  <si>
    <t>CUST3432</t>
  </si>
  <si>
    <t>CUST5340</t>
  </si>
  <si>
    <t>CUST2680</t>
  </si>
  <si>
    <t>CUST7519</t>
  </si>
  <si>
    <t>CUST6969</t>
  </si>
  <si>
    <t>CUST4604</t>
  </si>
  <si>
    <t>CUST9416</t>
  </si>
  <si>
    <t>CUST7407</t>
  </si>
  <si>
    <t>CUST9638</t>
  </si>
  <si>
    <t>CUST3682</t>
  </si>
  <si>
    <t>CUST5312</t>
  </si>
  <si>
    <t>CUST4170</t>
  </si>
  <si>
    <t>CUST1044</t>
  </si>
  <si>
    <t>CUST1572</t>
  </si>
  <si>
    <t>CUST2448</t>
  </si>
  <si>
    <t>CUST4163</t>
  </si>
  <si>
    <t>CUST4051</t>
  </si>
  <si>
    <t>CUST7892</t>
  </si>
  <si>
    <t>CUST4561</t>
  </si>
  <si>
    <t>CUST3627</t>
  </si>
  <si>
    <t>CUST9356</t>
  </si>
  <si>
    <t>CUST3167</t>
  </si>
  <si>
    <t>CUST5290</t>
  </si>
  <si>
    <t>CUST3439</t>
  </si>
  <si>
    <t>CUST3817</t>
  </si>
  <si>
    <t>CUST9749</t>
  </si>
  <si>
    <t>CUST1054</t>
  </si>
  <si>
    <t>CUST4107</t>
  </si>
  <si>
    <t>CUST8146</t>
  </si>
  <si>
    <t>CUST6183</t>
  </si>
  <si>
    <t>CUST6984</t>
  </si>
  <si>
    <t>CUST3707</t>
  </si>
  <si>
    <t>CUST3024</t>
  </si>
  <si>
    <t>CUST3087</t>
  </si>
  <si>
    <t>CUST5873</t>
  </si>
  <si>
    <t>CUST7778</t>
  </si>
  <si>
    <t>CUST4868</t>
  </si>
  <si>
    <t>CUST8839</t>
  </si>
  <si>
    <t>CUST7729</t>
  </si>
  <si>
    <t>CUST5004</t>
  </si>
  <si>
    <t>CUST8414</t>
  </si>
  <si>
    <t>CUST6602</t>
  </si>
  <si>
    <t>CUST1265</t>
  </si>
  <si>
    <t>CUST8955</t>
  </si>
  <si>
    <t>CUST6853</t>
  </si>
  <si>
    <t>CUST8022</t>
  </si>
  <si>
    <t>CUST4125</t>
  </si>
  <si>
    <t>CUST2494</t>
  </si>
  <si>
    <t>CUST9703</t>
  </si>
  <si>
    <t>CUST2877</t>
  </si>
  <si>
    <t>CUST6999</t>
  </si>
  <si>
    <t>CUST2091</t>
  </si>
  <si>
    <t>CUST8476</t>
  </si>
  <si>
    <t>CUST7476</t>
  </si>
  <si>
    <t>CUST6827</t>
  </si>
  <si>
    <t>CUST6565</t>
  </si>
  <si>
    <t>CUST1083</t>
  </si>
  <si>
    <t>CUST7733</t>
  </si>
  <si>
    <t>CUST2655</t>
  </si>
  <si>
    <t>CUST4340</t>
  </si>
  <si>
    <t>CUST5159</t>
  </si>
  <si>
    <t>CUST7861</t>
  </si>
  <si>
    <t>CUST5872</t>
  </si>
  <si>
    <t>CUST4849</t>
  </si>
  <si>
    <t>CUST6127</t>
  </si>
  <si>
    <t>CUST4106</t>
  </si>
  <si>
    <t>CUST7635</t>
  </si>
  <si>
    <t>CUST4288</t>
  </si>
  <si>
    <t>CUST2038</t>
  </si>
  <si>
    <t>CUST8742</t>
  </si>
  <si>
    <t>CUST8889</t>
  </si>
  <si>
    <t>CUST3953</t>
  </si>
  <si>
    <t>CUST5837</t>
  </si>
  <si>
    <t>CUST2267</t>
  </si>
  <si>
    <t>CUST8015</t>
  </si>
  <si>
    <t>CUST5757</t>
  </si>
  <si>
    <t>CUST7589</t>
  </si>
  <si>
    <t>CUST9218</t>
  </si>
  <si>
    <t>CUST3591</t>
  </si>
  <si>
    <t>CUST1548</t>
  </si>
  <si>
    <t>CUST1821</t>
  </si>
  <si>
    <t>CUST6806</t>
  </si>
  <si>
    <t>CUST8766</t>
  </si>
  <si>
    <t>CUST8256</t>
  </si>
  <si>
    <t>CUST7389</t>
  </si>
  <si>
    <t>CUST6595</t>
  </si>
  <si>
    <t>CUST8685</t>
  </si>
  <si>
    <t>CUST2754</t>
  </si>
  <si>
    <t>CUST2818</t>
  </si>
  <si>
    <t>CUST1274</t>
  </si>
  <si>
    <t>CUST4960</t>
  </si>
  <si>
    <t>CUST7940</t>
  </si>
  <si>
    <t>CUST8054</t>
  </si>
  <si>
    <t>CUST2696</t>
  </si>
  <si>
    <t>CUST9099</t>
  </si>
  <si>
    <t>CUST6322</t>
  </si>
  <si>
    <t>CUST4397</t>
  </si>
  <si>
    <t>CUST2380</t>
  </si>
  <si>
    <t>CUST5306</t>
  </si>
  <si>
    <t>CUST8725</t>
  </si>
  <si>
    <t>CUST6148</t>
  </si>
  <si>
    <t>CUST1774</t>
  </si>
  <si>
    <t>CUST4427</t>
  </si>
  <si>
    <t>CUST1062</t>
  </si>
  <si>
    <t>CUST7480</t>
  </si>
  <si>
    <t>CUST3299</t>
  </si>
  <si>
    <t>CUST9534</t>
  </si>
  <si>
    <t>CUST5075</t>
  </si>
  <si>
    <t>CUST2799</t>
  </si>
  <si>
    <t>CUST2882</t>
  </si>
  <si>
    <t>CUST6309</t>
  </si>
  <si>
    <t>CUST2310</t>
  </si>
  <si>
    <t>CUST3322</t>
  </si>
  <si>
    <t>CUST8182</t>
  </si>
  <si>
    <t>CUST9325</t>
  </si>
  <si>
    <t>CUST5805</t>
  </si>
  <si>
    <t>CUST2065</t>
  </si>
  <si>
    <t>CUST5924</t>
  </si>
  <si>
    <t>CUST4820</t>
  </si>
  <si>
    <t>CUST6151</t>
  </si>
  <si>
    <t>CUST1886</t>
  </si>
  <si>
    <t>CUST5446</t>
  </si>
  <si>
    <t>CUST3896</t>
  </si>
  <si>
    <t>CUST3540</t>
  </si>
  <si>
    <t>CUST4828</t>
  </si>
  <si>
    <t>CUST6475</t>
  </si>
  <si>
    <t>CUST7899</t>
  </si>
  <si>
    <t>CUST9684</t>
  </si>
  <si>
    <t>CUST6676</t>
  </si>
  <si>
    <t>CUST5033</t>
  </si>
  <si>
    <t>CUST6340</t>
  </si>
  <si>
    <t>CUST9251</t>
  </si>
  <si>
    <t>CUST5669</t>
  </si>
  <si>
    <t>CUST8721</t>
  </si>
  <si>
    <t>CUST4649</t>
  </si>
  <si>
    <t>CUST8309</t>
  </si>
  <si>
    <t>CUST9773</t>
  </si>
  <si>
    <t>CUST2625</t>
  </si>
  <si>
    <t>CUST8000</t>
  </si>
  <si>
    <t>CUST7550</t>
  </si>
  <si>
    <t>CUST3994</t>
  </si>
  <si>
    <t>CUST4103</t>
  </si>
  <si>
    <t>CUST2973</t>
  </si>
  <si>
    <t>CUST9312</t>
  </si>
  <si>
    <t>CUST4135</t>
  </si>
  <si>
    <t>CUST8089</t>
  </si>
  <si>
    <t>CUST4935</t>
  </si>
  <si>
    <t>CUST7339</t>
  </si>
  <si>
    <t>CUST4250</t>
  </si>
  <si>
    <t>CUST4071</t>
  </si>
  <si>
    <t>CUST9137</t>
  </si>
  <si>
    <t>CUST8252</t>
  </si>
  <si>
    <t>CUST5148</t>
  </si>
  <si>
    <t>CUST9595</t>
  </si>
  <si>
    <t>CUST5488</t>
  </si>
  <si>
    <t>CUST9250</t>
  </si>
  <si>
    <t>CUST4112</t>
  </si>
  <si>
    <t>CUST4100</t>
  </si>
  <si>
    <t>CUST5381</t>
  </si>
  <si>
    <t>CUST9455</t>
  </si>
  <si>
    <t>CUST1873</t>
  </si>
  <si>
    <t>CUST7816</t>
  </si>
  <si>
    <t>CUST6926</t>
  </si>
  <si>
    <t>CUST9921</t>
  </si>
  <si>
    <t>CUST7979</t>
  </si>
  <si>
    <t>CUST9441</t>
  </si>
  <si>
    <t>CUST3241</t>
  </si>
  <si>
    <t>CUST9027</t>
  </si>
  <si>
    <t>CUST4027</t>
  </si>
  <si>
    <t>CUST1994</t>
  </si>
  <si>
    <t>CUST4256</t>
  </si>
  <si>
    <t>CUST9538</t>
  </si>
  <si>
    <t>CUST8274</t>
  </si>
  <si>
    <t>CUST4074</t>
  </si>
  <si>
    <t>CUST4009</t>
  </si>
  <si>
    <t>CUST9974</t>
  </si>
  <si>
    <t>CUST3047</t>
  </si>
  <si>
    <t>CUST7804</t>
  </si>
  <si>
    <t>CUST6546</t>
  </si>
  <si>
    <t>CUST9472</t>
  </si>
  <si>
    <t>CUST2135</t>
  </si>
  <si>
    <t>CUST8749</t>
  </si>
  <si>
    <t>CUST4416</t>
  </si>
  <si>
    <t>CUST5163</t>
  </si>
  <si>
    <t>CUST7444</t>
  </si>
  <si>
    <t>CUST1069</t>
  </si>
  <si>
    <t>CUST7093</t>
  </si>
  <si>
    <t>CUST8764</t>
  </si>
  <si>
    <t>CUST9206</t>
  </si>
  <si>
    <t>CUST6305</t>
  </si>
  <si>
    <t>CUST3568</t>
  </si>
  <si>
    <t>CUST3720</t>
  </si>
  <si>
    <t>Michael Brown</t>
  </si>
  <si>
    <t>Emily Johnson</t>
  </si>
  <si>
    <t>Patricia Taylor</t>
  </si>
  <si>
    <t>Robert Wilson</t>
  </si>
  <si>
    <t>John Doe</t>
  </si>
  <si>
    <t>Chris Lee</t>
  </si>
  <si>
    <t>Jane Smith</t>
  </si>
  <si>
    <t>Enugu</t>
  </si>
  <si>
    <t>Abuja</t>
  </si>
  <si>
    <t>Ibadan</t>
  </si>
  <si>
    <t>Port Harcourt</t>
  </si>
  <si>
    <t>Kano</t>
  </si>
  <si>
    <t>Lagos</t>
  </si>
  <si>
    <t>Kaduna</t>
  </si>
  <si>
    <t>Current</t>
  </si>
  <si>
    <t>Savings</t>
  </si>
  <si>
    <t>Fixed Deposit</t>
  </si>
  <si>
    <t>2025-03-12</t>
  </si>
  <si>
    <t>2025-05-25</t>
  </si>
  <si>
    <t>2025-01-15</t>
  </si>
  <si>
    <t>2025-06-20</t>
  </si>
  <si>
    <t>Closed</t>
  </si>
  <si>
    <t>Dormant</t>
  </si>
  <si>
    <t>Active</t>
  </si>
  <si>
    <t>Uncategorized</t>
  </si>
  <si>
    <t>Low Value</t>
  </si>
  <si>
    <t>Medium Value</t>
  </si>
  <si>
    <t>High Value</t>
  </si>
  <si>
    <t>R</t>
  </si>
  <si>
    <t>Grand Total</t>
  </si>
  <si>
    <t>Total Customers</t>
  </si>
  <si>
    <t>Account Status</t>
  </si>
  <si>
    <t>Sum of Account Balance</t>
  </si>
  <si>
    <t>Count of Customer ID</t>
  </si>
  <si>
    <t>Bank Branches</t>
  </si>
  <si>
    <t>Finance Report</t>
  </si>
  <si>
    <t>Column Labels</t>
  </si>
  <si>
    <t>Branches</t>
  </si>
  <si>
    <t>Count by Customer Segment</t>
  </si>
  <si>
    <t>Total Customers By Account Type</t>
  </si>
  <si>
    <t>Total Customers By Segment</t>
  </si>
  <si>
    <t>Revenue By Branch</t>
  </si>
  <si>
    <t>Customer Segment By Branch</t>
  </si>
  <si>
    <t>Date_Extract</t>
  </si>
  <si>
    <t>January 2025</t>
  </si>
  <si>
    <t>June 2025</t>
  </si>
  <si>
    <t>March 2025</t>
  </si>
  <si>
    <t>May 2025</t>
  </si>
  <si>
    <t>Active Total</t>
  </si>
  <si>
    <t>Closed Total</t>
  </si>
  <si>
    <t>Dormant Total</t>
  </si>
  <si>
    <t>Recommendations</t>
  </si>
  <si>
    <t>Analysis shows that Kano made the lowest revenue,run surveys on why it flopped</t>
  </si>
  <si>
    <t>The number of closed and dormant account is nearly half of the total number of customers reach out to the customers and let them air their griveances.</t>
  </si>
  <si>
    <t>The Bank's three most loyal customers (Emily Johnson,Doe Joe,gsgyshhdjhcjdxjxhbhhxh) should be celebrated and rewarded.</t>
  </si>
  <si>
    <t>(Emily Johnson,John Doe and Chris Lee Should be celebrated and rewarded.</t>
  </si>
  <si>
    <t>More Customers should be encouraged to open fixed deposits accounts with us and the bank should look towards other investment options for customers.</t>
  </si>
  <si>
    <t>Credit transactions dropped in the first Quarter of the year but picked up in June and dropped again,we should introduce a loyalty program for each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</si>
</sst>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6" x14ac:knownFonts="1">
    <font>
      <sz val="11"/>
      <color theme="1"/>
      <name val="Century Gothic"/>
      <family val="2"/>
      <scheme val="minor"/>
    </font>
    <font>
      <b/>
      <sz val="11"/>
      <color theme="1"/>
      <name val="Century Gothic"/>
      <family val="2"/>
      <scheme val="minor"/>
    </font>
    <font>
      <b/>
      <sz val="20"/>
      <color theme="1"/>
      <name val="Century Gothic"/>
      <family val="2"/>
      <scheme val="minor"/>
    </font>
    <font>
      <sz val="11"/>
      <color theme="1" tint="4.9989318521683403E-2"/>
      <name val="Century Gothic"/>
      <family val="2"/>
      <scheme val="minor"/>
    </font>
    <font>
      <b/>
      <sz val="11"/>
      <color theme="1" tint="4.9989318521683403E-2"/>
      <name val="Century Gothic"/>
      <family val="2"/>
      <scheme val="minor"/>
    </font>
    <font>
      <b/>
      <sz val="36"/>
      <color theme="1"/>
      <name val="Century Gothic"/>
      <family val="2"/>
      <scheme val="minor"/>
    </font>
  </fonts>
  <fills count="3">
    <fill>
      <patternFill patternType="none"/>
    </fill>
    <fill>
      <patternFill patternType="gray125"/>
    </fill>
    <fill>
      <patternFill patternType="solid">
        <fgColor theme="4" tint="0.79998168889431442"/>
        <bgColor theme="4" tint="0.79998168889431442"/>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theme="4" tint="0.39997558519241921"/>
      </bottom>
      <diagonal/>
    </border>
    <border>
      <left/>
      <right/>
      <top style="thin">
        <color theme="4" tint="0.39997558519241921"/>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3"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164" fontId="0" fillId="0" borderId="0" xfId="0" applyNumberFormat="1"/>
    <xf numFmtId="164" fontId="1" fillId="0" borderId="3" xfId="0" applyNumberFormat="1" applyFont="1" applyBorder="1" applyAlignment="1">
      <alignment horizontal="center" vertical="top"/>
    </xf>
    <xf numFmtId="0" fontId="2"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1" fontId="1" fillId="2" borderId="5" xfId="0" applyNumberFormat="1" applyFont="1" applyFill="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 fillId="0" borderId="0" xfId="0" applyFont="1" applyFill="1"/>
    <xf numFmtId="0" fontId="4" fillId="0" borderId="0" xfId="0" applyFont="1" applyFill="1"/>
    <xf numFmtId="0" fontId="4" fillId="0" borderId="4" xfId="0" applyFont="1" applyFill="1" applyBorder="1"/>
    <xf numFmtId="0" fontId="3" fillId="0" borderId="0" xfId="0" applyNumberFormat="1" applyFont="1" applyFill="1"/>
    <xf numFmtId="0" fontId="3" fillId="0" borderId="0" xfId="0" applyFont="1" applyFill="1" applyAlignment="1">
      <alignment horizontal="left"/>
    </xf>
    <xf numFmtId="1" fontId="3" fillId="0" borderId="0" xfId="0" applyNumberFormat="1" applyFont="1" applyFill="1"/>
    <xf numFmtId="0" fontId="5"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9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F800]dddd\,\ mmmm\ dd\,\ 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entury Gothic"/>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Analysis.xlsx]Pivot Summary!PivotTable9</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Summary'!$K$26:$K$28</c:f>
              <c:strCache>
                <c:ptCount val="1"/>
                <c:pt idx="0">
                  <c:v>Active - Current</c:v>
                </c:pt>
              </c:strCache>
            </c:strRef>
          </c:tx>
          <c:spPr>
            <a:solidFill>
              <a:schemeClr val="accent1"/>
            </a:solidFill>
            <a:ln>
              <a:noFill/>
            </a:ln>
            <a:effectLst/>
          </c:spPr>
          <c:invertIfNegative val="0"/>
          <c:cat>
            <c:strRef>
              <c:f>'Pivot Summary'!$J$29:$J$33</c:f>
              <c:strCache>
                <c:ptCount val="4"/>
                <c:pt idx="0">
                  <c:v>January 2025</c:v>
                </c:pt>
                <c:pt idx="1">
                  <c:v>June 2025</c:v>
                </c:pt>
                <c:pt idx="2">
                  <c:v>March 2025</c:v>
                </c:pt>
                <c:pt idx="3">
                  <c:v>May 2025</c:v>
                </c:pt>
              </c:strCache>
            </c:strRef>
          </c:cat>
          <c:val>
            <c:numRef>
              <c:f>'Pivot Summary'!$K$29:$K$33</c:f>
              <c:numCache>
                <c:formatCode>General</c:formatCode>
                <c:ptCount val="4"/>
                <c:pt idx="0">
                  <c:v>44</c:v>
                </c:pt>
                <c:pt idx="1">
                  <c:v>58</c:v>
                </c:pt>
                <c:pt idx="2">
                  <c:v>22</c:v>
                </c:pt>
                <c:pt idx="3">
                  <c:v>25</c:v>
                </c:pt>
              </c:numCache>
            </c:numRef>
          </c:val>
        </c:ser>
        <c:ser>
          <c:idx val="1"/>
          <c:order val="1"/>
          <c:tx>
            <c:strRef>
              <c:f>'Pivot Summary'!$L$26:$L$28</c:f>
              <c:strCache>
                <c:ptCount val="1"/>
                <c:pt idx="0">
                  <c:v>Active - Fixed Deposit</c:v>
                </c:pt>
              </c:strCache>
            </c:strRef>
          </c:tx>
          <c:spPr>
            <a:solidFill>
              <a:schemeClr val="accent2"/>
            </a:solidFill>
            <a:ln>
              <a:noFill/>
            </a:ln>
            <a:effectLst/>
          </c:spPr>
          <c:invertIfNegative val="0"/>
          <c:cat>
            <c:strRef>
              <c:f>'Pivot Summary'!$J$29:$J$33</c:f>
              <c:strCache>
                <c:ptCount val="4"/>
                <c:pt idx="0">
                  <c:v>January 2025</c:v>
                </c:pt>
                <c:pt idx="1">
                  <c:v>June 2025</c:v>
                </c:pt>
                <c:pt idx="2">
                  <c:v>March 2025</c:v>
                </c:pt>
                <c:pt idx="3">
                  <c:v>May 2025</c:v>
                </c:pt>
              </c:strCache>
            </c:strRef>
          </c:cat>
          <c:val>
            <c:numRef>
              <c:f>'Pivot Summary'!$L$29:$L$33</c:f>
              <c:numCache>
                <c:formatCode>General</c:formatCode>
                <c:ptCount val="4"/>
                <c:pt idx="0">
                  <c:v>38</c:v>
                </c:pt>
                <c:pt idx="1">
                  <c:v>58</c:v>
                </c:pt>
                <c:pt idx="2">
                  <c:v>33</c:v>
                </c:pt>
                <c:pt idx="3">
                  <c:v>37</c:v>
                </c:pt>
              </c:numCache>
            </c:numRef>
          </c:val>
        </c:ser>
        <c:ser>
          <c:idx val="2"/>
          <c:order val="2"/>
          <c:tx>
            <c:strRef>
              <c:f>'Pivot Summary'!$M$26:$M$28</c:f>
              <c:strCache>
                <c:ptCount val="1"/>
                <c:pt idx="0">
                  <c:v>Active - Savings</c:v>
                </c:pt>
              </c:strCache>
            </c:strRef>
          </c:tx>
          <c:spPr>
            <a:solidFill>
              <a:schemeClr val="accent3"/>
            </a:solidFill>
            <a:ln>
              <a:noFill/>
            </a:ln>
            <a:effectLst/>
          </c:spPr>
          <c:invertIfNegative val="0"/>
          <c:cat>
            <c:strRef>
              <c:f>'Pivot Summary'!$J$29:$J$33</c:f>
              <c:strCache>
                <c:ptCount val="4"/>
                <c:pt idx="0">
                  <c:v>January 2025</c:v>
                </c:pt>
                <c:pt idx="1">
                  <c:v>June 2025</c:v>
                </c:pt>
                <c:pt idx="2">
                  <c:v>March 2025</c:v>
                </c:pt>
                <c:pt idx="3">
                  <c:v>May 2025</c:v>
                </c:pt>
              </c:strCache>
            </c:strRef>
          </c:cat>
          <c:val>
            <c:numRef>
              <c:f>'Pivot Summary'!$M$29:$M$33</c:f>
              <c:numCache>
                <c:formatCode>General</c:formatCode>
                <c:ptCount val="4"/>
                <c:pt idx="0">
                  <c:v>35</c:v>
                </c:pt>
                <c:pt idx="1">
                  <c:v>67</c:v>
                </c:pt>
                <c:pt idx="2">
                  <c:v>36</c:v>
                </c:pt>
                <c:pt idx="3">
                  <c:v>28</c:v>
                </c:pt>
              </c:numCache>
            </c:numRef>
          </c:val>
        </c:ser>
        <c:ser>
          <c:idx val="3"/>
          <c:order val="3"/>
          <c:tx>
            <c:strRef>
              <c:f>'Pivot Summary'!$O$26:$O$28</c:f>
              <c:strCache>
                <c:ptCount val="1"/>
                <c:pt idx="0">
                  <c:v>Closed - Current</c:v>
                </c:pt>
              </c:strCache>
            </c:strRef>
          </c:tx>
          <c:spPr>
            <a:solidFill>
              <a:schemeClr val="accent4"/>
            </a:solidFill>
            <a:ln>
              <a:noFill/>
            </a:ln>
            <a:effectLst/>
          </c:spPr>
          <c:invertIfNegative val="0"/>
          <c:cat>
            <c:strRef>
              <c:f>'Pivot Summary'!$J$29:$J$33</c:f>
              <c:strCache>
                <c:ptCount val="4"/>
                <c:pt idx="0">
                  <c:v>January 2025</c:v>
                </c:pt>
                <c:pt idx="1">
                  <c:v>June 2025</c:v>
                </c:pt>
                <c:pt idx="2">
                  <c:v>March 2025</c:v>
                </c:pt>
                <c:pt idx="3">
                  <c:v>May 2025</c:v>
                </c:pt>
              </c:strCache>
            </c:strRef>
          </c:cat>
          <c:val>
            <c:numRef>
              <c:f>'Pivot Summary'!$O$29:$O$33</c:f>
              <c:numCache>
                <c:formatCode>General</c:formatCode>
                <c:ptCount val="4"/>
                <c:pt idx="0">
                  <c:v>11</c:v>
                </c:pt>
                <c:pt idx="1">
                  <c:v>42</c:v>
                </c:pt>
                <c:pt idx="2">
                  <c:v>11</c:v>
                </c:pt>
                <c:pt idx="3">
                  <c:v>8</c:v>
                </c:pt>
              </c:numCache>
            </c:numRef>
          </c:val>
        </c:ser>
        <c:ser>
          <c:idx val="4"/>
          <c:order val="4"/>
          <c:tx>
            <c:strRef>
              <c:f>'Pivot Summary'!$P$26:$P$28</c:f>
              <c:strCache>
                <c:ptCount val="1"/>
                <c:pt idx="0">
                  <c:v>Closed - Fixed Deposit</c:v>
                </c:pt>
              </c:strCache>
            </c:strRef>
          </c:tx>
          <c:spPr>
            <a:solidFill>
              <a:schemeClr val="accent5"/>
            </a:solidFill>
            <a:ln>
              <a:noFill/>
            </a:ln>
            <a:effectLst/>
          </c:spPr>
          <c:invertIfNegative val="0"/>
          <c:cat>
            <c:strRef>
              <c:f>'Pivot Summary'!$J$29:$J$33</c:f>
              <c:strCache>
                <c:ptCount val="4"/>
                <c:pt idx="0">
                  <c:v>January 2025</c:v>
                </c:pt>
                <c:pt idx="1">
                  <c:v>June 2025</c:v>
                </c:pt>
                <c:pt idx="2">
                  <c:v>March 2025</c:v>
                </c:pt>
                <c:pt idx="3">
                  <c:v>May 2025</c:v>
                </c:pt>
              </c:strCache>
            </c:strRef>
          </c:cat>
          <c:val>
            <c:numRef>
              <c:f>'Pivot Summary'!$P$29:$P$33</c:f>
              <c:numCache>
                <c:formatCode>General</c:formatCode>
                <c:ptCount val="4"/>
                <c:pt idx="0">
                  <c:v>15</c:v>
                </c:pt>
                <c:pt idx="1">
                  <c:v>31</c:v>
                </c:pt>
                <c:pt idx="2">
                  <c:v>21</c:v>
                </c:pt>
                <c:pt idx="3">
                  <c:v>34</c:v>
                </c:pt>
              </c:numCache>
            </c:numRef>
          </c:val>
        </c:ser>
        <c:ser>
          <c:idx val="5"/>
          <c:order val="5"/>
          <c:tx>
            <c:strRef>
              <c:f>'Pivot Summary'!$Q$26:$Q$28</c:f>
              <c:strCache>
                <c:ptCount val="1"/>
                <c:pt idx="0">
                  <c:v>Closed - Savings</c:v>
                </c:pt>
              </c:strCache>
            </c:strRef>
          </c:tx>
          <c:spPr>
            <a:solidFill>
              <a:schemeClr val="accent6"/>
            </a:solidFill>
            <a:ln>
              <a:noFill/>
            </a:ln>
            <a:effectLst/>
          </c:spPr>
          <c:invertIfNegative val="0"/>
          <c:cat>
            <c:strRef>
              <c:f>'Pivot Summary'!$J$29:$J$33</c:f>
              <c:strCache>
                <c:ptCount val="4"/>
                <c:pt idx="0">
                  <c:v>January 2025</c:v>
                </c:pt>
                <c:pt idx="1">
                  <c:v>June 2025</c:v>
                </c:pt>
                <c:pt idx="2">
                  <c:v>March 2025</c:v>
                </c:pt>
                <c:pt idx="3">
                  <c:v>May 2025</c:v>
                </c:pt>
              </c:strCache>
            </c:strRef>
          </c:cat>
          <c:val>
            <c:numRef>
              <c:f>'Pivot Summary'!$Q$29:$Q$33</c:f>
              <c:numCache>
                <c:formatCode>General</c:formatCode>
                <c:ptCount val="4"/>
                <c:pt idx="0">
                  <c:v>12</c:v>
                </c:pt>
                <c:pt idx="1">
                  <c:v>35</c:v>
                </c:pt>
                <c:pt idx="2">
                  <c:v>10</c:v>
                </c:pt>
                <c:pt idx="3">
                  <c:v>18</c:v>
                </c:pt>
              </c:numCache>
            </c:numRef>
          </c:val>
        </c:ser>
        <c:ser>
          <c:idx val="6"/>
          <c:order val="6"/>
          <c:tx>
            <c:strRef>
              <c:f>'Pivot Summary'!$S$26:$S$28</c:f>
              <c:strCache>
                <c:ptCount val="1"/>
                <c:pt idx="0">
                  <c:v>Dormant - Current</c:v>
                </c:pt>
              </c:strCache>
            </c:strRef>
          </c:tx>
          <c:spPr>
            <a:solidFill>
              <a:schemeClr val="accent1">
                <a:lumMod val="60000"/>
              </a:schemeClr>
            </a:solidFill>
            <a:ln>
              <a:noFill/>
            </a:ln>
            <a:effectLst/>
          </c:spPr>
          <c:invertIfNegative val="0"/>
          <c:cat>
            <c:strRef>
              <c:f>'Pivot Summary'!$J$29:$J$33</c:f>
              <c:strCache>
                <c:ptCount val="4"/>
                <c:pt idx="0">
                  <c:v>January 2025</c:v>
                </c:pt>
                <c:pt idx="1">
                  <c:v>June 2025</c:v>
                </c:pt>
                <c:pt idx="2">
                  <c:v>March 2025</c:v>
                </c:pt>
                <c:pt idx="3">
                  <c:v>May 2025</c:v>
                </c:pt>
              </c:strCache>
            </c:strRef>
          </c:cat>
          <c:val>
            <c:numRef>
              <c:f>'Pivot Summary'!$S$29:$S$33</c:f>
              <c:numCache>
                <c:formatCode>General</c:formatCode>
                <c:ptCount val="4"/>
                <c:pt idx="0">
                  <c:v>18</c:v>
                </c:pt>
                <c:pt idx="1">
                  <c:v>44</c:v>
                </c:pt>
                <c:pt idx="2">
                  <c:v>18</c:v>
                </c:pt>
                <c:pt idx="3">
                  <c:v>18</c:v>
                </c:pt>
              </c:numCache>
            </c:numRef>
          </c:val>
        </c:ser>
        <c:ser>
          <c:idx val="7"/>
          <c:order val="7"/>
          <c:tx>
            <c:strRef>
              <c:f>'Pivot Summary'!$T$26:$T$28</c:f>
              <c:strCache>
                <c:ptCount val="1"/>
                <c:pt idx="0">
                  <c:v>Dormant - Fixed Deposit</c:v>
                </c:pt>
              </c:strCache>
            </c:strRef>
          </c:tx>
          <c:spPr>
            <a:solidFill>
              <a:schemeClr val="accent2">
                <a:lumMod val="60000"/>
              </a:schemeClr>
            </a:solidFill>
            <a:ln>
              <a:noFill/>
            </a:ln>
            <a:effectLst/>
          </c:spPr>
          <c:invertIfNegative val="0"/>
          <c:cat>
            <c:strRef>
              <c:f>'Pivot Summary'!$J$29:$J$33</c:f>
              <c:strCache>
                <c:ptCount val="4"/>
                <c:pt idx="0">
                  <c:v>January 2025</c:v>
                </c:pt>
                <c:pt idx="1">
                  <c:v>June 2025</c:v>
                </c:pt>
                <c:pt idx="2">
                  <c:v>March 2025</c:v>
                </c:pt>
                <c:pt idx="3">
                  <c:v>May 2025</c:v>
                </c:pt>
              </c:strCache>
            </c:strRef>
          </c:cat>
          <c:val>
            <c:numRef>
              <c:f>'Pivot Summary'!$T$29:$T$33</c:f>
              <c:numCache>
                <c:formatCode>General</c:formatCode>
                <c:ptCount val="4"/>
                <c:pt idx="0">
                  <c:v>15</c:v>
                </c:pt>
                <c:pt idx="1">
                  <c:v>21</c:v>
                </c:pt>
                <c:pt idx="2">
                  <c:v>14</c:v>
                </c:pt>
                <c:pt idx="3">
                  <c:v>19</c:v>
                </c:pt>
              </c:numCache>
            </c:numRef>
          </c:val>
        </c:ser>
        <c:ser>
          <c:idx val="8"/>
          <c:order val="8"/>
          <c:tx>
            <c:strRef>
              <c:f>'Pivot Summary'!$U$26:$U$28</c:f>
              <c:strCache>
                <c:ptCount val="1"/>
                <c:pt idx="0">
                  <c:v>Dormant - Savings</c:v>
                </c:pt>
              </c:strCache>
            </c:strRef>
          </c:tx>
          <c:spPr>
            <a:solidFill>
              <a:schemeClr val="accent3">
                <a:lumMod val="60000"/>
              </a:schemeClr>
            </a:solidFill>
            <a:ln>
              <a:noFill/>
            </a:ln>
            <a:effectLst/>
          </c:spPr>
          <c:invertIfNegative val="0"/>
          <c:cat>
            <c:strRef>
              <c:f>'Pivot Summary'!$J$29:$J$33</c:f>
              <c:strCache>
                <c:ptCount val="4"/>
                <c:pt idx="0">
                  <c:v>January 2025</c:v>
                </c:pt>
                <c:pt idx="1">
                  <c:v>June 2025</c:v>
                </c:pt>
                <c:pt idx="2">
                  <c:v>March 2025</c:v>
                </c:pt>
                <c:pt idx="3">
                  <c:v>May 2025</c:v>
                </c:pt>
              </c:strCache>
            </c:strRef>
          </c:cat>
          <c:val>
            <c:numRef>
              <c:f>'Pivot Summary'!$U$29:$U$33</c:f>
              <c:numCache>
                <c:formatCode>General</c:formatCode>
                <c:ptCount val="4"/>
                <c:pt idx="0">
                  <c:v>22</c:v>
                </c:pt>
                <c:pt idx="1">
                  <c:v>41</c:v>
                </c:pt>
                <c:pt idx="2">
                  <c:v>18</c:v>
                </c:pt>
                <c:pt idx="3">
                  <c:v>23</c:v>
                </c:pt>
              </c:numCache>
            </c:numRef>
          </c:val>
        </c:ser>
        <c:dLbls>
          <c:dLblPos val="outEnd"/>
          <c:showLegendKey val="0"/>
          <c:showVal val="0"/>
          <c:showCatName val="0"/>
          <c:showSerName val="0"/>
          <c:showPercent val="0"/>
          <c:showBubbleSize val="0"/>
        </c:dLbls>
        <c:gapWidth val="219"/>
        <c:overlap val="-27"/>
        <c:axId val="366997696"/>
        <c:axId val="366995736"/>
      </c:barChart>
      <c:catAx>
        <c:axId val="36699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995736"/>
        <c:crosses val="autoZero"/>
        <c:auto val="1"/>
        <c:lblAlgn val="ctr"/>
        <c:lblOffset val="100"/>
        <c:noMultiLvlLbl val="0"/>
      </c:catAx>
      <c:valAx>
        <c:axId val="3669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997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Analysis.xlsx]Pivot Summary!PivotTable2</c:name>
    <c:fmtId val="10"/>
  </c:pivotSource>
  <c:chart>
    <c:title>
      <c:tx>
        <c:rich>
          <a:bodyPr rot="0" spcFirstLastPara="1" vertOverflow="ellipsis" vert="horz" wrap="square" anchor="ctr" anchorCtr="1"/>
          <a:lstStyle/>
          <a:p>
            <a:pPr>
              <a:defRPr sz="2400" b="1" i="0" u="none" strike="noStrike" kern="1200" cap="all" spc="50" baseline="0">
                <a:solidFill>
                  <a:schemeClr val="tx1">
                    <a:lumMod val="65000"/>
                    <a:lumOff val="35000"/>
                  </a:schemeClr>
                </a:solidFill>
                <a:latin typeface="+mn-lt"/>
                <a:ea typeface="+mn-ea"/>
                <a:cs typeface="+mn-cs"/>
              </a:defRPr>
            </a:pPr>
            <a:r>
              <a:rPr lang="en-US" sz="2400"/>
              <a:t>Total</a:t>
            </a:r>
            <a:r>
              <a:rPr lang="en-US" sz="2400" baseline="0"/>
              <a:t> Customers By status</a:t>
            </a:r>
            <a:endParaRPr lang="en-US" sz="2400"/>
          </a:p>
        </c:rich>
      </c:tx>
      <c:layout/>
      <c:overlay val="0"/>
      <c:spPr>
        <a:noFill/>
        <a:ln>
          <a:noFill/>
        </a:ln>
        <a:effectLst/>
      </c:spPr>
      <c:txPr>
        <a:bodyPr rot="0" spcFirstLastPara="1" vertOverflow="ellipsis" vert="horz" wrap="square" anchor="ctr" anchorCtr="1"/>
        <a:lstStyle/>
        <a:p>
          <a:pPr>
            <a:defRPr sz="2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7412445319335083"/>
          <c:y val="0.22161818314377368"/>
          <c:w val="0.41147353455818025"/>
          <c:h val="0.68578922426363376"/>
        </c:manualLayout>
      </c:layout>
      <c:doughnutChart>
        <c:varyColors val="1"/>
        <c:ser>
          <c:idx val="0"/>
          <c:order val="0"/>
          <c:tx>
            <c:strRef>
              <c:f>'Pivot Summary'!$E$3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Summary'!$D$4:$D$7</c:f>
              <c:strCache>
                <c:ptCount val="3"/>
                <c:pt idx="0">
                  <c:v>Active</c:v>
                </c:pt>
                <c:pt idx="1">
                  <c:v>Closed</c:v>
                </c:pt>
                <c:pt idx="2">
                  <c:v>Dormant</c:v>
                </c:pt>
              </c:strCache>
            </c:strRef>
          </c:cat>
          <c:val>
            <c:numRef>
              <c:f>'Pivot Summary'!$E$4:$E$7</c:f>
              <c:numCache>
                <c:formatCode>General</c:formatCode>
                <c:ptCount val="3"/>
                <c:pt idx="0">
                  <c:v>481</c:v>
                </c:pt>
                <c:pt idx="1">
                  <c:v>248</c:v>
                </c:pt>
                <c:pt idx="2">
                  <c:v>271</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Analysis.xlsx]Pivot Summary!PivotTable5</c:name>
    <c:fmtId val="5"/>
  </c:pivotSource>
  <c:chart>
    <c:title>
      <c:tx>
        <c:rich>
          <a:bodyPr rot="0" spcFirstLastPara="1" vertOverflow="ellipsis" vert="horz" wrap="square" anchor="ctr" anchorCtr="1"/>
          <a:lstStyle/>
          <a:p>
            <a:pPr>
              <a:defRPr sz="2400" b="1" i="0" u="none" strike="noStrike" kern="1200" cap="all" spc="50" baseline="0">
                <a:solidFill>
                  <a:schemeClr val="tx1">
                    <a:lumMod val="65000"/>
                    <a:lumOff val="35000"/>
                  </a:schemeClr>
                </a:solidFill>
                <a:latin typeface="+mn-lt"/>
                <a:ea typeface="+mn-ea"/>
                <a:cs typeface="+mn-cs"/>
              </a:defRPr>
            </a:pPr>
            <a:r>
              <a:rPr lang="en-US" sz="2400"/>
              <a:t>Total</a:t>
            </a:r>
            <a:r>
              <a:rPr lang="en-US" sz="2400" baseline="0"/>
              <a:t> By Category</a:t>
            </a:r>
            <a:endParaRPr lang="en-US" sz="2400"/>
          </a:p>
        </c:rich>
      </c:tx>
      <c:layout/>
      <c:overlay val="0"/>
      <c:spPr>
        <a:noFill/>
        <a:ln>
          <a:noFill/>
        </a:ln>
        <a:effectLst/>
      </c:spPr>
      <c:txPr>
        <a:bodyPr rot="0" spcFirstLastPara="1" vertOverflow="ellipsis" vert="horz" wrap="square" anchor="ctr" anchorCtr="1"/>
        <a:lstStyle/>
        <a:p>
          <a:pPr>
            <a:defRPr sz="2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pivotFmt>
    </c:pivotFmts>
    <c:plotArea>
      <c:layout>
        <c:manualLayout>
          <c:layoutTarget val="inner"/>
          <c:xMode val="edge"/>
          <c:yMode val="edge"/>
          <c:x val="0.17789630747173213"/>
          <c:y val="0.17558612608439542"/>
          <c:w val="0.47382599395912178"/>
          <c:h val="0.67978675364038521"/>
        </c:manualLayout>
      </c:layout>
      <c:doughnutChart>
        <c:varyColors val="1"/>
        <c:ser>
          <c:idx val="0"/>
          <c:order val="0"/>
          <c:tx>
            <c:strRef>
              <c:f>'Pivot Summary'!$E$11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Summary'!$D$12:$D$15</c:f>
              <c:strCache>
                <c:ptCount val="3"/>
                <c:pt idx="0">
                  <c:v>High Value</c:v>
                </c:pt>
                <c:pt idx="1">
                  <c:v>Low Value</c:v>
                </c:pt>
                <c:pt idx="2">
                  <c:v>Medium Value</c:v>
                </c:pt>
              </c:strCache>
            </c:strRef>
          </c:cat>
          <c:val>
            <c:numRef>
              <c:f>'Pivot Summary'!$E$12:$E$15</c:f>
              <c:numCache>
                <c:formatCode>General</c:formatCode>
                <c:ptCount val="3"/>
                <c:pt idx="0">
                  <c:v>310</c:v>
                </c:pt>
                <c:pt idx="1">
                  <c:v>54</c:v>
                </c:pt>
                <c:pt idx="2">
                  <c:v>134</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Analysis.xlsx]Pivot Summary!PivotTable6</c:name>
    <c:fmtId val="7"/>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a:t>TOTAL</a:t>
            </a:r>
            <a:r>
              <a:rPr lang="en-US" sz="2400" baseline="0"/>
              <a:t> REVENUE BY BRANCH</a:t>
            </a:r>
            <a:endParaRPr lang="en-US" sz="2400"/>
          </a:p>
          <a:p>
            <a:pPr>
              <a:defRPr sz="2400"/>
            </a:pPr>
            <a:endParaRPr lang="en-US" sz="2400"/>
          </a:p>
        </c:rich>
      </c:tx>
      <c:layout>
        <c:manualLayout>
          <c:xMode val="edge"/>
          <c:yMode val="edge"/>
          <c:x val="0.29921832316025077"/>
          <c:y val="0.10579667376320061"/>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s>
    <c:plotArea>
      <c:layout/>
      <c:barChart>
        <c:barDir val="col"/>
        <c:grouping val="clustered"/>
        <c:varyColors val="0"/>
        <c:ser>
          <c:idx val="0"/>
          <c:order val="0"/>
          <c:tx>
            <c:strRef>
              <c:f>'Pivot Summary'!$E$20</c:f>
              <c:strCache>
                <c:ptCount val="1"/>
                <c:pt idx="0">
                  <c:v>Total</c:v>
                </c:pt>
              </c:strCache>
            </c:strRef>
          </c:tx>
          <c:spPr>
            <a:solidFill>
              <a:schemeClr val="accent1"/>
            </a:solidFill>
            <a:ln>
              <a:noFill/>
            </a:ln>
            <a:effectLst/>
          </c:spPr>
          <c:invertIfNegative val="0"/>
          <c:cat>
            <c:strRef>
              <c:f>'Pivot Summary'!$D$21:$D$28</c:f>
              <c:strCache>
                <c:ptCount val="7"/>
                <c:pt idx="0">
                  <c:v>Enugu</c:v>
                </c:pt>
                <c:pt idx="1">
                  <c:v>Ibadan</c:v>
                </c:pt>
                <c:pt idx="2">
                  <c:v>Port Harcourt</c:v>
                </c:pt>
                <c:pt idx="3">
                  <c:v>Lagos</c:v>
                </c:pt>
                <c:pt idx="4">
                  <c:v>Kaduna</c:v>
                </c:pt>
                <c:pt idx="5">
                  <c:v>Abuja</c:v>
                </c:pt>
                <c:pt idx="6">
                  <c:v>Kano</c:v>
                </c:pt>
              </c:strCache>
            </c:strRef>
          </c:cat>
          <c:val>
            <c:numRef>
              <c:f>'Pivot Summary'!$E$21:$E$28</c:f>
              <c:numCache>
                <c:formatCode>General</c:formatCode>
                <c:ptCount val="7"/>
                <c:pt idx="0">
                  <c:v>54538588.580000021</c:v>
                </c:pt>
                <c:pt idx="1">
                  <c:v>53899804.940000005</c:v>
                </c:pt>
                <c:pt idx="2">
                  <c:v>53617697.190000013</c:v>
                </c:pt>
                <c:pt idx="3">
                  <c:v>52510038.76000002</c:v>
                </c:pt>
                <c:pt idx="4">
                  <c:v>48404599.090000004</c:v>
                </c:pt>
                <c:pt idx="5">
                  <c:v>46597320.409999989</c:v>
                </c:pt>
                <c:pt idx="6">
                  <c:v>41987672.499999993</c:v>
                </c:pt>
              </c:numCache>
            </c:numRef>
          </c:val>
        </c:ser>
        <c:dLbls>
          <c:dLblPos val="outEnd"/>
          <c:showLegendKey val="0"/>
          <c:showVal val="0"/>
          <c:showCatName val="0"/>
          <c:showSerName val="0"/>
          <c:showPercent val="0"/>
          <c:showBubbleSize val="0"/>
        </c:dLbls>
        <c:gapWidth val="219"/>
        <c:overlap val="-27"/>
        <c:axId val="361566808"/>
        <c:axId val="361568768"/>
      </c:barChart>
      <c:catAx>
        <c:axId val="36156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1568768"/>
        <c:crosses val="autoZero"/>
        <c:auto val="1"/>
        <c:lblAlgn val="ctr"/>
        <c:lblOffset val="100"/>
        <c:noMultiLvlLbl val="0"/>
      </c:catAx>
      <c:valAx>
        <c:axId val="361568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1566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Analysis.xlsx]Pivot Summary!PivotTable1</c:name>
    <c:fmtId val="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baseline="0"/>
              <a:t>SUM BY ACCOUNT TYPE</a:t>
            </a:r>
            <a:endParaRPr lang="en-US" sz="2400" b="1"/>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Summary'!$B$3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Summary'!$A$4:$A$7</c:f>
              <c:strCache>
                <c:ptCount val="3"/>
                <c:pt idx="0">
                  <c:v>Current</c:v>
                </c:pt>
                <c:pt idx="1">
                  <c:v>Fixed Deposit</c:v>
                </c:pt>
                <c:pt idx="2">
                  <c:v>Savings</c:v>
                </c:pt>
              </c:strCache>
            </c:strRef>
          </c:cat>
          <c:val>
            <c:numRef>
              <c:f>'Pivot Summary'!$B$4:$B$7</c:f>
              <c:numCache>
                <c:formatCode>General</c:formatCode>
                <c:ptCount val="3"/>
                <c:pt idx="0">
                  <c:v>319</c:v>
                </c:pt>
                <c:pt idx="1">
                  <c:v>336</c:v>
                </c:pt>
                <c:pt idx="2">
                  <c:v>345</c:v>
                </c:pt>
              </c:numCache>
            </c:numRef>
          </c:val>
        </c:ser>
        <c:dLbls>
          <c:dLblPos val="outEnd"/>
          <c:showLegendKey val="0"/>
          <c:showVal val="1"/>
          <c:showCatName val="0"/>
          <c:showSerName val="0"/>
          <c:showPercent val="0"/>
          <c:showBubbleSize val="0"/>
        </c:dLbls>
        <c:gapWidth val="150"/>
        <c:overlap val="-25"/>
        <c:axId val="361568376"/>
        <c:axId val="361569160"/>
      </c:barChart>
      <c:catAx>
        <c:axId val="361568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361569160"/>
        <c:crosses val="autoZero"/>
        <c:auto val="1"/>
        <c:lblAlgn val="ctr"/>
        <c:lblOffset val="100"/>
        <c:noMultiLvlLbl val="0"/>
      </c:catAx>
      <c:valAx>
        <c:axId val="361569160"/>
        <c:scaling>
          <c:orientation val="minMax"/>
        </c:scaling>
        <c:delete val="1"/>
        <c:axPos val="b"/>
        <c:numFmt formatCode="General" sourceLinked="1"/>
        <c:majorTickMark val="none"/>
        <c:minorTickMark val="none"/>
        <c:tickLblPos val="nextTo"/>
        <c:crossAx val="3615683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Analysis.xlsx]Pivot Summary!PivotTable3</c:name>
    <c:fmtId val="4"/>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 STATUS BY BRANCH</a:t>
            </a: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Summary'!$H$3</c:f>
              <c:strCache>
                <c:ptCount val="1"/>
                <c:pt idx="0">
                  <c:v>Total</c:v>
                </c:pt>
              </c:strCache>
            </c:strRef>
          </c:tx>
          <c:spPr>
            <a:solidFill>
              <a:schemeClr val="accent1"/>
            </a:solidFill>
            <a:ln>
              <a:noFill/>
            </a:ln>
            <a:effectLst/>
            <a:sp3d/>
          </c:spPr>
          <c:invertIfNegative val="0"/>
          <c:cat>
            <c:multiLvlStrRef>
              <c:f>'Pivot Summary'!$G$4:$G$28</c:f>
              <c:multiLvlStrCache>
                <c:ptCount val="21"/>
                <c:lvl>
                  <c:pt idx="0">
                    <c:v>Abuja</c:v>
                  </c:pt>
                  <c:pt idx="1">
                    <c:v>Enugu</c:v>
                  </c:pt>
                  <c:pt idx="2">
                    <c:v>Ibadan</c:v>
                  </c:pt>
                  <c:pt idx="3">
                    <c:v>Kaduna</c:v>
                  </c:pt>
                  <c:pt idx="4">
                    <c:v>Kano</c:v>
                  </c:pt>
                  <c:pt idx="5">
                    <c:v>Lagos</c:v>
                  </c:pt>
                  <c:pt idx="6">
                    <c:v>Port Harcourt</c:v>
                  </c:pt>
                  <c:pt idx="7">
                    <c:v>Abuja</c:v>
                  </c:pt>
                  <c:pt idx="8">
                    <c:v>Enugu</c:v>
                  </c:pt>
                  <c:pt idx="9">
                    <c:v>Ibadan</c:v>
                  </c:pt>
                  <c:pt idx="10">
                    <c:v>Kaduna</c:v>
                  </c:pt>
                  <c:pt idx="11">
                    <c:v>Kano</c:v>
                  </c:pt>
                  <c:pt idx="12">
                    <c:v>Lagos</c:v>
                  </c:pt>
                  <c:pt idx="13">
                    <c:v>Port Harcourt</c:v>
                  </c:pt>
                  <c:pt idx="14">
                    <c:v>Abuja</c:v>
                  </c:pt>
                  <c:pt idx="15">
                    <c:v>Enugu</c:v>
                  </c:pt>
                  <c:pt idx="16">
                    <c:v>Ibadan</c:v>
                  </c:pt>
                  <c:pt idx="17">
                    <c:v>Kaduna</c:v>
                  </c:pt>
                  <c:pt idx="18">
                    <c:v>Kano</c:v>
                  </c:pt>
                  <c:pt idx="19">
                    <c:v>Lagos</c:v>
                  </c:pt>
                  <c:pt idx="20">
                    <c:v>Port Harcourt</c:v>
                  </c:pt>
                </c:lvl>
                <c:lvl>
                  <c:pt idx="0">
                    <c:v>Active</c:v>
                  </c:pt>
                  <c:pt idx="7">
                    <c:v>Closed</c:v>
                  </c:pt>
                  <c:pt idx="14">
                    <c:v>Dormant</c:v>
                  </c:pt>
                </c:lvl>
              </c:multiLvlStrCache>
            </c:multiLvlStrRef>
          </c:cat>
          <c:val>
            <c:numRef>
              <c:f>'Pivot Summary'!$H$4:$H$28</c:f>
              <c:numCache>
                <c:formatCode>General</c:formatCode>
                <c:ptCount val="21"/>
                <c:pt idx="0">
                  <c:v>70</c:v>
                </c:pt>
                <c:pt idx="1">
                  <c:v>76</c:v>
                </c:pt>
                <c:pt idx="2">
                  <c:v>68</c:v>
                </c:pt>
                <c:pt idx="3">
                  <c:v>63</c:v>
                </c:pt>
                <c:pt idx="4">
                  <c:v>67</c:v>
                </c:pt>
                <c:pt idx="5">
                  <c:v>71</c:v>
                </c:pt>
                <c:pt idx="6">
                  <c:v>66</c:v>
                </c:pt>
                <c:pt idx="7">
                  <c:v>29</c:v>
                </c:pt>
                <c:pt idx="8">
                  <c:v>48</c:v>
                </c:pt>
                <c:pt idx="9">
                  <c:v>46</c:v>
                </c:pt>
                <c:pt idx="10">
                  <c:v>30</c:v>
                </c:pt>
                <c:pt idx="11">
                  <c:v>29</c:v>
                </c:pt>
                <c:pt idx="12">
                  <c:v>30</c:v>
                </c:pt>
                <c:pt idx="13">
                  <c:v>36</c:v>
                </c:pt>
                <c:pt idx="14">
                  <c:v>35</c:v>
                </c:pt>
                <c:pt idx="15">
                  <c:v>30</c:v>
                </c:pt>
                <c:pt idx="16">
                  <c:v>41</c:v>
                </c:pt>
                <c:pt idx="17">
                  <c:v>43</c:v>
                </c:pt>
                <c:pt idx="18">
                  <c:v>30</c:v>
                </c:pt>
                <c:pt idx="19">
                  <c:v>44</c:v>
                </c:pt>
                <c:pt idx="20">
                  <c:v>48</c:v>
                </c:pt>
              </c:numCache>
            </c:numRef>
          </c:val>
        </c:ser>
        <c:dLbls>
          <c:showLegendKey val="0"/>
          <c:showVal val="0"/>
          <c:showCatName val="0"/>
          <c:showSerName val="0"/>
          <c:showPercent val="0"/>
          <c:showBubbleSize val="0"/>
        </c:dLbls>
        <c:gapWidth val="150"/>
        <c:shape val="box"/>
        <c:axId val="361569552"/>
        <c:axId val="361569944"/>
        <c:axId val="0"/>
      </c:bar3DChart>
      <c:catAx>
        <c:axId val="36156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361569944"/>
        <c:crosses val="autoZero"/>
        <c:auto val="1"/>
        <c:lblAlgn val="ctr"/>
        <c:lblOffset val="100"/>
        <c:noMultiLvlLbl val="0"/>
      </c:catAx>
      <c:valAx>
        <c:axId val="361569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36156955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Analysis.xlsx]Pivot Summary!PivotTable9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MONTHLY</a:t>
            </a:r>
            <a:r>
              <a:rPr lang="en-US" sz="2400" b="1" baseline="0"/>
              <a:t> ACCOUNT TREND</a:t>
            </a:r>
            <a:endParaRPr lang="en-US" sz="2400" b="1"/>
          </a:p>
        </c:rich>
      </c:tx>
      <c:layout>
        <c:manualLayout>
          <c:xMode val="edge"/>
          <c:yMode val="edge"/>
          <c:x val="0.40849685017683435"/>
          <c:y val="4.89895548103351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pivotFmt>
    </c:pivotFmts>
    <c:plotArea>
      <c:layout>
        <c:manualLayout>
          <c:layoutTarget val="inner"/>
          <c:xMode val="edge"/>
          <c:yMode val="edge"/>
          <c:x val="0.10610392165330339"/>
          <c:y val="0.14249781277340332"/>
          <c:w val="0.73261608295306779"/>
          <c:h val="0.65853091280256637"/>
        </c:manualLayout>
      </c:layout>
      <c:lineChart>
        <c:grouping val="standard"/>
        <c:varyColors val="0"/>
        <c:ser>
          <c:idx val="0"/>
          <c:order val="0"/>
          <c:tx>
            <c:strRef>
              <c:f>'Pivot Summary'!$K$26:$K$28</c:f>
              <c:strCache>
                <c:ptCount val="1"/>
                <c:pt idx="0">
                  <c:v>Active - Current</c:v>
                </c:pt>
              </c:strCache>
            </c:strRef>
          </c:tx>
          <c:spPr>
            <a:ln w="28575" cap="rnd">
              <a:solidFill>
                <a:schemeClr val="accent1"/>
              </a:solidFill>
              <a:round/>
            </a:ln>
            <a:effectLst/>
          </c:spPr>
          <c:marker>
            <c:symbol val="none"/>
          </c:marker>
          <c:cat>
            <c:strRef>
              <c:f>'Pivot Summary'!$J$29:$J$33</c:f>
              <c:strCache>
                <c:ptCount val="4"/>
                <c:pt idx="0">
                  <c:v>January 2025</c:v>
                </c:pt>
                <c:pt idx="1">
                  <c:v>June 2025</c:v>
                </c:pt>
                <c:pt idx="2">
                  <c:v>March 2025</c:v>
                </c:pt>
                <c:pt idx="3">
                  <c:v>May 2025</c:v>
                </c:pt>
              </c:strCache>
            </c:strRef>
          </c:cat>
          <c:val>
            <c:numRef>
              <c:f>'Pivot Summary'!$K$29:$K$33</c:f>
              <c:numCache>
                <c:formatCode>General</c:formatCode>
                <c:ptCount val="4"/>
                <c:pt idx="0">
                  <c:v>44</c:v>
                </c:pt>
                <c:pt idx="1">
                  <c:v>58</c:v>
                </c:pt>
                <c:pt idx="2">
                  <c:v>22</c:v>
                </c:pt>
                <c:pt idx="3">
                  <c:v>25</c:v>
                </c:pt>
              </c:numCache>
            </c:numRef>
          </c:val>
          <c:smooth val="0"/>
        </c:ser>
        <c:ser>
          <c:idx val="1"/>
          <c:order val="1"/>
          <c:tx>
            <c:strRef>
              <c:f>'Pivot Summary'!$L$26:$L$28</c:f>
              <c:strCache>
                <c:ptCount val="1"/>
                <c:pt idx="0">
                  <c:v>Active - Fixed Deposit</c:v>
                </c:pt>
              </c:strCache>
            </c:strRef>
          </c:tx>
          <c:spPr>
            <a:ln w="28575" cap="rnd">
              <a:solidFill>
                <a:schemeClr val="accent2"/>
              </a:solidFill>
              <a:round/>
            </a:ln>
            <a:effectLst/>
          </c:spPr>
          <c:marker>
            <c:symbol val="none"/>
          </c:marker>
          <c:cat>
            <c:strRef>
              <c:f>'Pivot Summary'!$J$29:$J$33</c:f>
              <c:strCache>
                <c:ptCount val="4"/>
                <c:pt idx="0">
                  <c:v>January 2025</c:v>
                </c:pt>
                <c:pt idx="1">
                  <c:v>June 2025</c:v>
                </c:pt>
                <c:pt idx="2">
                  <c:v>March 2025</c:v>
                </c:pt>
                <c:pt idx="3">
                  <c:v>May 2025</c:v>
                </c:pt>
              </c:strCache>
            </c:strRef>
          </c:cat>
          <c:val>
            <c:numRef>
              <c:f>'Pivot Summary'!$L$29:$L$33</c:f>
              <c:numCache>
                <c:formatCode>General</c:formatCode>
                <c:ptCount val="4"/>
                <c:pt idx="0">
                  <c:v>38</c:v>
                </c:pt>
                <c:pt idx="1">
                  <c:v>58</c:v>
                </c:pt>
                <c:pt idx="2">
                  <c:v>33</c:v>
                </c:pt>
                <c:pt idx="3">
                  <c:v>37</c:v>
                </c:pt>
              </c:numCache>
            </c:numRef>
          </c:val>
          <c:smooth val="0"/>
        </c:ser>
        <c:ser>
          <c:idx val="2"/>
          <c:order val="2"/>
          <c:tx>
            <c:strRef>
              <c:f>'Pivot Summary'!$M$26:$M$28</c:f>
              <c:strCache>
                <c:ptCount val="1"/>
                <c:pt idx="0">
                  <c:v>Active - Savings</c:v>
                </c:pt>
              </c:strCache>
            </c:strRef>
          </c:tx>
          <c:spPr>
            <a:ln w="28575" cap="rnd">
              <a:solidFill>
                <a:schemeClr val="accent3"/>
              </a:solidFill>
              <a:round/>
            </a:ln>
            <a:effectLst/>
          </c:spPr>
          <c:marker>
            <c:symbol val="none"/>
          </c:marker>
          <c:cat>
            <c:strRef>
              <c:f>'Pivot Summary'!$J$29:$J$33</c:f>
              <c:strCache>
                <c:ptCount val="4"/>
                <c:pt idx="0">
                  <c:v>January 2025</c:v>
                </c:pt>
                <c:pt idx="1">
                  <c:v>June 2025</c:v>
                </c:pt>
                <c:pt idx="2">
                  <c:v>March 2025</c:v>
                </c:pt>
                <c:pt idx="3">
                  <c:v>May 2025</c:v>
                </c:pt>
              </c:strCache>
            </c:strRef>
          </c:cat>
          <c:val>
            <c:numRef>
              <c:f>'Pivot Summary'!$M$29:$M$33</c:f>
              <c:numCache>
                <c:formatCode>General</c:formatCode>
                <c:ptCount val="4"/>
                <c:pt idx="0">
                  <c:v>35</c:v>
                </c:pt>
                <c:pt idx="1">
                  <c:v>67</c:v>
                </c:pt>
                <c:pt idx="2">
                  <c:v>36</c:v>
                </c:pt>
                <c:pt idx="3">
                  <c:v>28</c:v>
                </c:pt>
              </c:numCache>
            </c:numRef>
          </c:val>
          <c:smooth val="0"/>
        </c:ser>
        <c:ser>
          <c:idx val="3"/>
          <c:order val="3"/>
          <c:tx>
            <c:strRef>
              <c:f>'Pivot Summary'!$O$26:$O$28</c:f>
              <c:strCache>
                <c:ptCount val="1"/>
                <c:pt idx="0">
                  <c:v>Closed - Current</c:v>
                </c:pt>
              </c:strCache>
            </c:strRef>
          </c:tx>
          <c:spPr>
            <a:ln w="28575" cap="rnd">
              <a:solidFill>
                <a:schemeClr val="accent4"/>
              </a:solidFill>
              <a:round/>
            </a:ln>
            <a:effectLst/>
          </c:spPr>
          <c:marker>
            <c:symbol val="none"/>
          </c:marker>
          <c:cat>
            <c:strRef>
              <c:f>'Pivot Summary'!$J$29:$J$33</c:f>
              <c:strCache>
                <c:ptCount val="4"/>
                <c:pt idx="0">
                  <c:v>January 2025</c:v>
                </c:pt>
                <c:pt idx="1">
                  <c:v>June 2025</c:v>
                </c:pt>
                <c:pt idx="2">
                  <c:v>March 2025</c:v>
                </c:pt>
                <c:pt idx="3">
                  <c:v>May 2025</c:v>
                </c:pt>
              </c:strCache>
            </c:strRef>
          </c:cat>
          <c:val>
            <c:numRef>
              <c:f>'Pivot Summary'!$O$29:$O$33</c:f>
              <c:numCache>
                <c:formatCode>General</c:formatCode>
                <c:ptCount val="4"/>
                <c:pt idx="0">
                  <c:v>11</c:v>
                </c:pt>
                <c:pt idx="1">
                  <c:v>42</c:v>
                </c:pt>
                <c:pt idx="2">
                  <c:v>11</c:v>
                </c:pt>
                <c:pt idx="3">
                  <c:v>8</c:v>
                </c:pt>
              </c:numCache>
            </c:numRef>
          </c:val>
          <c:smooth val="0"/>
        </c:ser>
        <c:ser>
          <c:idx val="4"/>
          <c:order val="4"/>
          <c:tx>
            <c:strRef>
              <c:f>'Pivot Summary'!$P$26:$P$28</c:f>
              <c:strCache>
                <c:ptCount val="1"/>
                <c:pt idx="0">
                  <c:v>Closed - Fixed Deposit</c:v>
                </c:pt>
              </c:strCache>
            </c:strRef>
          </c:tx>
          <c:spPr>
            <a:ln w="28575" cap="rnd">
              <a:solidFill>
                <a:schemeClr val="accent5"/>
              </a:solidFill>
              <a:round/>
            </a:ln>
            <a:effectLst/>
          </c:spPr>
          <c:marker>
            <c:symbol val="none"/>
          </c:marker>
          <c:cat>
            <c:strRef>
              <c:f>'Pivot Summary'!$J$29:$J$33</c:f>
              <c:strCache>
                <c:ptCount val="4"/>
                <c:pt idx="0">
                  <c:v>January 2025</c:v>
                </c:pt>
                <c:pt idx="1">
                  <c:v>June 2025</c:v>
                </c:pt>
                <c:pt idx="2">
                  <c:v>March 2025</c:v>
                </c:pt>
                <c:pt idx="3">
                  <c:v>May 2025</c:v>
                </c:pt>
              </c:strCache>
            </c:strRef>
          </c:cat>
          <c:val>
            <c:numRef>
              <c:f>'Pivot Summary'!$P$29:$P$33</c:f>
              <c:numCache>
                <c:formatCode>General</c:formatCode>
                <c:ptCount val="4"/>
                <c:pt idx="0">
                  <c:v>15</c:v>
                </c:pt>
                <c:pt idx="1">
                  <c:v>31</c:v>
                </c:pt>
                <c:pt idx="2">
                  <c:v>21</c:v>
                </c:pt>
                <c:pt idx="3">
                  <c:v>34</c:v>
                </c:pt>
              </c:numCache>
            </c:numRef>
          </c:val>
          <c:smooth val="0"/>
        </c:ser>
        <c:ser>
          <c:idx val="5"/>
          <c:order val="5"/>
          <c:tx>
            <c:strRef>
              <c:f>'Pivot Summary'!$Q$26:$Q$28</c:f>
              <c:strCache>
                <c:ptCount val="1"/>
                <c:pt idx="0">
                  <c:v>Closed - Savings</c:v>
                </c:pt>
              </c:strCache>
            </c:strRef>
          </c:tx>
          <c:spPr>
            <a:ln w="28575" cap="rnd">
              <a:solidFill>
                <a:schemeClr val="accent6"/>
              </a:solidFill>
              <a:round/>
            </a:ln>
            <a:effectLst/>
          </c:spPr>
          <c:marker>
            <c:symbol val="none"/>
          </c:marker>
          <c:cat>
            <c:strRef>
              <c:f>'Pivot Summary'!$J$29:$J$33</c:f>
              <c:strCache>
                <c:ptCount val="4"/>
                <c:pt idx="0">
                  <c:v>January 2025</c:v>
                </c:pt>
                <c:pt idx="1">
                  <c:v>June 2025</c:v>
                </c:pt>
                <c:pt idx="2">
                  <c:v>March 2025</c:v>
                </c:pt>
                <c:pt idx="3">
                  <c:v>May 2025</c:v>
                </c:pt>
              </c:strCache>
            </c:strRef>
          </c:cat>
          <c:val>
            <c:numRef>
              <c:f>'Pivot Summary'!$Q$29:$Q$33</c:f>
              <c:numCache>
                <c:formatCode>General</c:formatCode>
                <c:ptCount val="4"/>
                <c:pt idx="0">
                  <c:v>12</c:v>
                </c:pt>
                <c:pt idx="1">
                  <c:v>35</c:v>
                </c:pt>
                <c:pt idx="2">
                  <c:v>10</c:v>
                </c:pt>
                <c:pt idx="3">
                  <c:v>18</c:v>
                </c:pt>
              </c:numCache>
            </c:numRef>
          </c:val>
          <c:smooth val="0"/>
        </c:ser>
        <c:ser>
          <c:idx val="6"/>
          <c:order val="6"/>
          <c:tx>
            <c:strRef>
              <c:f>'Pivot Summary'!$S$26:$S$28</c:f>
              <c:strCache>
                <c:ptCount val="1"/>
                <c:pt idx="0">
                  <c:v>Dormant - Current</c:v>
                </c:pt>
              </c:strCache>
            </c:strRef>
          </c:tx>
          <c:spPr>
            <a:ln w="28575" cap="rnd">
              <a:solidFill>
                <a:schemeClr val="accent1">
                  <a:lumMod val="60000"/>
                </a:schemeClr>
              </a:solidFill>
              <a:round/>
            </a:ln>
            <a:effectLst/>
          </c:spPr>
          <c:marker>
            <c:symbol val="none"/>
          </c:marker>
          <c:cat>
            <c:strRef>
              <c:f>'Pivot Summary'!$J$29:$J$33</c:f>
              <c:strCache>
                <c:ptCount val="4"/>
                <c:pt idx="0">
                  <c:v>January 2025</c:v>
                </c:pt>
                <c:pt idx="1">
                  <c:v>June 2025</c:v>
                </c:pt>
                <c:pt idx="2">
                  <c:v>March 2025</c:v>
                </c:pt>
                <c:pt idx="3">
                  <c:v>May 2025</c:v>
                </c:pt>
              </c:strCache>
            </c:strRef>
          </c:cat>
          <c:val>
            <c:numRef>
              <c:f>'Pivot Summary'!$S$29:$S$33</c:f>
              <c:numCache>
                <c:formatCode>General</c:formatCode>
                <c:ptCount val="4"/>
                <c:pt idx="0">
                  <c:v>18</c:v>
                </c:pt>
                <c:pt idx="1">
                  <c:v>44</c:v>
                </c:pt>
                <c:pt idx="2">
                  <c:v>18</c:v>
                </c:pt>
                <c:pt idx="3">
                  <c:v>18</c:v>
                </c:pt>
              </c:numCache>
            </c:numRef>
          </c:val>
          <c:smooth val="0"/>
        </c:ser>
        <c:ser>
          <c:idx val="7"/>
          <c:order val="7"/>
          <c:tx>
            <c:strRef>
              <c:f>'Pivot Summary'!$T$26:$T$28</c:f>
              <c:strCache>
                <c:ptCount val="1"/>
                <c:pt idx="0">
                  <c:v>Dormant - Fixed Deposit</c:v>
                </c:pt>
              </c:strCache>
            </c:strRef>
          </c:tx>
          <c:spPr>
            <a:ln w="28575" cap="rnd">
              <a:solidFill>
                <a:schemeClr val="accent2">
                  <a:lumMod val="60000"/>
                </a:schemeClr>
              </a:solidFill>
              <a:round/>
            </a:ln>
            <a:effectLst/>
          </c:spPr>
          <c:marker>
            <c:symbol val="none"/>
          </c:marker>
          <c:cat>
            <c:strRef>
              <c:f>'Pivot Summary'!$J$29:$J$33</c:f>
              <c:strCache>
                <c:ptCount val="4"/>
                <c:pt idx="0">
                  <c:v>January 2025</c:v>
                </c:pt>
                <c:pt idx="1">
                  <c:v>June 2025</c:v>
                </c:pt>
                <c:pt idx="2">
                  <c:v>March 2025</c:v>
                </c:pt>
                <c:pt idx="3">
                  <c:v>May 2025</c:v>
                </c:pt>
              </c:strCache>
            </c:strRef>
          </c:cat>
          <c:val>
            <c:numRef>
              <c:f>'Pivot Summary'!$T$29:$T$33</c:f>
              <c:numCache>
                <c:formatCode>General</c:formatCode>
                <c:ptCount val="4"/>
                <c:pt idx="0">
                  <c:v>15</c:v>
                </c:pt>
                <c:pt idx="1">
                  <c:v>21</c:v>
                </c:pt>
                <c:pt idx="2">
                  <c:v>14</c:v>
                </c:pt>
                <c:pt idx="3">
                  <c:v>19</c:v>
                </c:pt>
              </c:numCache>
            </c:numRef>
          </c:val>
          <c:smooth val="0"/>
        </c:ser>
        <c:ser>
          <c:idx val="8"/>
          <c:order val="8"/>
          <c:tx>
            <c:strRef>
              <c:f>'Pivot Summary'!$U$26:$U$28</c:f>
              <c:strCache>
                <c:ptCount val="1"/>
                <c:pt idx="0">
                  <c:v>Dormant - Savings</c:v>
                </c:pt>
              </c:strCache>
            </c:strRef>
          </c:tx>
          <c:spPr>
            <a:ln w="28575" cap="rnd">
              <a:solidFill>
                <a:schemeClr val="accent3">
                  <a:lumMod val="60000"/>
                </a:schemeClr>
              </a:solidFill>
              <a:round/>
            </a:ln>
            <a:effectLst/>
          </c:spPr>
          <c:marker>
            <c:symbol val="none"/>
          </c:marker>
          <c:cat>
            <c:strRef>
              <c:f>'Pivot Summary'!$J$29:$J$33</c:f>
              <c:strCache>
                <c:ptCount val="4"/>
                <c:pt idx="0">
                  <c:v>January 2025</c:v>
                </c:pt>
                <c:pt idx="1">
                  <c:v>June 2025</c:v>
                </c:pt>
                <c:pt idx="2">
                  <c:v>March 2025</c:v>
                </c:pt>
                <c:pt idx="3">
                  <c:v>May 2025</c:v>
                </c:pt>
              </c:strCache>
            </c:strRef>
          </c:cat>
          <c:val>
            <c:numRef>
              <c:f>'Pivot Summary'!$U$29:$U$33</c:f>
              <c:numCache>
                <c:formatCode>General</c:formatCode>
                <c:ptCount val="4"/>
                <c:pt idx="0">
                  <c:v>22</c:v>
                </c:pt>
                <c:pt idx="1">
                  <c:v>41</c:v>
                </c:pt>
                <c:pt idx="2">
                  <c:v>18</c:v>
                </c:pt>
                <c:pt idx="3">
                  <c:v>23</c:v>
                </c:pt>
              </c:numCache>
            </c:numRef>
          </c:val>
          <c:smooth val="0"/>
        </c:ser>
        <c:dLbls>
          <c:showLegendKey val="0"/>
          <c:showVal val="0"/>
          <c:showCatName val="0"/>
          <c:showSerName val="0"/>
          <c:showPercent val="0"/>
          <c:showBubbleSize val="0"/>
        </c:dLbls>
        <c:smooth val="0"/>
        <c:axId val="361572296"/>
        <c:axId val="361572688"/>
      </c:lineChart>
      <c:catAx>
        <c:axId val="361572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361572688"/>
        <c:crosses val="autoZero"/>
        <c:auto val="1"/>
        <c:lblAlgn val="ctr"/>
        <c:lblOffset val="100"/>
        <c:noMultiLvlLbl val="0"/>
      </c:catAx>
      <c:valAx>
        <c:axId val="36157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361572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1.jp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347868</xdr:colOff>
      <xdr:row>31</xdr:row>
      <xdr:rowOff>7453</xdr:rowOff>
    </xdr:from>
    <xdr:to>
      <xdr:col>21</xdr:col>
      <xdr:colOff>8282</xdr:colOff>
      <xdr:row>52</xdr:row>
      <xdr:rowOff>182216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196128</xdr:colOff>
      <xdr:row>34</xdr:row>
      <xdr:rowOff>16502</xdr:rowOff>
    </xdr:from>
    <xdr:to>
      <xdr:col>20</xdr:col>
      <xdr:colOff>71003</xdr:colOff>
      <xdr:row>64</xdr:row>
      <xdr:rowOff>1299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203488</xdr:colOff>
      <xdr:row>33</xdr:row>
      <xdr:rowOff>98279</xdr:rowOff>
    </xdr:from>
    <xdr:to>
      <xdr:col>33</xdr:col>
      <xdr:colOff>458498</xdr:colOff>
      <xdr:row>63</xdr:row>
      <xdr:rowOff>56717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1070696</xdr:colOff>
      <xdr:row>32</xdr:row>
      <xdr:rowOff>57150</xdr:rowOff>
    </xdr:from>
    <xdr:to>
      <xdr:col>9</xdr:col>
      <xdr:colOff>258908</xdr:colOff>
      <xdr:row>66</xdr:row>
      <xdr:rowOff>194831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239396</xdr:colOff>
      <xdr:row>69</xdr:row>
      <xdr:rowOff>193760</xdr:rowOff>
    </xdr:from>
    <xdr:to>
      <xdr:col>14</xdr:col>
      <xdr:colOff>9524</xdr:colOff>
      <xdr:row>104</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69</xdr:row>
      <xdr:rowOff>152400</xdr:rowOff>
    </xdr:from>
    <xdr:to>
      <xdr:col>5</xdr:col>
      <xdr:colOff>171450</xdr:colOff>
      <xdr:row>105</xdr:row>
      <xdr:rowOff>113433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806164</xdr:colOff>
      <xdr:row>70</xdr:row>
      <xdr:rowOff>95250</xdr:rowOff>
    </xdr:from>
    <xdr:to>
      <xdr:col>34</xdr:col>
      <xdr:colOff>167553</xdr:colOff>
      <xdr:row>107</xdr:row>
      <xdr:rowOff>61913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9524</xdr:colOff>
      <xdr:row>2</xdr:row>
      <xdr:rowOff>71437</xdr:rowOff>
    </xdr:from>
    <xdr:to>
      <xdr:col>31</xdr:col>
      <xdr:colOff>238124</xdr:colOff>
      <xdr:row>16</xdr:row>
      <xdr:rowOff>71437</xdr:rowOff>
    </xdr:to>
    <xdr:sp macro="" textlink="">
      <xdr:nvSpPr>
        <xdr:cNvPr id="8" name="TextBox 7"/>
        <xdr:cNvSpPr txBox="1"/>
      </xdr:nvSpPr>
      <xdr:spPr>
        <a:xfrm>
          <a:off x="9524" y="500062"/>
          <a:ext cx="31232475" cy="300037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600" b="1"/>
            <a:t>               BANK</a:t>
          </a:r>
          <a:r>
            <a:rPr lang="en-US" sz="9600" b="1" baseline="0"/>
            <a:t> FINANCIAL ANALYSIS</a:t>
          </a:r>
          <a:endParaRPr lang="en-US" sz="9600" b="1"/>
        </a:p>
      </xdr:txBody>
    </xdr:sp>
    <xdr:clientData/>
  </xdr:twoCellAnchor>
  <xdr:twoCellAnchor>
    <xdr:from>
      <xdr:col>2</xdr:col>
      <xdr:colOff>882423</xdr:colOff>
      <xdr:row>16</xdr:row>
      <xdr:rowOff>133351</xdr:rowOff>
    </xdr:from>
    <xdr:to>
      <xdr:col>7</xdr:col>
      <xdr:colOff>1338633</xdr:colOff>
      <xdr:row>28</xdr:row>
      <xdr:rowOff>67355</xdr:rowOff>
    </xdr:to>
    <xdr:grpSp>
      <xdr:nvGrpSpPr>
        <xdr:cNvPr id="32" name="Group 31"/>
        <xdr:cNvGrpSpPr/>
      </xdr:nvGrpSpPr>
      <xdr:grpSpPr>
        <a:xfrm>
          <a:off x="5378223" y="3486151"/>
          <a:ext cx="6152160" cy="2448604"/>
          <a:chOff x="3449410" y="1071808"/>
          <a:chExt cx="6156923" cy="2176896"/>
        </a:xfrm>
      </xdr:grpSpPr>
      <xdr:sp macro="" textlink="">
        <xdr:nvSpPr>
          <xdr:cNvPr id="11" name="Rounded Rectangle 10"/>
          <xdr:cNvSpPr/>
        </xdr:nvSpPr>
        <xdr:spPr>
          <a:xfrm>
            <a:off x="3449410" y="1071808"/>
            <a:ext cx="6156923" cy="2176896"/>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xdr:cNvSpPr txBox="1"/>
        </xdr:nvSpPr>
        <xdr:spPr>
          <a:xfrm>
            <a:off x="4017818" y="1143000"/>
            <a:ext cx="485775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t>      Fixed Deposits</a:t>
            </a:r>
          </a:p>
        </xdr:txBody>
      </xdr:sp>
      <xdr:sp macro="" textlink="'Pivot Summary'!Z27">
        <xdr:nvSpPr>
          <xdr:cNvPr id="20" name="TextBox 19"/>
          <xdr:cNvSpPr txBox="1"/>
        </xdr:nvSpPr>
        <xdr:spPr>
          <a:xfrm>
            <a:off x="5002792" y="1749136"/>
            <a:ext cx="4026476" cy="1158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FC5A7F7-45C4-48AC-B1F6-56CD6742E27F}" type="TxLink">
              <a:rPr lang="en-US" sz="4800" b="1" i="0" u="none" strike="noStrike">
                <a:solidFill>
                  <a:srgbClr val="000000"/>
                </a:solidFill>
                <a:latin typeface="Garamond"/>
              </a:rPr>
              <a:t>120642256</a:t>
            </a:fld>
            <a:endParaRPr lang="en-US" sz="4800"/>
          </a:p>
        </xdr:txBody>
      </xdr:sp>
    </xdr:grpSp>
    <xdr:clientData/>
  </xdr:twoCellAnchor>
  <xdr:twoCellAnchor>
    <xdr:from>
      <xdr:col>7</xdr:col>
      <xdr:colOff>1650918</xdr:colOff>
      <xdr:row>16</xdr:row>
      <xdr:rowOff>57151</xdr:rowOff>
    </xdr:from>
    <xdr:to>
      <xdr:col>12</xdr:col>
      <xdr:colOff>1282783</xdr:colOff>
      <xdr:row>28</xdr:row>
      <xdr:rowOff>177759</xdr:rowOff>
    </xdr:to>
    <xdr:grpSp>
      <xdr:nvGrpSpPr>
        <xdr:cNvPr id="33" name="Group 32"/>
        <xdr:cNvGrpSpPr/>
      </xdr:nvGrpSpPr>
      <xdr:grpSpPr>
        <a:xfrm>
          <a:off x="11842668" y="3409951"/>
          <a:ext cx="5651665" cy="2635208"/>
          <a:chOff x="9794794" y="904876"/>
          <a:chExt cx="5613565" cy="2363744"/>
        </a:xfrm>
      </xdr:grpSpPr>
      <xdr:sp macro="" textlink="">
        <xdr:nvSpPr>
          <xdr:cNvPr id="17" name="Rounded Rectangle 16"/>
          <xdr:cNvSpPr/>
        </xdr:nvSpPr>
        <xdr:spPr>
          <a:xfrm>
            <a:off x="9794794" y="1091724"/>
            <a:ext cx="5613565" cy="217689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xdr:cNvSpPr txBox="1"/>
        </xdr:nvSpPr>
        <xdr:spPr>
          <a:xfrm>
            <a:off x="10209068" y="904876"/>
            <a:ext cx="4461597" cy="881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Current  </a:t>
            </a:r>
          </a:p>
        </xdr:txBody>
      </xdr:sp>
      <xdr:sp macro="" textlink="'Pivot Summary'!Z28">
        <xdr:nvSpPr>
          <xdr:cNvPr id="21" name="TextBox 20"/>
          <xdr:cNvSpPr txBox="1"/>
        </xdr:nvSpPr>
        <xdr:spPr>
          <a:xfrm>
            <a:off x="11005704" y="1766455"/>
            <a:ext cx="3509097" cy="117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2D3E562-9840-4FDA-99E2-1085232121B1}" type="TxLink">
              <a:rPr lang="en-US" sz="4800" b="1" i="0" u="none" strike="noStrike">
                <a:solidFill>
                  <a:srgbClr val="000000"/>
                </a:solidFill>
                <a:latin typeface="Garamond"/>
              </a:rPr>
              <a:t>112424328</a:t>
            </a:fld>
            <a:endParaRPr lang="en-US" sz="4800"/>
          </a:p>
        </xdr:txBody>
      </xdr:sp>
    </xdr:grpSp>
    <xdr:clientData/>
  </xdr:twoCellAnchor>
  <xdr:twoCellAnchor>
    <xdr:from>
      <xdr:col>12</xdr:col>
      <xdr:colOff>1376858</xdr:colOff>
      <xdr:row>16</xdr:row>
      <xdr:rowOff>152400</xdr:rowOff>
    </xdr:from>
    <xdr:to>
      <xdr:col>19</xdr:col>
      <xdr:colOff>396958</xdr:colOff>
      <xdr:row>29</xdr:row>
      <xdr:rowOff>57150</xdr:rowOff>
    </xdr:to>
    <xdr:grpSp>
      <xdr:nvGrpSpPr>
        <xdr:cNvPr id="34" name="Group 33"/>
        <xdr:cNvGrpSpPr/>
      </xdr:nvGrpSpPr>
      <xdr:grpSpPr>
        <a:xfrm>
          <a:off x="17588408" y="3505200"/>
          <a:ext cx="5554250" cy="2628900"/>
          <a:chOff x="15245521" y="904875"/>
          <a:chExt cx="5539962" cy="2289353"/>
        </a:xfrm>
      </xdr:grpSpPr>
      <xdr:sp macro="" textlink="">
        <xdr:nvSpPr>
          <xdr:cNvPr id="14" name="Rounded Rectangle 13"/>
          <xdr:cNvSpPr/>
        </xdr:nvSpPr>
        <xdr:spPr>
          <a:xfrm>
            <a:off x="15245521" y="1017332"/>
            <a:ext cx="5539962" cy="217689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xdr:cNvSpPr txBox="1"/>
        </xdr:nvSpPr>
        <xdr:spPr>
          <a:xfrm>
            <a:off x="15939222" y="904875"/>
            <a:ext cx="4483244" cy="928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200"/>
              <a:t>     </a:t>
            </a:r>
            <a:r>
              <a:rPr lang="en-US" sz="3200" b="1"/>
              <a:t>Savings</a:t>
            </a:r>
          </a:p>
        </xdr:txBody>
      </xdr:sp>
      <xdr:sp macro="" textlink="'Pivot Summary'!Z29">
        <xdr:nvSpPr>
          <xdr:cNvPr id="22" name="TextBox 21"/>
          <xdr:cNvSpPr txBox="1"/>
        </xdr:nvSpPr>
        <xdr:spPr>
          <a:xfrm>
            <a:off x="16160601" y="1814818"/>
            <a:ext cx="3439824" cy="1123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679801F-1930-4ADF-9857-E5CA36281E19}" type="TxLink">
              <a:rPr lang="en-US" sz="4800" b="1" i="0" u="none" strike="noStrike">
                <a:solidFill>
                  <a:srgbClr val="000000"/>
                </a:solidFill>
                <a:latin typeface="Garamond"/>
              </a:rPr>
              <a:t>118489137</a:t>
            </a:fld>
            <a:endParaRPr lang="en-US" sz="4800"/>
          </a:p>
        </xdr:txBody>
      </xdr:sp>
    </xdr:grpSp>
    <xdr:clientData/>
  </xdr:twoCellAnchor>
  <xdr:twoCellAnchor>
    <xdr:from>
      <xdr:col>19</xdr:col>
      <xdr:colOff>542987</xdr:colOff>
      <xdr:row>17</xdr:row>
      <xdr:rowOff>95251</xdr:rowOff>
    </xdr:from>
    <xdr:to>
      <xdr:col>27</xdr:col>
      <xdr:colOff>580098</xdr:colOff>
      <xdr:row>29</xdr:row>
      <xdr:rowOff>11071</xdr:rowOff>
    </xdr:to>
    <xdr:grpSp>
      <xdr:nvGrpSpPr>
        <xdr:cNvPr id="35" name="Group 34"/>
        <xdr:cNvGrpSpPr/>
      </xdr:nvGrpSpPr>
      <xdr:grpSpPr>
        <a:xfrm>
          <a:off x="23288687" y="3657601"/>
          <a:ext cx="5523511" cy="2430420"/>
          <a:chOff x="21212237" y="1072674"/>
          <a:chExt cx="5561611" cy="2176896"/>
        </a:xfrm>
      </xdr:grpSpPr>
      <xdr:sp macro="" textlink="">
        <xdr:nvSpPr>
          <xdr:cNvPr id="13" name="Rounded Rectangle 12"/>
          <xdr:cNvSpPr/>
        </xdr:nvSpPr>
        <xdr:spPr>
          <a:xfrm>
            <a:off x="21212237" y="1072674"/>
            <a:ext cx="5561611" cy="217689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xdr:cNvSpPr txBox="1"/>
        </xdr:nvSpPr>
        <xdr:spPr>
          <a:xfrm>
            <a:off x="21855545" y="1095375"/>
            <a:ext cx="4418303"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t>Total Customers</a:t>
            </a:r>
          </a:p>
          <a:p>
            <a:endParaRPr lang="en-US" sz="3200"/>
          </a:p>
        </xdr:txBody>
      </xdr:sp>
      <xdr:sp macro="" textlink="'Pivot Summary'!Q10">
        <xdr:nvSpPr>
          <xdr:cNvPr id="23" name="TextBox 22"/>
          <xdr:cNvSpPr txBox="1"/>
        </xdr:nvSpPr>
        <xdr:spPr>
          <a:xfrm>
            <a:off x="23095961" y="1729654"/>
            <a:ext cx="2089006" cy="1140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5C85289-2B4F-4C68-94C9-D6C844AFCB60}" type="TxLink">
              <a:rPr lang="en-US" sz="4800" b="1" i="0" u="none" strike="noStrike">
                <a:solidFill>
                  <a:srgbClr val="000000"/>
                </a:solidFill>
                <a:latin typeface="Garamond"/>
              </a:rPr>
              <a:t>1000</a:t>
            </a:fld>
            <a:endParaRPr lang="en-US" sz="4800" b="1"/>
          </a:p>
        </xdr:txBody>
      </xdr:sp>
    </xdr:grpSp>
    <xdr:clientData/>
  </xdr:twoCellAnchor>
  <xdr:twoCellAnchor editAs="oneCell">
    <xdr:from>
      <xdr:col>0</xdr:col>
      <xdr:colOff>0</xdr:colOff>
      <xdr:row>16</xdr:row>
      <xdr:rowOff>95250</xdr:rowOff>
    </xdr:from>
    <xdr:to>
      <xdr:col>2</xdr:col>
      <xdr:colOff>737616</xdr:colOff>
      <xdr:row>41</xdr:row>
      <xdr:rowOff>68580</xdr:rowOff>
    </xdr:to>
    <mc:AlternateContent xmlns:mc="http://schemas.openxmlformats.org/markup-compatibility/2006">
      <mc:Choice xmlns:a14="http://schemas.microsoft.com/office/drawing/2010/main" Requires="a14">
        <xdr:graphicFrame macro="">
          <xdr:nvGraphicFramePr>
            <xdr:cNvPr id="24" name="Customer ID"/>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0" y="3448050"/>
              <a:ext cx="5233416" cy="5212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41</xdr:row>
      <xdr:rowOff>137247</xdr:rowOff>
    </xdr:from>
    <xdr:to>
      <xdr:col>2</xdr:col>
      <xdr:colOff>723900</xdr:colOff>
      <xdr:row>54</xdr:row>
      <xdr:rowOff>0</xdr:rowOff>
    </xdr:to>
    <mc:AlternateContent xmlns:mc="http://schemas.openxmlformats.org/markup-compatibility/2006">
      <mc:Choice xmlns:a14="http://schemas.microsoft.com/office/drawing/2010/main" Requires="a14">
        <xdr:graphicFrame macro="">
          <xdr:nvGraphicFramePr>
            <xdr:cNvPr id="26"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95250" y="8728797"/>
              <a:ext cx="5124450" cy="2586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62</xdr:row>
      <xdr:rowOff>182705</xdr:rowOff>
    </xdr:from>
    <xdr:to>
      <xdr:col>2</xdr:col>
      <xdr:colOff>704850</xdr:colOff>
      <xdr:row>68</xdr:row>
      <xdr:rowOff>76201</xdr:rowOff>
    </xdr:to>
    <mc:AlternateContent xmlns:mc="http://schemas.openxmlformats.org/markup-compatibility/2006">
      <mc:Choice xmlns:a14="http://schemas.microsoft.com/office/drawing/2010/main" Requires="a14">
        <xdr:graphicFrame macro="">
          <xdr:nvGraphicFramePr>
            <xdr:cNvPr id="29"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4300" y="13174805"/>
              <a:ext cx="5086350" cy="1150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54</xdr:row>
      <xdr:rowOff>161493</xdr:rowOff>
    </xdr:from>
    <xdr:to>
      <xdr:col>2</xdr:col>
      <xdr:colOff>723900</xdr:colOff>
      <xdr:row>61</xdr:row>
      <xdr:rowOff>105208</xdr:rowOff>
    </xdr:to>
    <mc:AlternateContent xmlns:mc="http://schemas.openxmlformats.org/markup-compatibility/2006">
      <mc:Choice xmlns:a14="http://schemas.microsoft.com/office/drawing/2010/main" Requires="a14">
        <xdr:graphicFrame macro="">
          <xdr:nvGraphicFramePr>
            <xdr:cNvPr id="31" name="Date_Extract"/>
            <xdr:cNvGraphicFramePr/>
          </xdr:nvGraphicFramePr>
          <xdr:xfrm>
            <a:off x="0" y="0"/>
            <a:ext cx="0" cy="0"/>
          </xdr:xfrm>
          <a:graphic>
            <a:graphicData uri="http://schemas.microsoft.com/office/drawing/2010/slicer">
              <sle:slicer xmlns:sle="http://schemas.microsoft.com/office/drawing/2010/slicer" name="Date_Extract"/>
            </a:graphicData>
          </a:graphic>
        </xdr:graphicFrame>
      </mc:Choice>
      <mc:Fallback>
        <xdr:sp macro="" textlink="">
          <xdr:nvSpPr>
            <xdr:cNvPr id="0" name=""/>
            <xdr:cNvSpPr>
              <a:spLocks noTextEdit="1"/>
            </xdr:cNvSpPr>
          </xdr:nvSpPr>
          <xdr:spPr>
            <a:xfrm>
              <a:off x="95250" y="11477193"/>
              <a:ext cx="5124450" cy="1410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452438</xdr:colOff>
      <xdr:row>2</xdr:row>
      <xdr:rowOff>142875</xdr:rowOff>
    </xdr:from>
    <xdr:to>
      <xdr:col>28</xdr:col>
      <xdr:colOff>523874</xdr:colOff>
      <xdr:row>15</xdr:row>
      <xdr:rowOff>168009</xdr:rowOff>
    </xdr:to>
    <xdr:pic>
      <xdr:nvPicPr>
        <xdr:cNvPr id="36" name="Picture 3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622376" y="571500"/>
          <a:ext cx="2833686" cy="2811197"/>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29.87394351852" createdVersion="5" refreshedVersion="5" minRefreshableVersion="3" recordCount="1000">
  <cacheSource type="worksheet">
    <worksheetSource name="Table1"/>
  </cacheSource>
  <cacheFields count="9">
    <cacheField name="Customer ID" numFmtId="0">
      <sharedItems count="941">
        <s v="CUST9347"/>
        <s v="CUST7873"/>
        <s v="CUST7224"/>
        <s v="CUST1880"/>
        <s v="CUST4721"/>
        <s v="CUST8918"/>
        <s v="CUST3772"/>
        <s v="CUST6776"/>
        <s v="CUST1015"/>
        <s v="CUST8209"/>
        <s v="CUST1352"/>
        <s v="CUST2817"/>
        <s v="CUST9985"/>
        <s v="CUST8696"/>
        <s v="CUST9408"/>
        <s v="CUST2196"/>
        <s v="CUST4866"/>
        <s v="CUST8136"/>
        <s v="CUST2260"/>
        <s v="CUST9334"/>
        <s v="CUST9117"/>
        <s v="CUST4385"/>
        <s v="CUST6455"/>
        <s v="CUST9654"/>
        <s v="CUST3932"/>
        <s v="CUST1742"/>
        <s v="CUST7139"/>
        <s v="CUST9084"/>
        <s v="CUST7481"/>
        <s v="CUST9009"/>
        <s v="CUST9236"/>
        <s v="CUST8738"/>
        <s v="CUST4609"/>
        <s v="CUST8695"/>
        <s v="CUST5279"/>
        <s v="CUST5471"/>
        <s v="CUST2744"/>
        <s v="CUST3319"/>
        <s v="CUST1833"/>
        <s v="CUST7199"/>
        <s v="CUST1307"/>
        <s v="CUST4035"/>
        <s v="CUST3360"/>
        <s v="CUST6229"/>
        <s v="CUST6790"/>
        <s v="CUST6588"/>
        <s v="CUST6989"/>
        <s v="CUST5273"/>
        <s v="CUST7696"/>
        <s v="CUST6030"/>
        <s v="CUST7843"/>
        <s v="CUST2868"/>
        <s v="CUST1800"/>
        <s v="CUST1001"/>
        <s v="CUST6640"/>
        <s v="CUST5509"/>
        <s v="CUST7415"/>
        <s v="CUST1342"/>
        <s v="CUST6074"/>
        <s v="CUST1306"/>
        <s v="CUST9744"/>
        <s v="CUST5088"/>
        <s v="CUST9187"/>
        <s v="CUST7343"/>
        <s v="CUST1201"/>
        <s v="CUST6351"/>
        <s v="CUST1153"/>
        <s v="CUST9176"/>
        <s v="CUST9329"/>
        <s v="CUST8215"/>
        <s v="CUST7303"/>
        <s v="CUST9979"/>
        <s v="CUST9543"/>
        <s v="CUST5510"/>
        <s v="CUST1315"/>
        <s v="CUST8471"/>
        <s v="CUST5817"/>
        <s v="CUST8702"/>
        <s v="CUST8410"/>
        <s v="CUST1125"/>
        <s v="CUST9691"/>
        <s v="CUST4373"/>
        <s v="CUST3487"/>
        <s v="CUST1806"/>
        <s v="CUST5039"/>
        <s v="CUST9586"/>
        <s v="CUST9598"/>
        <s v="CUST7842"/>
        <s v="CUST1218"/>
        <s v="CUST2408"/>
        <s v="CUST7954"/>
        <s v="CUST2566"/>
        <s v="CUST1459"/>
        <s v="CUST3907"/>
        <s v="CUST4353"/>
        <s v="CUST8427"/>
        <s v="CUST8665"/>
        <s v="CUST6278"/>
        <s v="CUST5605"/>
        <s v="CUST1257"/>
        <s v="CUST9821"/>
        <s v="CUST1349"/>
        <s v="CUST3476"/>
        <s v="CUST4222"/>
        <s v="CUST1884"/>
        <s v="CUST3613"/>
        <s v="CUST6488"/>
        <s v="CUST5041"/>
        <s v="CUST4696"/>
        <s v="CUST2881"/>
        <s v="CUST8239"/>
        <s v="CUST5692"/>
        <s v="CUST1793"/>
        <s v="CUST7792"/>
        <s v="CUST1798"/>
        <s v="CUST4212"/>
        <s v="CUST2029"/>
        <s v="CUST6857"/>
        <s v="CUST1345"/>
        <s v="CUST5182"/>
        <s v="CUST6510"/>
        <s v="CUST8118"/>
        <s v="CUST3761"/>
        <s v="CUST7423"/>
        <s v="CUST6347"/>
        <s v="CUST5758"/>
        <s v="CUST5018"/>
        <s v="CUST2582"/>
        <s v="CUST8891"/>
        <s v="CUST5225"/>
        <s v="CUST3904"/>
        <s v="CUST1085"/>
        <s v="CUST7272"/>
        <s v="CUST4178"/>
        <s v="CUST6892"/>
        <s v="CUST5762"/>
        <s v="CUST9116"/>
        <s v="CUST8443"/>
        <s v="CUST7435"/>
        <s v="CUST7030"/>
        <s v="CUST3616"/>
        <s v="CUST4763"/>
        <s v="CUST5951"/>
        <s v="CUST7098"/>
        <s v="CUST2647"/>
        <s v="CUST4446"/>
        <s v="CUST3433"/>
        <s v="CUST5775"/>
        <s v="CUST7697"/>
        <s v="CUST2293"/>
        <s v="CUST1204"/>
        <s v="CUST6025"/>
        <s v="CUST5420"/>
        <s v="CUST2875"/>
        <s v="CUST2504"/>
        <s v="CUST2843"/>
        <s v="CUST2525"/>
        <s v="CUST3934"/>
        <s v="CUST4851"/>
        <s v="CUST6131"/>
        <s v="CUST7613"/>
        <s v="CUST7661"/>
        <s v="CUST3223"/>
        <s v="CUST1633"/>
        <s v="CUST3577"/>
        <s v="CUST5635"/>
        <s v="CUST7561"/>
        <s v="CUST4094"/>
        <s v="CUST7459"/>
        <s v="CUST5677"/>
        <s v="CUST4987"/>
        <s v="CUST3480"/>
        <s v="CUST4633"/>
        <s v="CUST6903"/>
        <s v="CUST5403"/>
        <s v="CUST6973"/>
        <s v="CUST3163"/>
        <s v="CUST5990"/>
        <s v="CUST5388"/>
        <s v="CUST7463"/>
        <s v="CUST4623"/>
        <s v="CUST6979"/>
        <s v="CUST1990"/>
        <s v="CUST2086"/>
        <s v="CUST7366"/>
        <s v="CUST3869"/>
        <s v="CUST5807"/>
        <s v="CUST1752"/>
        <s v="CUST2404"/>
        <s v="CUST7371"/>
        <s v="CUST7639"/>
        <s v="CUST9759"/>
        <s v="CUST1113"/>
        <s v="CUST3113"/>
        <s v="CUST8681"/>
        <s v="CUST3043"/>
        <s v="CUST4937"/>
        <s v="CUST8922"/>
        <s v="CUST2171"/>
        <s v="CUST9911"/>
        <s v="CUST5823"/>
        <s v="CUST3975"/>
        <s v="CUST1478"/>
        <s v="CUST2120"/>
        <s v="CUST5198"/>
        <s v="CUST5158"/>
        <s v="CUST2887"/>
        <s v="CUST1431"/>
        <s v="CUST7162"/>
        <s v="CUST6823"/>
        <s v="CUST9804"/>
        <s v="CUST4575"/>
        <s v="CUST6741"/>
        <s v="CUST4374"/>
        <s v="CUST1135"/>
        <s v="CUST2274"/>
        <s v="CUST1377"/>
        <s v="CUST1407"/>
        <s v="CUST2052"/>
        <s v="CUST8523"/>
        <s v="CUST3022"/>
        <s v="CUST7043"/>
        <s v="CUST4637"/>
        <s v="CUST2098"/>
        <s v="CUST6168"/>
        <s v="CUST1908"/>
        <s v="CUST1903"/>
        <s v="CUST3484"/>
        <s v="CUST1640"/>
        <s v="CUST7300"/>
        <s v="CUST4941"/>
        <s v="CUST2290"/>
        <s v="CUST2589"/>
        <s v="CUST7649"/>
        <s v="CUST6895"/>
        <s v="CUST8981"/>
        <s v="CUST7753"/>
        <s v="CUST4263"/>
        <s v="CUST2344"/>
        <s v="CUST1596"/>
        <s v="CUST1850"/>
        <s v="CUST6826"/>
        <s v="CUST2127"/>
        <s v="CUST8079"/>
        <s v="CUST8930"/>
        <s v="CUST7082"/>
        <s v="CUST9163"/>
        <s v="CUST6070"/>
        <s v="CUST8506"/>
        <s v="CUST7198"/>
        <s v="CUST6088"/>
        <s v="CUST9451"/>
        <s v="CUST6249"/>
        <s v="CUST4520"/>
        <s v="CUST7465"/>
        <s v="CUST2944"/>
        <s v="CUST8746"/>
        <s v="CUST7611"/>
        <s v="CUST8865"/>
        <s v="CUST5989"/>
        <s v="CUST4244"/>
        <s v="CUST4929"/>
        <s v="CUST8125"/>
        <s v="CUST8064"/>
        <s v="CUST4624"/>
        <s v="CUST6189"/>
        <s v="CUST1915"/>
        <s v="CUST9627"/>
        <s v="CUST1541"/>
        <s v="CUST2816"/>
        <s v="CUST4414"/>
        <s v="CUST9128"/>
        <s v="CUST9886"/>
        <s v="CUST3114"/>
        <s v="CUST5865"/>
        <s v="CUST1049"/>
        <s v="CUST4355"/>
        <s v="CUST1018"/>
        <s v="CUST9687"/>
        <s v="CUST9962"/>
        <s v="CUST1210"/>
        <s v="CUST9422"/>
        <s v="CUST5867"/>
        <s v="CUST3816"/>
        <s v="CUST7758"/>
        <s v="CUST6358"/>
        <s v="CUST4830"/>
        <s v="CUST3942"/>
        <s v="CUST3379"/>
        <s v="CUST3383"/>
        <s v="CUST6294"/>
        <s v="CUST5846"/>
        <s v="CUST2732"/>
        <s v="CUST4537"/>
        <s v="CUST2485"/>
        <s v="CUST4405"/>
        <s v="CUST3216"/>
        <s v="CUST1508"/>
        <s v="CUST7629"/>
        <s v="CUST9335"/>
        <s v="CUST4061"/>
        <s v="CUST3219"/>
        <s v="CUST5711"/>
        <s v="CUST3500"/>
        <s v="CUST8354"/>
        <s v="CUST5144"/>
        <s v="CUST6037"/>
        <s v="CUST3804"/>
        <s v="CUST8842"/>
        <s v="CUST5706"/>
        <s v="CUST6107"/>
        <s v="CUST1378"/>
        <s v="CUST8201"/>
        <s v="CUST2211"/>
        <s v="CUST2854"/>
        <s v="CUST4344"/>
        <s v="CUST4683"/>
        <s v="CUST3368"/>
        <s v="CUST2604"/>
        <s v="CUST6860"/>
        <s v="CUST7596"/>
        <s v="CUST9945"/>
        <s v="CUST2125"/>
        <s v="CUST1245"/>
        <s v="CUST9583"/>
        <s v="CUST8481"/>
        <s v="CUST7663"/>
        <s v="CUST7114"/>
        <s v="CUST6509"/>
        <s v="CUST9032"/>
        <s v="CUST8870"/>
        <s v="CUST9278"/>
        <s v="CUST6589"/>
        <s v="CUST1681"/>
        <s v="CUST8154"/>
        <s v="CUST8308"/>
        <s v="CUST9629"/>
        <s v="CUST9007"/>
        <s v="CUST5309"/>
        <s v="CUST4992"/>
        <s v="CUST3660"/>
        <s v="CUST2481"/>
        <s v="CUST8940"/>
        <s v="CUST4731"/>
        <s v="CUST7325"/>
        <s v="CUST4625"/>
        <s v="CUST4324"/>
        <s v="CUST4808"/>
        <s v="CUST6492"/>
        <s v="CUST3910"/>
        <s v="CUST7245"/>
        <s v="CUST8917"/>
        <s v="CUST1664"/>
        <s v="CUST8807"/>
        <s v="CUST5952"/>
        <s v="CUST5752"/>
        <s v="CUST6792"/>
        <s v="CUST8099"/>
        <s v="CUST8353"/>
        <s v="CUST6072"/>
        <s v="CUST6585"/>
        <s v="CUST2963"/>
        <s v="CUST6525"/>
        <s v="CUST3169"/>
        <s v="CUST7147"/>
        <s v="CUST3669"/>
        <s v="CUST5659"/>
        <s v="CUST8212"/>
        <s v="CUST9947"/>
        <s v="CUST4326"/>
        <s v="CUST8004"/>
        <s v="CUST2730"/>
        <s v="CUST8808"/>
        <s v="CUST7123"/>
        <s v="CUST4000"/>
        <s v="CUST2384"/>
        <s v="CUST1174"/>
        <s v="CUST3981"/>
        <s v="CUST9940"/>
        <s v="CUST4451"/>
        <s v="CUST3566"/>
        <s v="CUST9599"/>
        <s v="CUST4482"/>
        <s v="CUST1155"/>
        <s v="CUST9129"/>
        <s v="CUST3983"/>
        <s v="CUST9907"/>
        <s v="CUST8739"/>
        <s v="CUST2026"/>
        <s v="CUST7880"/>
        <s v="CUST2741"/>
        <s v="CUST9665"/>
        <s v="CUST7628"/>
        <s v="CUST8040"/>
        <s v="CUST4034"/>
        <s v="CUST8036"/>
        <s v="CUST1876"/>
        <s v="CUST9327"/>
        <s v="CUST4148"/>
        <s v="CUST7912"/>
        <s v="CUST3337"/>
        <s v="CUST7334"/>
        <s v="CUST3556"/>
        <s v="CUST2573"/>
        <s v="CUST3795"/>
        <s v="CUST7281"/>
        <s v="CUST6410"/>
        <s v="CUST4038"/>
        <s v="CUST5302"/>
        <s v="CUST4572"/>
        <s v="CUST9255"/>
        <s v="CUST8442"/>
        <s v="CUST1413"/>
        <s v="CUST4680"/>
        <s v="CUST5916"/>
        <s v="CUST6666"/>
        <s v="CUST5736"/>
        <s v="CUST8059"/>
        <s v="CUST4298"/>
        <s v="CUST2685"/>
        <s v="CUST3798"/>
        <s v="CUST8020"/>
        <s v="CUST7582"/>
        <s v="CUST4578"/>
        <s v="CUST3235"/>
        <s v="CUST8487"/>
        <s v="CUST9300"/>
        <s v="CUST6395"/>
        <s v="CUST6390"/>
        <s v="CUST1787"/>
        <s v="CUST5721"/>
        <s v="CUST6579"/>
        <s v="CUST8011"/>
        <s v="CUST9516"/>
        <s v="CUST2382"/>
        <s v="CUST2966"/>
        <s v="CUST5478"/>
        <s v="CUST2965"/>
        <s v="CUST1249"/>
        <s v="CUST3534"/>
        <s v="CUST5507"/>
        <s v="CUST7920"/>
        <s v="CUST1175"/>
        <s v="CUST6611"/>
        <s v="CUST5428"/>
        <s v="CUST2394"/>
        <s v="CUST4723"/>
        <s v="CUST7789"/>
        <s v="CUST9142"/>
        <s v="CUST9736"/>
        <s v="CUST6733"/>
        <s v="CUST9885"/>
        <s v="CUST3281"/>
        <s v="CUST2689"/>
        <s v="CUST2496"/>
        <s v="CUST1393"/>
        <s v="CUST1035"/>
        <s v="CUST7591"/>
        <s v="CUST8989"/>
        <s v="CUST2901"/>
        <s v="CUST4709"/>
        <s v="CUST1469"/>
        <s v="CUST6817"/>
        <s v="CUST4904"/>
        <s v="CUST8590"/>
        <s v="CUST4284"/>
        <s v="CUST7631"/>
        <s v="CUST9261"/>
        <s v="CUST4224"/>
        <s v="CUST4118"/>
        <s v="CUST1702"/>
        <s v="CUST2302"/>
        <s v="CUST5349"/>
        <s v="CUST7359"/>
        <s v="CUST2713"/>
        <s v="CUST8358"/>
        <s v="CUST7496"/>
        <s v="CUST3813"/>
        <s v="CUST4357"/>
        <s v="CUST9045"/>
        <s v="CUST1989"/>
        <s v="CUST8779"/>
        <s v="CUST7288"/>
        <s v="CUST6955"/>
        <s v="CUST7578"/>
        <s v="CUST8621"/>
        <s v="CUST3195"/>
        <s v="CUST4834"/>
        <s v="CUST4777"/>
        <s v="CUST7235"/>
        <s v="CUST6081"/>
        <s v="CUST8706"/>
        <s v="CUST4439"/>
        <s v="CUST2769"/>
        <s v="CUST5477"/>
        <s v="CUST9618"/>
        <s v="CUST6251"/>
        <s v="CUST8303"/>
        <s v="CUST6856"/>
        <s v="CUST3875"/>
        <s v="CUST9699"/>
        <s v="CUST2002"/>
        <s v="CUST5857"/>
        <s v="CUST3615"/>
        <s v="CUST7387"/>
        <s v="CUST5154"/>
        <s v="CUST1215"/>
        <s v="CUST6473"/>
        <s v="CUST9887"/>
        <s v="CUST5224"/>
        <s v="CUST4468"/>
        <s v="CUST4824"/>
        <s v="CUST7386"/>
        <s v="CUST3417"/>
        <s v="CUST7291"/>
        <s v="CUST4058"/>
        <s v="CUST6068"/>
        <s v="CUST5019"/>
        <s v="CUST4898"/>
        <s v="CUST1163"/>
        <s v="CUST1314"/>
        <s v="CUST7754"/>
        <s v="CUST8541"/>
        <s v="CUST8330"/>
        <s v="CUST5370"/>
        <s v="CUST5492"/>
        <s v="CUST5399"/>
        <s v="CUST9820"/>
        <s v="CUST5032"/>
        <s v="CUST3768"/>
        <s v="CUST7323"/>
        <s v="CUST9861"/>
        <s v="CUST1901"/>
        <s v="CUST1764"/>
        <s v="CUST3837"/>
        <s v="CUST4634"/>
        <s v="CUST2397"/>
        <s v="CUST2717"/>
        <s v="CUST2212"/>
        <s v="CUST3352"/>
        <s v="CUST8383"/>
        <s v="CUST7027"/>
        <s v="CUST2191"/>
        <s v="CUST3608"/>
        <s v="CUST2803"/>
        <s v="CUST1075"/>
        <s v="CUST2160"/>
        <s v="CUST8944"/>
        <s v="CUST5134"/>
        <s v="CUST5884"/>
        <s v="CUST6405"/>
        <s v="CUST7318"/>
        <s v="CUST1878"/>
        <s v="CUST3284"/>
        <s v="CUST8600"/>
        <s v="CUST1570"/>
        <s v="CUST5910"/>
        <s v="CUST6323"/>
        <s v="CUST7252"/>
        <s v="CUST3077"/>
        <s v="CUST4265"/>
        <s v="CUST4104"/>
        <s v="CUST2074"/>
        <s v="CUST1279"/>
        <s v="CUST2257"/>
        <s v="CUST7442"/>
        <s v="CUST3240"/>
        <s v="CUST4843"/>
        <s v="CUST2139"/>
        <s v="CUST3431"/>
        <s v="CUST4882"/>
        <s v="CUST6947"/>
        <s v="CUST3791"/>
        <s v="CUST6202"/>
        <s v="CUST8072"/>
        <s v="CUST4302"/>
        <s v="CUST5422"/>
        <s v="CUST6412"/>
        <s v="CUST3657"/>
        <s v="CUST2905"/>
        <s v="CUST9971"/>
        <s v="CUST2823"/>
        <s v="CUST7808"/>
        <s v="CUST1142"/>
        <s v="CUST9731"/>
        <s v="CUST3001"/>
        <s v="CUST3811"/>
        <s v="CUST8198"/>
        <s v="CUST8396"/>
        <s v="CUST7234"/>
        <s v="CUST3722"/>
        <s v="CUST6299"/>
        <s v="CUST5535"/>
        <s v="CUST2545"/>
        <s v="CUST6108"/>
        <s v="CUST3821"/>
        <s v="CUST5181"/>
        <s v="CUST1740"/>
        <s v="CUST4049"/>
        <s v="CUST6446"/>
        <s v="CUST6188"/>
        <s v="CUST2557"/>
        <s v="CUST6164"/>
        <s v="CUST7248"/>
        <s v="CUST7390"/>
        <s v="CUST5953"/>
        <s v="CUST2977"/>
        <s v="CUST6665"/>
        <s v="CUST7120"/>
        <s v="CUST3692"/>
        <s v="CUST4077"/>
        <s v="CUST3348"/>
        <s v="CUST9003"/>
        <s v="CUST7144"/>
        <s v="CUST3182"/>
        <s v="CUST4454"/>
        <s v="CUST9767"/>
        <s v="CUST8207"/>
        <s v="CUST5578"/>
        <s v="CUST9283"/>
        <s v="CUST1236"/>
        <s v="CUST9079"/>
        <s v="CUST2453"/>
        <s v="CUST1962"/>
        <s v="CUST3367"/>
        <s v="CUST2203"/>
        <s v="CUST2900"/>
        <s v="CUST6090"/>
        <s v="CUST9988"/>
        <s v="CUST8346"/>
        <s v="CUST8970"/>
        <s v="CUST8306"/>
        <s v="CUST2972"/>
        <s v="CUST9379"/>
        <s v="CUST2775"/>
        <s v="CUST3057"/>
        <s v="CUST3812"/>
        <s v="CUST6954"/>
        <s v="CUST6444"/>
        <s v="CUST1323"/>
        <s v="CUST7744"/>
        <s v="CUST5272"/>
        <s v="CUST9288"/>
        <s v="CUST1172"/>
        <s v="CUST7933"/>
        <s v="CUST3659"/>
        <s v="CUST4875"/>
        <s v="CUST3161"/>
        <s v="CUST8569"/>
        <s v="CUST1389"/>
        <s v="CUST5542"/>
        <s v="CUST4698"/>
        <s v="CUST4632"/>
        <s v="CUST3318"/>
        <s v="CUST2783"/>
        <s v="CUST5284"/>
        <s v="CUST1463"/>
        <s v="CUST8412"/>
        <s v="CUST3666"/>
        <s v="CUST8322"/>
        <s v="CUST3382"/>
        <s v="CUST5840"/>
        <s v="CUST4047"/>
        <s v="CUST2156"/>
        <s v="CUST9724"/>
        <s v="CUST9588"/>
        <s v="CUST8129"/>
        <s v="CUST4864"/>
        <s v="CUST7574"/>
        <s v="CUST7362"/>
        <s v="CUST6961"/>
        <s v="CUST3948"/>
        <s v="CUST2132"/>
        <s v="CUST3323"/>
        <s v="CUST7691"/>
        <s v="CUST2572"/>
        <s v="CUST8501"/>
        <s v="CUST6430"/>
        <s v="CUST4023"/>
        <s v="CUST5942"/>
        <s v="CUST3997"/>
        <s v="CUST6476"/>
        <s v="CUST2045"/>
        <s v="CUST2721"/>
        <s v="CUST2073"/>
        <s v="CUST6112"/>
        <s v="CUST8416"/>
        <s v="CUST7556"/>
        <s v="CUST9429"/>
        <s v="CUST2913"/>
        <s v="CUST5932"/>
        <s v="CUST3850"/>
        <s v="CUST4753"/>
        <s v="CUST9190"/>
        <s v="CUST6544"/>
        <s v="CUST2357"/>
        <s v="CUST2756"/>
        <s v="CUST5786"/>
        <s v="CUST5853"/>
        <s v="CUST5936"/>
        <s v="CUST5735"/>
        <s v="CUST7898"/>
        <s v="CUST5489"/>
        <s v="CUST8603"/>
        <s v="CUST3594"/>
        <s v="CUST1852"/>
        <s v="CUST3589"/>
        <s v="CUST4470"/>
        <s v="CUST2948"/>
        <s v="CUST7286"/>
        <s v="CUST7946"/>
        <s v="CUST8737"/>
        <s v="CUST6241"/>
        <s v="CUST1551"/>
        <s v="CUST8023"/>
        <s v="CUST9743"/>
        <s v="CUST1064"/>
        <s v="CUST6029"/>
        <s v="CUST6831"/>
        <s v="CUST7721"/>
        <s v="CUST1839"/>
        <s v="CUST7092"/>
        <s v="CUST5077"/>
        <s v="CUST4783"/>
        <s v="CUST6015"/>
        <s v="CUST4716"/>
        <s v="CUST7278"/>
        <s v="CUST3974"/>
        <s v="CUST6883"/>
        <s v="CUST7627"/>
        <s v="CUST4005"/>
        <s v="CUST1985"/>
        <s v="CUST3739"/>
        <s v="CUST8664"/>
        <s v="CUST2922"/>
        <s v="CUST3521"/>
        <s v="CUST9179"/>
        <s v="CUST8676"/>
        <s v="CUST8031"/>
        <s v="CUST4694"/>
        <s v="CUST5819"/>
        <s v="CUST2910"/>
        <s v="CUST3457"/>
        <s v="CUST1333"/>
        <s v="CUST2814"/>
        <s v="CUST2649"/>
        <s v="CUST8591"/>
        <s v="CUST2945"/>
        <s v="CUST2262"/>
        <s v="CUST3432"/>
        <s v="CUST5340"/>
        <s v="CUST2680"/>
        <s v="CUST7519"/>
        <s v="CUST6969"/>
        <s v="CUST4604"/>
        <s v="CUST9416"/>
        <s v="CUST7407"/>
        <s v="CUST9638"/>
        <s v="CUST3682"/>
        <s v="CUST5312"/>
        <s v="CUST4170"/>
        <s v="CUST1044"/>
        <s v="CUST1572"/>
        <s v="CUST2448"/>
        <s v="CUST4163"/>
        <s v="CUST4051"/>
        <s v="CUST7892"/>
        <s v="CUST4561"/>
        <s v="CUST3627"/>
        <s v="CUST9356"/>
        <s v="CUST3167"/>
        <s v="CUST5290"/>
        <s v="CUST3439"/>
        <s v="CUST3817"/>
        <s v="CUST9749"/>
        <s v="CUST1054"/>
        <s v="CUST4107"/>
        <s v="CUST8146"/>
        <s v="CUST6183"/>
        <s v="CUST6984"/>
        <s v="CUST3707"/>
        <s v="CUST3024"/>
        <s v="CUST3087"/>
        <s v="CUST5873"/>
        <s v="CUST7778"/>
        <s v="CUST4868"/>
        <s v="CUST8839"/>
        <s v="CUST7729"/>
        <s v="CUST5004"/>
        <s v="CUST8414"/>
        <s v="CUST6602"/>
        <s v="CUST1265"/>
        <s v="CUST8955"/>
        <s v="CUST6853"/>
        <s v="CUST8022"/>
        <s v="CUST4125"/>
        <s v="CUST2494"/>
        <s v="CUST9703"/>
        <s v="CUST2877"/>
        <s v="CUST6999"/>
        <s v="CUST2091"/>
        <s v="CUST8476"/>
        <s v="CUST7476"/>
        <s v="CUST6827"/>
        <s v="CUST6565"/>
        <s v="CUST1083"/>
        <s v="CUST7733"/>
        <s v="CUST2655"/>
        <s v="CUST4340"/>
        <s v="CUST5159"/>
        <s v="CUST7861"/>
        <s v="CUST5872"/>
        <s v="CUST4849"/>
        <s v="CUST6127"/>
        <s v="CUST4106"/>
        <s v="CUST7635"/>
        <s v="CUST4288"/>
        <s v="CUST2038"/>
        <s v="CUST8742"/>
        <s v="CUST8889"/>
        <s v="CUST3953"/>
        <s v="CUST5837"/>
        <s v="CUST2267"/>
        <s v="CUST8015"/>
        <s v="CUST5757"/>
        <s v="CUST7589"/>
        <s v="CUST9218"/>
        <s v="CUST3591"/>
        <s v="CUST1548"/>
        <s v="CUST1821"/>
        <s v="CUST6806"/>
        <s v="CUST8766"/>
        <s v="CUST8256"/>
        <s v="CUST7389"/>
        <s v="CUST6595"/>
        <s v="CUST8685"/>
        <s v="CUST2754"/>
        <s v="CUST2818"/>
        <s v="CUST1274"/>
        <s v="CUST4960"/>
        <s v="CUST7940"/>
        <s v="CUST8054"/>
        <s v="CUST2696"/>
        <s v="CUST9099"/>
        <s v="CUST6322"/>
        <s v="CUST4397"/>
        <s v="CUST2380"/>
        <s v="CUST5306"/>
        <s v="CUST8725"/>
        <s v="CUST6148"/>
        <s v="CUST1774"/>
        <s v="CUST4427"/>
        <s v="CUST1062"/>
        <s v="CUST7480"/>
        <s v="CUST3299"/>
        <s v="CUST9534"/>
        <s v="CUST5075"/>
        <s v="CUST2799"/>
        <s v="CUST2882"/>
        <s v="CUST6309"/>
        <s v="CUST2310"/>
        <s v="CUST3322"/>
        <s v="CUST8182"/>
        <s v="CUST9325"/>
        <s v="CUST5805"/>
        <s v="CUST2065"/>
        <s v="CUST5924"/>
        <s v="CUST4820"/>
        <s v="CUST6151"/>
        <s v="CUST1886"/>
        <s v="CUST5446"/>
        <s v="CUST3896"/>
        <s v="CUST3540"/>
        <s v="CUST4828"/>
        <s v="CUST6475"/>
        <s v="CUST7899"/>
        <s v="CUST9684"/>
        <s v="CUST6676"/>
        <s v="CUST5033"/>
        <s v="CUST6340"/>
        <s v="CUST9251"/>
        <s v="CUST5669"/>
        <s v="CUST8721"/>
        <s v="CUST4649"/>
        <s v="CUST8309"/>
        <s v="CUST9773"/>
        <s v="CUST2625"/>
        <s v="CUST8000"/>
        <s v="CUST7550"/>
        <s v="CUST3994"/>
        <s v="CUST4103"/>
        <s v="CUST2973"/>
        <s v="CUST9312"/>
        <s v="CUST4135"/>
        <s v="CUST8089"/>
        <s v="CUST4935"/>
        <s v="CUST7339"/>
        <s v="CUST4250"/>
        <s v="CUST4071"/>
        <s v="CUST9137"/>
        <s v="CUST8252"/>
        <s v="CUST5148"/>
        <s v="CUST9595"/>
        <s v="CUST5488"/>
        <s v="CUST9250"/>
        <s v="CUST4112"/>
        <s v="CUST4100"/>
        <s v="CUST5381"/>
        <s v="CUST9455"/>
        <s v="CUST1873"/>
        <s v="CUST7816"/>
        <s v="CUST6926"/>
        <s v="CUST9921"/>
        <s v="CUST7979"/>
        <s v="CUST9441"/>
        <s v="CUST3241"/>
        <s v="CUST9027"/>
        <s v="CUST4027"/>
        <s v="CUST1994"/>
        <s v="CUST4256"/>
        <s v="CUST9538"/>
        <s v="CUST8274"/>
        <s v="CUST4074"/>
        <s v="CUST4009"/>
        <s v="CUST9974"/>
        <s v="CUST3047"/>
        <s v="CUST7804"/>
        <s v="CUST6546"/>
        <s v="CUST9472"/>
        <s v="CUST2135"/>
        <s v="CUST8749"/>
        <s v="CUST4416"/>
        <s v="CUST5163"/>
        <s v="CUST7444"/>
        <s v="CUST1069"/>
        <s v="CUST7093"/>
        <s v="CUST8764"/>
        <s v="CUST9206"/>
        <s v="CUST6305"/>
        <s v="CUST3568"/>
        <s v="CUST3720"/>
      </sharedItems>
    </cacheField>
    <cacheField name="Customer Name" numFmtId="0">
      <sharedItems count="7">
        <s v="Michael Brown"/>
        <s v="Emily Johnson"/>
        <s v="Patricia Taylor"/>
        <s v="Robert Wilson"/>
        <s v="John Doe"/>
        <s v="Chris Lee"/>
        <s v="Jane Smith"/>
      </sharedItems>
    </cacheField>
    <cacheField name="Branch" numFmtId="0">
      <sharedItems count="7">
        <s v="Enugu"/>
        <s v="Abuja"/>
        <s v="Ibadan"/>
        <s v="Port Harcourt"/>
        <s v="Kano"/>
        <s v="Lagos"/>
        <s v="Kaduna"/>
      </sharedItems>
    </cacheField>
    <cacheField name="Account Type" numFmtId="0">
      <sharedItems count="3">
        <s v="Current"/>
        <s v="Savings"/>
        <s v="Fixed Deposit"/>
      </sharedItems>
    </cacheField>
    <cacheField name="Account Balance" numFmtId="0">
      <sharedItems containsSemiMixedTypes="0" containsString="0" containsNumber="1" minValue="1058.79" maxValue="499943" count="499">
        <n v="450000"/>
        <n v="44857.64"/>
        <n v="49752.29"/>
        <n v="174576.48"/>
        <n v="374375.74"/>
        <n v="11481.26"/>
        <n v="415650.05"/>
        <n v="349487.98"/>
        <n v="452968.25"/>
        <n v="69755.929999999993"/>
        <n v="321319.34999999998"/>
        <n v="473899.62"/>
        <n v="129340.65"/>
        <n v="499943"/>
        <n v="358094.62"/>
        <n v="259600.35"/>
        <n v="206326.6"/>
        <n v="209512.46"/>
        <n v="379570.02"/>
        <n v="49343.92"/>
        <n v="216083.09"/>
        <n v="266644.40000000002"/>
        <n v="248484.78"/>
        <n v="465316.91"/>
        <n v="289306.78999999998"/>
        <n v="276125.34000000003"/>
        <n v="93504.24"/>
        <n v="258054.93"/>
        <n v="325894.08"/>
        <n v="101148.36"/>
        <n v="358806.29"/>
        <n v="76554.23"/>
        <n v="52407.18"/>
        <n v="130551.31"/>
        <n v="363819.65"/>
        <n v="301045.38"/>
        <n v="107366.75"/>
        <n v="103188.75"/>
        <n v="78863.27"/>
        <n v="268582.53999999998"/>
        <n v="89905.55"/>
        <n v="291436.42"/>
        <n v="365015.43"/>
        <n v="42857.09"/>
        <n v="485747.93"/>
        <n v="210219.73"/>
        <n v="62911.47"/>
        <n v="413817.1"/>
        <n v="308722.27"/>
        <n v="86029.27"/>
        <n v="359709.26"/>
        <n v="321025.73"/>
        <n v="330370.93"/>
        <n v="418060.1"/>
        <n v="456974.51"/>
        <n v="176744.04"/>
        <n v="312969.40000000002"/>
        <n v="145823.35999999999"/>
        <n v="383561.19"/>
        <n v="117905.94"/>
        <n v="321351.52"/>
        <n v="162210.44"/>
        <n v="62663.69"/>
        <n v="493562.62"/>
        <n v="43122.54"/>
        <n v="76608.53"/>
        <n v="436475.5"/>
        <n v="450150.28"/>
        <n v="476922.92"/>
        <n v="156452.53"/>
        <n v="129713.99"/>
        <n v="448758.26"/>
        <n v="386816.34"/>
        <n v="29120.87"/>
        <n v="378576.57"/>
        <n v="310089.76"/>
        <n v="265003.26"/>
        <n v="66697.759999999995"/>
        <n v="301638.25"/>
        <n v="314696.7"/>
        <n v="465392.78"/>
        <n v="259564.64"/>
        <n v="197097.66"/>
        <n v="64502.8"/>
        <n v="62557.27"/>
        <n v="10351.030000000001"/>
        <n v="281433.13"/>
        <n v="414423.76"/>
        <n v="486637.92"/>
        <n v="484020.47999999998"/>
        <n v="128374.27"/>
        <n v="346521.78"/>
        <n v="77181.89"/>
        <n v="276910.49"/>
        <n v="297180.79999999999"/>
        <n v="480373.38"/>
        <n v="461771.17"/>
        <n v="475439.51"/>
        <n v="336348.26"/>
        <n v="362944.6"/>
        <n v="354197.59"/>
        <n v="365871.43"/>
        <n v="40862.120000000003"/>
        <n v="281939.53000000003"/>
        <n v="48441.11"/>
        <n v="483045.83"/>
        <n v="435865.65"/>
        <n v="290154.28999999998"/>
        <n v="409871.65"/>
        <n v="408076.42"/>
        <n v="209498.49"/>
        <n v="408634.82"/>
        <n v="413229.4"/>
        <n v="242316.73"/>
        <n v="67193.45"/>
        <n v="264160.25"/>
        <n v="31780.28"/>
        <n v="412280.28"/>
        <n v="160449.87"/>
        <n v="294798.09999999998"/>
        <n v="198390.65"/>
        <n v="441572.43"/>
        <n v="158767.45000000001"/>
        <n v="317060.11"/>
        <n v="444927.61"/>
        <n v="428081.51"/>
        <n v="55276.2"/>
        <n v="187707.39"/>
        <n v="456128.51"/>
        <n v="76044.94"/>
        <n v="36728.17"/>
        <n v="115360.73"/>
        <n v="263517.15999999997"/>
        <n v="239458.75"/>
        <n v="282132.15000000002"/>
        <n v="157729.64000000001"/>
        <n v="117661.22"/>
        <n v="279160.46999999997"/>
        <n v="159630.35999999999"/>
        <n v="260942.73"/>
        <n v="392385.7"/>
        <n v="333547.65999999997"/>
        <n v="185108.98"/>
        <n v="137691.63"/>
        <n v="297960.92"/>
        <n v="152559.24"/>
        <n v="172848.85"/>
        <n v="185008.44"/>
        <n v="145598.32999999999"/>
        <n v="477622.97"/>
        <n v="27237.56"/>
        <n v="461928.34"/>
        <n v="22786.06"/>
        <n v="356001.71"/>
        <n v="6161.21"/>
        <n v="355789.58"/>
        <n v="406208.42"/>
        <n v="380218.67"/>
        <n v="95630.6"/>
        <n v="257149.2"/>
        <n v="155141.60999999999"/>
        <n v="354628.06"/>
        <n v="84661.46"/>
        <n v="429558.55"/>
        <n v="400270.93"/>
        <n v="214954.59"/>
        <n v="368041.17"/>
        <n v="95780.15"/>
        <n v="13084.27"/>
        <n v="120417.84"/>
        <n v="315847.90999999997"/>
        <n v="389280.11"/>
        <n v="203902.82"/>
        <n v="454168.03"/>
        <n v="369342.95"/>
        <n v="360769.54"/>
        <n v="205195.27"/>
        <n v="457339.64"/>
        <n v="248841.88"/>
        <n v="243750.41"/>
        <n v="469628.94"/>
        <n v="275488.55"/>
        <n v="205209.92"/>
        <n v="140140.24"/>
        <n v="366571.84"/>
        <n v="70262.240000000005"/>
        <n v="416107.01"/>
        <n v="204356.89"/>
        <n v="186732.2"/>
        <n v="271637.52"/>
        <n v="272460.37"/>
        <n v="172701.37"/>
        <n v="482985.04"/>
        <n v="306858.34000000003"/>
        <n v="429211.08"/>
        <n v="254517.64"/>
        <n v="326068.68"/>
        <n v="118338.68"/>
        <n v="402483.46"/>
        <n v="63927.86"/>
        <n v="190244.46"/>
        <n v="485152.35"/>
        <n v="478578.12"/>
        <n v="99570"/>
        <n v="288132.39"/>
        <n v="339936.37"/>
        <n v="383153.79"/>
        <n v="494490.2"/>
        <n v="448161.92"/>
        <n v="423748.17"/>
        <n v="25572.28"/>
        <n v="245107.02"/>
        <n v="52218.67"/>
        <n v="57679.75"/>
        <n v="159219.09"/>
        <n v="18325.189999999999"/>
        <n v="498388.84"/>
        <n v="441329.97"/>
        <n v="183041.03"/>
        <n v="165883.57"/>
        <n v="478218.14"/>
        <n v="426214.18"/>
        <n v="461337.35"/>
        <n v="217356.18"/>
        <n v="225452.89"/>
        <n v="220615.67"/>
        <n v="82961.36"/>
        <n v="147887.32"/>
        <n v="442412.61"/>
        <n v="331842.09000000003"/>
        <n v="303401.28999999998"/>
        <n v="219409.18"/>
        <n v="275555.98"/>
        <n v="490256.02"/>
        <n v="220405.77"/>
        <n v="374994.23"/>
        <n v="248960.23"/>
        <n v="86188.44"/>
        <n v="206874.49"/>
        <n v="240031.1"/>
        <n v="270228.65000000002"/>
        <n v="106085.22"/>
        <n v="308696.63"/>
        <n v="245994.53"/>
        <n v="22613.99"/>
        <n v="304047.86"/>
        <n v="300143.35999999999"/>
        <n v="331992.88"/>
        <n v="385905.12"/>
        <n v="55887.73"/>
        <n v="323225.40000000002"/>
        <n v="4276.26"/>
        <n v="405541.18"/>
        <n v="31221.17"/>
        <n v="268261.78000000003"/>
        <n v="382494.18"/>
        <n v="85920.63"/>
        <n v="396028.95"/>
        <n v="106282.42"/>
        <n v="213077.68"/>
        <n v="437764.06"/>
        <n v="147029.16"/>
        <n v="346079.47"/>
        <n v="315938.2"/>
        <n v="356981.54"/>
        <n v="43955.040000000001"/>
        <n v="397038.86"/>
        <n v="347195.96"/>
        <n v="211675.55"/>
        <n v="485164.27"/>
        <n v="290658.83"/>
        <n v="387465.31"/>
        <n v="410460.63"/>
        <n v="397694.84"/>
        <n v="312849.95"/>
        <n v="60702.17"/>
        <n v="281480.39"/>
        <n v="304116.46999999997"/>
        <n v="444877.67"/>
        <n v="180605.46"/>
        <n v="439902.56"/>
        <n v="111329.33"/>
        <n v="324563.88"/>
        <n v="135029.84"/>
        <n v="207112.39"/>
        <n v="449141.7"/>
        <n v="39723.089999999997"/>
        <n v="356815.86"/>
        <n v="17765.849999999999"/>
        <n v="14268"/>
        <n v="407469"/>
        <n v="233403.6"/>
        <n v="166382.35"/>
        <n v="247287.13"/>
        <n v="187161.68"/>
        <n v="261241.01"/>
        <n v="364442.73"/>
        <n v="91950.85"/>
        <n v="146030.56"/>
        <n v="384801.72"/>
        <n v="87755"/>
        <n v="380840.35"/>
        <n v="268026.46999999997"/>
        <n v="324624.40999999997"/>
        <n v="88268.56"/>
        <n v="304146.59999999998"/>
        <n v="202614.15"/>
        <n v="252040.97"/>
        <n v="491047.39"/>
        <n v="359093.92"/>
        <n v="480621.62"/>
        <n v="180095.2"/>
        <n v="152345.38"/>
        <n v="419507.02"/>
        <n v="351030.06"/>
        <n v="340479.43"/>
        <n v="220386.67"/>
        <n v="169209.32"/>
        <n v="49946.6"/>
        <n v="334912.03999999998"/>
        <n v="292715.7"/>
        <n v="398826.82"/>
        <n v="491455.78"/>
        <n v="470558.21"/>
        <n v="141581.09"/>
        <n v="213266.78"/>
        <n v="340332.09"/>
        <n v="281825.8"/>
        <n v="104750.57"/>
        <n v="83183.320000000007"/>
        <n v="388263.83"/>
        <n v="66765.61"/>
        <n v="210524.98"/>
        <n v="105707.31"/>
        <n v="235190.69"/>
        <n v="484603.3"/>
        <n v="119897.12"/>
        <n v="224247.73"/>
        <n v="31455.75"/>
        <n v="302899.28000000003"/>
        <n v="125107.8"/>
        <n v="324814.71999999997"/>
        <n v="43032.28"/>
        <n v="114315.88"/>
        <n v="287245.8"/>
        <n v="221068.63"/>
        <n v="22890.87"/>
        <n v="224107.25"/>
        <n v="232681.53"/>
        <n v="214626.36"/>
        <n v="197694.8"/>
        <n v="88481.75"/>
        <n v="173845.2"/>
        <n v="220515.97"/>
        <n v="17444.669999999998"/>
        <n v="241780.71"/>
        <n v="431122.58"/>
        <n v="248178.87"/>
        <n v="54567.97"/>
        <n v="165368.35999999999"/>
        <n v="274446.71000000002"/>
        <n v="150101.85"/>
        <n v="130862.88"/>
        <n v="406170.68"/>
        <n v="328043.33"/>
        <n v="288339.95"/>
        <n v="134389.69"/>
        <n v="108001.39"/>
        <n v="422102.53"/>
        <n v="422297.51"/>
        <n v="231176.36"/>
        <n v="441470.77"/>
        <n v="95143.49"/>
        <n v="236399.12"/>
        <n v="146898.66"/>
        <n v="410864.27"/>
        <n v="96741.41"/>
        <n v="401471.67"/>
        <n v="361132.95"/>
        <n v="361840.25"/>
        <n v="326273.87"/>
        <n v="36732.67"/>
        <n v="401635.61"/>
        <n v="446460.47"/>
        <n v="253468.87"/>
        <n v="82533.679999999993"/>
        <n v="492818.05"/>
        <n v="312677.93"/>
        <n v="134522.66"/>
        <n v="428370.43"/>
        <n v="76660.11"/>
        <n v="115037.63"/>
        <n v="21799.62"/>
        <n v="58360.99"/>
        <n v="306299.48"/>
        <n v="362112.53"/>
        <n v="139323"/>
        <n v="316280.63"/>
        <n v="66366.59"/>
        <n v="272227.45"/>
        <n v="320091.86"/>
        <n v="155285.48000000001"/>
        <n v="330502.84999999998"/>
        <n v="393334.64"/>
        <n v="476074.68"/>
        <n v="433125.64"/>
        <n v="352741.98"/>
        <n v="417806.04"/>
        <n v="286971.64"/>
        <n v="203823.26"/>
        <n v="483230.71"/>
        <n v="389432.98"/>
        <n v="491654.23"/>
        <n v="305478.15000000002"/>
        <n v="405974.2"/>
        <n v="32885.89"/>
        <n v="351287.03"/>
        <n v="124997.42"/>
        <n v="116620.45"/>
        <n v="480624.76"/>
        <n v="182855.83"/>
        <n v="18339.95"/>
        <n v="98202.21"/>
        <n v="307894.73"/>
        <n v="12965.23"/>
        <n v="142661.9"/>
        <n v="47028.27"/>
        <n v="305780.90999999997"/>
        <n v="420054.8"/>
        <n v="266973.45"/>
        <n v="270496.45"/>
        <n v="492220.27"/>
        <n v="30942.959999999999"/>
        <n v="69204.81"/>
        <n v="372351.06"/>
        <n v="443394.17"/>
        <n v="238904.84"/>
        <n v="243430.8"/>
        <n v="200599.09"/>
        <n v="15103.11"/>
        <n v="174562.14"/>
        <n v="261068.25"/>
        <n v="227584.33"/>
        <n v="215205.24"/>
        <n v="23050.52"/>
        <n v="432895.63"/>
        <n v="201576.12"/>
        <n v="45434.25"/>
        <n v="22054.06"/>
        <n v="410183.78"/>
        <n v="182117.69"/>
        <n v="41509.81"/>
        <n v="56392.59"/>
        <n v="182791.67"/>
        <n v="5917.81"/>
        <n v="459005"/>
        <n v="366223.89"/>
        <n v="384529.62"/>
        <n v="58503.23"/>
        <n v="43492.52"/>
        <n v="185276.19"/>
        <n v="126557.13"/>
        <n v="301993.48"/>
        <n v="196882.2"/>
        <n v="45507.44"/>
        <n v="467276.77"/>
        <n v="181765.12"/>
        <n v="44980.26"/>
        <n v="270026.06"/>
        <n v="474654.61"/>
        <n v="387943.45"/>
        <n v="493747.3"/>
        <n v="256829.78"/>
        <n v="1238.0999999999999"/>
        <n v="391015.64"/>
        <n v="349653.59"/>
        <n v="1058.79"/>
        <n v="395740.03"/>
        <n v="235775.38"/>
        <n v="172997.54"/>
        <n v="146849.98000000001"/>
        <n v="362983.69"/>
        <n v="27576.76"/>
        <n v="76246.19"/>
        <n v="8454.0499999999993"/>
        <n v="165122.12"/>
        <n v="47751.77"/>
        <n v="422858.5"/>
        <n v="40511.370000000003"/>
        <n v="300534.76"/>
        <n v="313733.49"/>
        <n v="31208.23"/>
        <n v="277883.40000000002"/>
        <n v="444367.75"/>
        <n v="485431.13"/>
        <n v="114580.07"/>
        <n v="107038.74"/>
        <n v="35182.629999999997"/>
        <n v="137332.41"/>
      </sharedItems>
    </cacheField>
    <cacheField name="Last Transaction Date" numFmtId="164">
      <sharedItems containsDate="1" containsMixedTypes="1" minDate="2025-06-10T00:00:00" maxDate="2025-06-25T00:00:00" count="19">
        <s v="2025-03-12"/>
        <s v="2025-05-25"/>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s v="2025-06-20"/>
        <s v="2025-01-15"/>
      </sharedItems>
    </cacheField>
    <cacheField name="Status" numFmtId="0">
      <sharedItems containsBlank="1" count="4">
        <s v="Closed"/>
        <s v="Dormant"/>
        <s v="Active"/>
        <m u="1"/>
      </sharedItems>
    </cacheField>
    <cacheField name="Customer Segment" numFmtId="0">
      <sharedItems count="4">
        <s v="Uncategorized"/>
        <s v="Low Value"/>
        <s v="Medium Value"/>
        <s v="High Value"/>
      </sharedItems>
    </cacheField>
    <cacheField name="Date_Extract" numFmtId="0">
      <sharedItems count="4">
        <s v="March 2025"/>
        <s v="May 2025"/>
        <s v="June 2025"/>
        <s v="January 202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x v="0"/>
  </r>
  <r>
    <x v="1"/>
    <x v="1"/>
    <x v="1"/>
    <x v="0"/>
    <x v="1"/>
    <x v="0"/>
    <x v="1"/>
    <x v="1"/>
    <x v="0"/>
  </r>
  <r>
    <x v="2"/>
    <x v="0"/>
    <x v="2"/>
    <x v="1"/>
    <x v="2"/>
    <x v="1"/>
    <x v="0"/>
    <x v="1"/>
    <x v="1"/>
  </r>
  <r>
    <x v="3"/>
    <x v="2"/>
    <x v="1"/>
    <x v="2"/>
    <x v="0"/>
    <x v="2"/>
    <x v="1"/>
    <x v="0"/>
    <x v="2"/>
  </r>
  <r>
    <x v="4"/>
    <x v="2"/>
    <x v="2"/>
    <x v="0"/>
    <x v="3"/>
    <x v="3"/>
    <x v="2"/>
    <x v="2"/>
    <x v="2"/>
  </r>
  <r>
    <x v="5"/>
    <x v="1"/>
    <x v="3"/>
    <x v="2"/>
    <x v="0"/>
    <x v="4"/>
    <x v="0"/>
    <x v="0"/>
    <x v="2"/>
  </r>
  <r>
    <x v="6"/>
    <x v="2"/>
    <x v="0"/>
    <x v="1"/>
    <x v="0"/>
    <x v="5"/>
    <x v="1"/>
    <x v="0"/>
    <x v="2"/>
  </r>
  <r>
    <x v="7"/>
    <x v="3"/>
    <x v="4"/>
    <x v="1"/>
    <x v="0"/>
    <x v="6"/>
    <x v="2"/>
    <x v="0"/>
    <x v="2"/>
  </r>
  <r>
    <x v="8"/>
    <x v="1"/>
    <x v="3"/>
    <x v="2"/>
    <x v="4"/>
    <x v="7"/>
    <x v="2"/>
    <x v="3"/>
    <x v="2"/>
  </r>
  <r>
    <x v="9"/>
    <x v="4"/>
    <x v="3"/>
    <x v="1"/>
    <x v="5"/>
    <x v="8"/>
    <x v="0"/>
    <x v="1"/>
    <x v="2"/>
  </r>
  <r>
    <x v="10"/>
    <x v="2"/>
    <x v="4"/>
    <x v="0"/>
    <x v="0"/>
    <x v="9"/>
    <x v="1"/>
    <x v="0"/>
    <x v="2"/>
  </r>
  <r>
    <x v="11"/>
    <x v="5"/>
    <x v="5"/>
    <x v="1"/>
    <x v="6"/>
    <x v="10"/>
    <x v="0"/>
    <x v="3"/>
    <x v="2"/>
  </r>
  <r>
    <x v="12"/>
    <x v="4"/>
    <x v="4"/>
    <x v="1"/>
    <x v="0"/>
    <x v="11"/>
    <x v="2"/>
    <x v="0"/>
    <x v="2"/>
  </r>
  <r>
    <x v="13"/>
    <x v="5"/>
    <x v="4"/>
    <x v="2"/>
    <x v="7"/>
    <x v="12"/>
    <x v="2"/>
    <x v="3"/>
    <x v="2"/>
  </r>
  <r>
    <x v="14"/>
    <x v="6"/>
    <x v="4"/>
    <x v="0"/>
    <x v="8"/>
    <x v="13"/>
    <x v="1"/>
    <x v="3"/>
    <x v="2"/>
  </r>
  <r>
    <x v="15"/>
    <x v="2"/>
    <x v="3"/>
    <x v="0"/>
    <x v="9"/>
    <x v="14"/>
    <x v="0"/>
    <x v="2"/>
    <x v="2"/>
  </r>
  <r>
    <x v="16"/>
    <x v="1"/>
    <x v="5"/>
    <x v="1"/>
    <x v="0"/>
    <x v="15"/>
    <x v="2"/>
    <x v="0"/>
    <x v="2"/>
  </r>
  <r>
    <x v="17"/>
    <x v="4"/>
    <x v="1"/>
    <x v="1"/>
    <x v="0"/>
    <x v="16"/>
    <x v="2"/>
    <x v="0"/>
    <x v="2"/>
  </r>
  <r>
    <x v="18"/>
    <x v="6"/>
    <x v="6"/>
    <x v="0"/>
    <x v="10"/>
    <x v="17"/>
    <x v="2"/>
    <x v="3"/>
    <x v="2"/>
  </r>
  <r>
    <x v="19"/>
    <x v="6"/>
    <x v="4"/>
    <x v="1"/>
    <x v="11"/>
    <x v="1"/>
    <x v="1"/>
    <x v="3"/>
    <x v="1"/>
  </r>
  <r>
    <x v="20"/>
    <x v="0"/>
    <x v="4"/>
    <x v="2"/>
    <x v="12"/>
    <x v="17"/>
    <x v="1"/>
    <x v="2"/>
    <x v="2"/>
  </r>
  <r>
    <x v="21"/>
    <x v="3"/>
    <x v="3"/>
    <x v="2"/>
    <x v="13"/>
    <x v="2"/>
    <x v="1"/>
    <x v="3"/>
    <x v="2"/>
  </r>
  <r>
    <x v="22"/>
    <x v="3"/>
    <x v="3"/>
    <x v="0"/>
    <x v="0"/>
    <x v="3"/>
    <x v="0"/>
    <x v="0"/>
    <x v="2"/>
  </r>
  <r>
    <x v="23"/>
    <x v="0"/>
    <x v="1"/>
    <x v="0"/>
    <x v="0"/>
    <x v="4"/>
    <x v="1"/>
    <x v="0"/>
    <x v="2"/>
  </r>
  <r>
    <x v="24"/>
    <x v="1"/>
    <x v="6"/>
    <x v="0"/>
    <x v="0"/>
    <x v="5"/>
    <x v="2"/>
    <x v="0"/>
    <x v="2"/>
  </r>
  <r>
    <x v="25"/>
    <x v="0"/>
    <x v="4"/>
    <x v="1"/>
    <x v="0"/>
    <x v="6"/>
    <x v="1"/>
    <x v="0"/>
    <x v="2"/>
  </r>
  <r>
    <x v="26"/>
    <x v="5"/>
    <x v="3"/>
    <x v="1"/>
    <x v="0"/>
    <x v="17"/>
    <x v="0"/>
    <x v="0"/>
    <x v="2"/>
  </r>
  <r>
    <x v="27"/>
    <x v="6"/>
    <x v="2"/>
    <x v="1"/>
    <x v="0"/>
    <x v="0"/>
    <x v="2"/>
    <x v="0"/>
    <x v="0"/>
  </r>
  <r>
    <x v="28"/>
    <x v="6"/>
    <x v="5"/>
    <x v="2"/>
    <x v="0"/>
    <x v="0"/>
    <x v="2"/>
    <x v="0"/>
    <x v="0"/>
  </r>
  <r>
    <x v="29"/>
    <x v="3"/>
    <x v="6"/>
    <x v="0"/>
    <x v="14"/>
    <x v="18"/>
    <x v="1"/>
    <x v="3"/>
    <x v="3"/>
  </r>
  <r>
    <x v="30"/>
    <x v="5"/>
    <x v="4"/>
    <x v="2"/>
    <x v="15"/>
    <x v="2"/>
    <x v="2"/>
    <x v="3"/>
    <x v="2"/>
  </r>
  <r>
    <x v="31"/>
    <x v="0"/>
    <x v="6"/>
    <x v="1"/>
    <x v="16"/>
    <x v="2"/>
    <x v="1"/>
    <x v="3"/>
    <x v="2"/>
  </r>
  <r>
    <x v="32"/>
    <x v="5"/>
    <x v="6"/>
    <x v="2"/>
    <x v="17"/>
    <x v="18"/>
    <x v="0"/>
    <x v="3"/>
    <x v="3"/>
  </r>
  <r>
    <x v="33"/>
    <x v="4"/>
    <x v="2"/>
    <x v="2"/>
    <x v="0"/>
    <x v="1"/>
    <x v="2"/>
    <x v="0"/>
    <x v="1"/>
  </r>
  <r>
    <x v="34"/>
    <x v="6"/>
    <x v="5"/>
    <x v="2"/>
    <x v="18"/>
    <x v="17"/>
    <x v="0"/>
    <x v="3"/>
    <x v="2"/>
  </r>
  <r>
    <x v="35"/>
    <x v="2"/>
    <x v="1"/>
    <x v="0"/>
    <x v="0"/>
    <x v="1"/>
    <x v="2"/>
    <x v="0"/>
    <x v="1"/>
  </r>
  <r>
    <x v="36"/>
    <x v="5"/>
    <x v="5"/>
    <x v="1"/>
    <x v="0"/>
    <x v="2"/>
    <x v="1"/>
    <x v="0"/>
    <x v="2"/>
  </r>
  <r>
    <x v="37"/>
    <x v="4"/>
    <x v="0"/>
    <x v="1"/>
    <x v="19"/>
    <x v="0"/>
    <x v="2"/>
    <x v="1"/>
    <x v="0"/>
  </r>
  <r>
    <x v="38"/>
    <x v="2"/>
    <x v="0"/>
    <x v="0"/>
    <x v="20"/>
    <x v="18"/>
    <x v="2"/>
    <x v="3"/>
    <x v="3"/>
  </r>
  <r>
    <x v="39"/>
    <x v="6"/>
    <x v="0"/>
    <x v="0"/>
    <x v="21"/>
    <x v="0"/>
    <x v="1"/>
    <x v="3"/>
    <x v="0"/>
  </r>
  <r>
    <x v="40"/>
    <x v="4"/>
    <x v="3"/>
    <x v="0"/>
    <x v="22"/>
    <x v="2"/>
    <x v="0"/>
    <x v="3"/>
    <x v="2"/>
  </r>
  <r>
    <x v="41"/>
    <x v="4"/>
    <x v="5"/>
    <x v="1"/>
    <x v="0"/>
    <x v="0"/>
    <x v="2"/>
    <x v="0"/>
    <x v="0"/>
  </r>
  <r>
    <x v="42"/>
    <x v="4"/>
    <x v="1"/>
    <x v="1"/>
    <x v="23"/>
    <x v="17"/>
    <x v="0"/>
    <x v="3"/>
    <x v="2"/>
  </r>
  <r>
    <x v="43"/>
    <x v="1"/>
    <x v="0"/>
    <x v="1"/>
    <x v="0"/>
    <x v="17"/>
    <x v="2"/>
    <x v="0"/>
    <x v="2"/>
  </r>
  <r>
    <x v="44"/>
    <x v="6"/>
    <x v="4"/>
    <x v="2"/>
    <x v="0"/>
    <x v="1"/>
    <x v="2"/>
    <x v="0"/>
    <x v="1"/>
  </r>
  <r>
    <x v="45"/>
    <x v="4"/>
    <x v="5"/>
    <x v="0"/>
    <x v="0"/>
    <x v="18"/>
    <x v="2"/>
    <x v="0"/>
    <x v="3"/>
  </r>
  <r>
    <x v="46"/>
    <x v="5"/>
    <x v="5"/>
    <x v="1"/>
    <x v="0"/>
    <x v="18"/>
    <x v="2"/>
    <x v="0"/>
    <x v="3"/>
  </r>
  <r>
    <x v="47"/>
    <x v="1"/>
    <x v="0"/>
    <x v="1"/>
    <x v="0"/>
    <x v="1"/>
    <x v="2"/>
    <x v="0"/>
    <x v="1"/>
  </r>
  <r>
    <x v="48"/>
    <x v="0"/>
    <x v="3"/>
    <x v="2"/>
    <x v="0"/>
    <x v="18"/>
    <x v="2"/>
    <x v="0"/>
    <x v="3"/>
  </r>
  <r>
    <x v="49"/>
    <x v="0"/>
    <x v="0"/>
    <x v="2"/>
    <x v="24"/>
    <x v="1"/>
    <x v="2"/>
    <x v="3"/>
    <x v="1"/>
  </r>
  <r>
    <x v="50"/>
    <x v="0"/>
    <x v="6"/>
    <x v="2"/>
    <x v="0"/>
    <x v="0"/>
    <x v="1"/>
    <x v="0"/>
    <x v="0"/>
  </r>
  <r>
    <x v="51"/>
    <x v="0"/>
    <x v="2"/>
    <x v="1"/>
    <x v="0"/>
    <x v="1"/>
    <x v="0"/>
    <x v="0"/>
    <x v="1"/>
  </r>
  <r>
    <x v="52"/>
    <x v="4"/>
    <x v="0"/>
    <x v="0"/>
    <x v="25"/>
    <x v="18"/>
    <x v="2"/>
    <x v="3"/>
    <x v="3"/>
  </r>
  <r>
    <x v="53"/>
    <x v="0"/>
    <x v="0"/>
    <x v="0"/>
    <x v="26"/>
    <x v="17"/>
    <x v="2"/>
    <x v="2"/>
    <x v="2"/>
  </r>
  <r>
    <x v="54"/>
    <x v="4"/>
    <x v="1"/>
    <x v="0"/>
    <x v="0"/>
    <x v="0"/>
    <x v="1"/>
    <x v="0"/>
    <x v="0"/>
  </r>
  <r>
    <x v="55"/>
    <x v="3"/>
    <x v="5"/>
    <x v="0"/>
    <x v="27"/>
    <x v="18"/>
    <x v="1"/>
    <x v="3"/>
    <x v="3"/>
  </r>
  <r>
    <x v="56"/>
    <x v="1"/>
    <x v="2"/>
    <x v="1"/>
    <x v="28"/>
    <x v="1"/>
    <x v="2"/>
    <x v="3"/>
    <x v="1"/>
  </r>
  <r>
    <x v="57"/>
    <x v="4"/>
    <x v="4"/>
    <x v="2"/>
    <x v="29"/>
    <x v="18"/>
    <x v="2"/>
    <x v="2"/>
    <x v="3"/>
  </r>
  <r>
    <x v="58"/>
    <x v="5"/>
    <x v="6"/>
    <x v="2"/>
    <x v="0"/>
    <x v="1"/>
    <x v="0"/>
    <x v="0"/>
    <x v="1"/>
  </r>
  <r>
    <x v="59"/>
    <x v="1"/>
    <x v="0"/>
    <x v="2"/>
    <x v="30"/>
    <x v="1"/>
    <x v="0"/>
    <x v="3"/>
    <x v="1"/>
  </r>
  <r>
    <x v="60"/>
    <x v="3"/>
    <x v="3"/>
    <x v="2"/>
    <x v="0"/>
    <x v="18"/>
    <x v="2"/>
    <x v="0"/>
    <x v="3"/>
  </r>
  <r>
    <x v="61"/>
    <x v="0"/>
    <x v="2"/>
    <x v="2"/>
    <x v="31"/>
    <x v="18"/>
    <x v="1"/>
    <x v="2"/>
    <x v="3"/>
  </r>
  <r>
    <x v="62"/>
    <x v="6"/>
    <x v="6"/>
    <x v="2"/>
    <x v="32"/>
    <x v="17"/>
    <x v="2"/>
    <x v="2"/>
    <x v="2"/>
  </r>
  <r>
    <x v="63"/>
    <x v="5"/>
    <x v="0"/>
    <x v="2"/>
    <x v="33"/>
    <x v="1"/>
    <x v="0"/>
    <x v="2"/>
    <x v="1"/>
  </r>
  <r>
    <x v="64"/>
    <x v="1"/>
    <x v="5"/>
    <x v="2"/>
    <x v="34"/>
    <x v="2"/>
    <x v="0"/>
    <x v="3"/>
    <x v="2"/>
  </r>
  <r>
    <x v="65"/>
    <x v="2"/>
    <x v="3"/>
    <x v="2"/>
    <x v="35"/>
    <x v="18"/>
    <x v="2"/>
    <x v="3"/>
    <x v="3"/>
  </r>
  <r>
    <x v="66"/>
    <x v="3"/>
    <x v="1"/>
    <x v="1"/>
    <x v="0"/>
    <x v="2"/>
    <x v="1"/>
    <x v="0"/>
    <x v="2"/>
  </r>
  <r>
    <x v="67"/>
    <x v="3"/>
    <x v="2"/>
    <x v="2"/>
    <x v="0"/>
    <x v="1"/>
    <x v="2"/>
    <x v="0"/>
    <x v="1"/>
  </r>
  <r>
    <x v="68"/>
    <x v="3"/>
    <x v="1"/>
    <x v="1"/>
    <x v="0"/>
    <x v="18"/>
    <x v="1"/>
    <x v="0"/>
    <x v="3"/>
  </r>
  <r>
    <x v="69"/>
    <x v="4"/>
    <x v="5"/>
    <x v="0"/>
    <x v="36"/>
    <x v="2"/>
    <x v="2"/>
    <x v="2"/>
    <x v="2"/>
  </r>
  <r>
    <x v="70"/>
    <x v="1"/>
    <x v="5"/>
    <x v="2"/>
    <x v="0"/>
    <x v="1"/>
    <x v="2"/>
    <x v="0"/>
    <x v="1"/>
  </r>
  <r>
    <x v="71"/>
    <x v="3"/>
    <x v="2"/>
    <x v="1"/>
    <x v="37"/>
    <x v="0"/>
    <x v="2"/>
    <x v="2"/>
    <x v="0"/>
  </r>
  <r>
    <x v="72"/>
    <x v="2"/>
    <x v="2"/>
    <x v="2"/>
    <x v="0"/>
    <x v="2"/>
    <x v="2"/>
    <x v="0"/>
    <x v="2"/>
  </r>
  <r>
    <x v="73"/>
    <x v="6"/>
    <x v="5"/>
    <x v="2"/>
    <x v="0"/>
    <x v="0"/>
    <x v="2"/>
    <x v="0"/>
    <x v="0"/>
  </r>
  <r>
    <x v="74"/>
    <x v="5"/>
    <x v="6"/>
    <x v="2"/>
    <x v="0"/>
    <x v="1"/>
    <x v="2"/>
    <x v="0"/>
    <x v="1"/>
  </r>
  <r>
    <x v="75"/>
    <x v="3"/>
    <x v="2"/>
    <x v="2"/>
    <x v="38"/>
    <x v="2"/>
    <x v="1"/>
    <x v="2"/>
    <x v="2"/>
  </r>
  <r>
    <x v="76"/>
    <x v="1"/>
    <x v="5"/>
    <x v="1"/>
    <x v="39"/>
    <x v="17"/>
    <x v="2"/>
    <x v="3"/>
    <x v="2"/>
  </r>
  <r>
    <x v="77"/>
    <x v="3"/>
    <x v="3"/>
    <x v="1"/>
    <x v="0"/>
    <x v="0"/>
    <x v="2"/>
    <x v="0"/>
    <x v="0"/>
  </r>
  <r>
    <x v="78"/>
    <x v="4"/>
    <x v="3"/>
    <x v="2"/>
    <x v="40"/>
    <x v="17"/>
    <x v="2"/>
    <x v="2"/>
    <x v="2"/>
  </r>
  <r>
    <x v="79"/>
    <x v="3"/>
    <x v="3"/>
    <x v="2"/>
    <x v="0"/>
    <x v="18"/>
    <x v="2"/>
    <x v="0"/>
    <x v="3"/>
  </r>
  <r>
    <x v="80"/>
    <x v="0"/>
    <x v="4"/>
    <x v="1"/>
    <x v="41"/>
    <x v="18"/>
    <x v="2"/>
    <x v="3"/>
    <x v="3"/>
  </r>
  <r>
    <x v="81"/>
    <x v="6"/>
    <x v="4"/>
    <x v="1"/>
    <x v="0"/>
    <x v="18"/>
    <x v="2"/>
    <x v="0"/>
    <x v="3"/>
  </r>
  <r>
    <x v="82"/>
    <x v="4"/>
    <x v="3"/>
    <x v="2"/>
    <x v="42"/>
    <x v="17"/>
    <x v="2"/>
    <x v="3"/>
    <x v="2"/>
  </r>
  <r>
    <x v="83"/>
    <x v="6"/>
    <x v="6"/>
    <x v="0"/>
    <x v="43"/>
    <x v="17"/>
    <x v="1"/>
    <x v="1"/>
    <x v="2"/>
  </r>
  <r>
    <x v="84"/>
    <x v="5"/>
    <x v="3"/>
    <x v="1"/>
    <x v="44"/>
    <x v="0"/>
    <x v="2"/>
    <x v="3"/>
    <x v="0"/>
  </r>
  <r>
    <x v="85"/>
    <x v="1"/>
    <x v="1"/>
    <x v="0"/>
    <x v="45"/>
    <x v="2"/>
    <x v="2"/>
    <x v="3"/>
    <x v="2"/>
  </r>
  <r>
    <x v="86"/>
    <x v="0"/>
    <x v="4"/>
    <x v="2"/>
    <x v="0"/>
    <x v="2"/>
    <x v="0"/>
    <x v="0"/>
    <x v="2"/>
  </r>
  <r>
    <x v="87"/>
    <x v="5"/>
    <x v="6"/>
    <x v="0"/>
    <x v="0"/>
    <x v="0"/>
    <x v="1"/>
    <x v="0"/>
    <x v="0"/>
  </r>
  <r>
    <x v="88"/>
    <x v="6"/>
    <x v="6"/>
    <x v="1"/>
    <x v="46"/>
    <x v="18"/>
    <x v="2"/>
    <x v="2"/>
    <x v="3"/>
  </r>
  <r>
    <x v="89"/>
    <x v="3"/>
    <x v="4"/>
    <x v="0"/>
    <x v="0"/>
    <x v="1"/>
    <x v="2"/>
    <x v="0"/>
    <x v="1"/>
  </r>
  <r>
    <x v="90"/>
    <x v="5"/>
    <x v="2"/>
    <x v="2"/>
    <x v="0"/>
    <x v="0"/>
    <x v="0"/>
    <x v="0"/>
    <x v="0"/>
  </r>
  <r>
    <x v="91"/>
    <x v="6"/>
    <x v="5"/>
    <x v="0"/>
    <x v="47"/>
    <x v="17"/>
    <x v="0"/>
    <x v="3"/>
    <x v="2"/>
  </r>
  <r>
    <x v="92"/>
    <x v="3"/>
    <x v="0"/>
    <x v="0"/>
    <x v="48"/>
    <x v="18"/>
    <x v="1"/>
    <x v="3"/>
    <x v="3"/>
  </r>
  <r>
    <x v="93"/>
    <x v="4"/>
    <x v="5"/>
    <x v="0"/>
    <x v="0"/>
    <x v="2"/>
    <x v="2"/>
    <x v="0"/>
    <x v="2"/>
  </r>
  <r>
    <x v="94"/>
    <x v="2"/>
    <x v="0"/>
    <x v="0"/>
    <x v="49"/>
    <x v="0"/>
    <x v="1"/>
    <x v="2"/>
    <x v="0"/>
  </r>
  <r>
    <x v="95"/>
    <x v="0"/>
    <x v="6"/>
    <x v="2"/>
    <x v="50"/>
    <x v="18"/>
    <x v="2"/>
    <x v="3"/>
    <x v="3"/>
  </r>
  <r>
    <x v="96"/>
    <x v="2"/>
    <x v="3"/>
    <x v="2"/>
    <x v="51"/>
    <x v="18"/>
    <x v="1"/>
    <x v="3"/>
    <x v="3"/>
  </r>
  <r>
    <x v="97"/>
    <x v="6"/>
    <x v="5"/>
    <x v="0"/>
    <x v="52"/>
    <x v="17"/>
    <x v="0"/>
    <x v="3"/>
    <x v="2"/>
  </r>
  <r>
    <x v="98"/>
    <x v="6"/>
    <x v="2"/>
    <x v="1"/>
    <x v="53"/>
    <x v="0"/>
    <x v="2"/>
    <x v="3"/>
    <x v="0"/>
  </r>
  <r>
    <x v="99"/>
    <x v="3"/>
    <x v="3"/>
    <x v="0"/>
    <x v="0"/>
    <x v="0"/>
    <x v="2"/>
    <x v="0"/>
    <x v="0"/>
  </r>
  <r>
    <x v="100"/>
    <x v="5"/>
    <x v="6"/>
    <x v="0"/>
    <x v="0"/>
    <x v="2"/>
    <x v="2"/>
    <x v="0"/>
    <x v="2"/>
  </r>
  <r>
    <x v="101"/>
    <x v="0"/>
    <x v="6"/>
    <x v="0"/>
    <x v="0"/>
    <x v="2"/>
    <x v="2"/>
    <x v="0"/>
    <x v="2"/>
  </r>
  <r>
    <x v="102"/>
    <x v="5"/>
    <x v="6"/>
    <x v="1"/>
    <x v="54"/>
    <x v="17"/>
    <x v="1"/>
    <x v="3"/>
    <x v="2"/>
  </r>
  <r>
    <x v="103"/>
    <x v="4"/>
    <x v="2"/>
    <x v="2"/>
    <x v="55"/>
    <x v="17"/>
    <x v="0"/>
    <x v="2"/>
    <x v="2"/>
  </r>
  <r>
    <x v="104"/>
    <x v="6"/>
    <x v="3"/>
    <x v="1"/>
    <x v="0"/>
    <x v="17"/>
    <x v="0"/>
    <x v="0"/>
    <x v="2"/>
  </r>
  <r>
    <x v="105"/>
    <x v="2"/>
    <x v="2"/>
    <x v="1"/>
    <x v="56"/>
    <x v="18"/>
    <x v="0"/>
    <x v="3"/>
    <x v="3"/>
  </r>
  <r>
    <x v="106"/>
    <x v="1"/>
    <x v="0"/>
    <x v="0"/>
    <x v="0"/>
    <x v="18"/>
    <x v="2"/>
    <x v="0"/>
    <x v="3"/>
  </r>
  <r>
    <x v="107"/>
    <x v="1"/>
    <x v="5"/>
    <x v="1"/>
    <x v="57"/>
    <x v="2"/>
    <x v="0"/>
    <x v="2"/>
    <x v="2"/>
  </r>
  <r>
    <x v="108"/>
    <x v="5"/>
    <x v="3"/>
    <x v="1"/>
    <x v="0"/>
    <x v="18"/>
    <x v="1"/>
    <x v="0"/>
    <x v="3"/>
  </r>
  <r>
    <x v="109"/>
    <x v="0"/>
    <x v="0"/>
    <x v="1"/>
    <x v="58"/>
    <x v="1"/>
    <x v="2"/>
    <x v="3"/>
    <x v="1"/>
  </r>
  <r>
    <x v="110"/>
    <x v="5"/>
    <x v="6"/>
    <x v="1"/>
    <x v="59"/>
    <x v="2"/>
    <x v="1"/>
    <x v="2"/>
    <x v="2"/>
  </r>
  <r>
    <x v="111"/>
    <x v="4"/>
    <x v="4"/>
    <x v="2"/>
    <x v="60"/>
    <x v="17"/>
    <x v="2"/>
    <x v="3"/>
    <x v="2"/>
  </r>
  <r>
    <x v="112"/>
    <x v="5"/>
    <x v="6"/>
    <x v="2"/>
    <x v="61"/>
    <x v="0"/>
    <x v="2"/>
    <x v="2"/>
    <x v="0"/>
  </r>
  <r>
    <x v="113"/>
    <x v="4"/>
    <x v="5"/>
    <x v="1"/>
    <x v="62"/>
    <x v="17"/>
    <x v="1"/>
    <x v="2"/>
    <x v="2"/>
  </r>
  <r>
    <x v="114"/>
    <x v="2"/>
    <x v="5"/>
    <x v="1"/>
    <x v="63"/>
    <x v="17"/>
    <x v="2"/>
    <x v="3"/>
    <x v="2"/>
  </r>
  <r>
    <x v="115"/>
    <x v="4"/>
    <x v="1"/>
    <x v="0"/>
    <x v="64"/>
    <x v="0"/>
    <x v="2"/>
    <x v="1"/>
    <x v="0"/>
  </r>
  <r>
    <x v="116"/>
    <x v="6"/>
    <x v="5"/>
    <x v="2"/>
    <x v="0"/>
    <x v="2"/>
    <x v="2"/>
    <x v="0"/>
    <x v="2"/>
  </r>
  <r>
    <x v="117"/>
    <x v="3"/>
    <x v="0"/>
    <x v="1"/>
    <x v="0"/>
    <x v="18"/>
    <x v="2"/>
    <x v="0"/>
    <x v="3"/>
  </r>
  <r>
    <x v="118"/>
    <x v="5"/>
    <x v="2"/>
    <x v="2"/>
    <x v="65"/>
    <x v="18"/>
    <x v="0"/>
    <x v="2"/>
    <x v="3"/>
  </r>
  <r>
    <x v="119"/>
    <x v="0"/>
    <x v="0"/>
    <x v="0"/>
    <x v="66"/>
    <x v="17"/>
    <x v="1"/>
    <x v="3"/>
    <x v="2"/>
  </r>
  <r>
    <x v="120"/>
    <x v="5"/>
    <x v="6"/>
    <x v="0"/>
    <x v="0"/>
    <x v="0"/>
    <x v="2"/>
    <x v="0"/>
    <x v="0"/>
  </r>
  <r>
    <x v="14"/>
    <x v="4"/>
    <x v="3"/>
    <x v="1"/>
    <x v="67"/>
    <x v="2"/>
    <x v="2"/>
    <x v="3"/>
    <x v="2"/>
  </r>
  <r>
    <x v="121"/>
    <x v="5"/>
    <x v="6"/>
    <x v="1"/>
    <x v="68"/>
    <x v="2"/>
    <x v="1"/>
    <x v="3"/>
    <x v="2"/>
  </r>
  <r>
    <x v="122"/>
    <x v="1"/>
    <x v="5"/>
    <x v="0"/>
    <x v="69"/>
    <x v="17"/>
    <x v="0"/>
    <x v="2"/>
    <x v="2"/>
  </r>
  <r>
    <x v="123"/>
    <x v="2"/>
    <x v="2"/>
    <x v="2"/>
    <x v="70"/>
    <x v="2"/>
    <x v="1"/>
    <x v="2"/>
    <x v="2"/>
  </r>
  <r>
    <x v="124"/>
    <x v="3"/>
    <x v="5"/>
    <x v="0"/>
    <x v="71"/>
    <x v="0"/>
    <x v="0"/>
    <x v="3"/>
    <x v="0"/>
  </r>
  <r>
    <x v="125"/>
    <x v="5"/>
    <x v="2"/>
    <x v="2"/>
    <x v="0"/>
    <x v="18"/>
    <x v="0"/>
    <x v="0"/>
    <x v="3"/>
  </r>
  <r>
    <x v="126"/>
    <x v="1"/>
    <x v="0"/>
    <x v="1"/>
    <x v="72"/>
    <x v="0"/>
    <x v="0"/>
    <x v="3"/>
    <x v="0"/>
  </r>
  <r>
    <x v="127"/>
    <x v="0"/>
    <x v="4"/>
    <x v="1"/>
    <x v="73"/>
    <x v="0"/>
    <x v="1"/>
    <x v="1"/>
    <x v="0"/>
  </r>
  <r>
    <x v="128"/>
    <x v="2"/>
    <x v="5"/>
    <x v="2"/>
    <x v="74"/>
    <x v="2"/>
    <x v="0"/>
    <x v="3"/>
    <x v="2"/>
  </r>
  <r>
    <x v="129"/>
    <x v="4"/>
    <x v="0"/>
    <x v="1"/>
    <x v="0"/>
    <x v="2"/>
    <x v="2"/>
    <x v="0"/>
    <x v="2"/>
  </r>
  <r>
    <x v="130"/>
    <x v="2"/>
    <x v="2"/>
    <x v="0"/>
    <x v="0"/>
    <x v="18"/>
    <x v="2"/>
    <x v="0"/>
    <x v="3"/>
  </r>
  <r>
    <x v="131"/>
    <x v="5"/>
    <x v="4"/>
    <x v="0"/>
    <x v="0"/>
    <x v="18"/>
    <x v="2"/>
    <x v="0"/>
    <x v="3"/>
  </r>
  <r>
    <x v="132"/>
    <x v="3"/>
    <x v="3"/>
    <x v="0"/>
    <x v="75"/>
    <x v="0"/>
    <x v="2"/>
    <x v="3"/>
    <x v="0"/>
  </r>
  <r>
    <x v="133"/>
    <x v="1"/>
    <x v="2"/>
    <x v="0"/>
    <x v="76"/>
    <x v="0"/>
    <x v="1"/>
    <x v="3"/>
    <x v="0"/>
  </r>
  <r>
    <x v="134"/>
    <x v="2"/>
    <x v="4"/>
    <x v="1"/>
    <x v="0"/>
    <x v="18"/>
    <x v="1"/>
    <x v="0"/>
    <x v="3"/>
  </r>
  <r>
    <x v="135"/>
    <x v="5"/>
    <x v="5"/>
    <x v="2"/>
    <x v="77"/>
    <x v="1"/>
    <x v="2"/>
    <x v="2"/>
    <x v="1"/>
  </r>
  <r>
    <x v="136"/>
    <x v="4"/>
    <x v="2"/>
    <x v="1"/>
    <x v="78"/>
    <x v="2"/>
    <x v="2"/>
    <x v="3"/>
    <x v="2"/>
  </r>
  <r>
    <x v="137"/>
    <x v="4"/>
    <x v="5"/>
    <x v="0"/>
    <x v="0"/>
    <x v="18"/>
    <x v="2"/>
    <x v="0"/>
    <x v="3"/>
  </r>
  <r>
    <x v="138"/>
    <x v="6"/>
    <x v="1"/>
    <x v="1"/>
    <x v="0"/>
    <x v="18"/>
    <x v="2"/>
    <x v="0"/>
    <x v="3"/>
  </r>
  <r>
    <x v="139"/>
    <x v="3"/>
    <x v="3"/>
    <x v="0"/>
    <x v="79"/>
    <x v="2"/>
    <x v="1"/>
    <x v="3"/>
    <x v="2"/>
  </r>
  <r>
    <x v="140"/>
    <x v="1"/>
    <x v="0"/>
    <x v="0"/>
    <x v="80"/>
    <x v="2"/>
    <x v="2"/>
    <x v="3"/>
    <x v="2"/>
  </r>
  <r>
    <x v="141"/>
    <x v="3"/>
    <x v="5"/>
    <x v="2"/>
    <x v="81"/>
    <x v="1"/>
    <x v="0"/>
    <x v="3"/>
    <x v="1"/>
  </r>
  <r>
    <x v="142"/>
    <x v="2"/>
    <x v="1"/>
    <x v="2"/>
    <x v="0"/>
    <x v="1"/>
    <x v="0"/>
    <x v="0"/>
    <x v="1"/>
  </r>
  <r>
    <x v="143"/>
    <x v="5"/>
    <x v="5"/>
    <x v="0"/>
    <x v="0"/>
    <x v="2"/>
    <x v="2"/>
    <x v="0"/>
    <x v="2"/>
  </r>
  <r>
    <x v="144"/>
    <x v="5"/>
    <x v="0"/>
    <x v="1"/>
    <x v="82"/>
    <x v="17"/>
    <x v="2"/>
    <x v="2"/>
    <x v="2"/>
  </r>
  <r>
    <x v="145"/>
    <x v="1"/>
    <x v="6"/>
    <x v="0"/>
    <x v="83"/>
    <x v="18"/>
    <x v="1"/>
    <x v="2"/>
    <x v="3"/>
  </r>
  <r>
    <x v="146"/>
    <x v="1"/>
    <x v="1"/>
    <x v="0"/>
    <x v="84"/>
    <x v="1"/>
    <x v="2"/>
    <x v="2"/>
    <x v="1"/>
  </r>
  <r>
    <x v="147"/>
    <x v="1"/>
    <x v="3"/>
    <x v="2"/>
    <x v="0"/>
    <x v="2"/>
    <x v="0"/>
    <x v="0"/>
    <x v="2"/>
  </r>
  <r>
    <x v="148"/>
    <x v="0"/>
    <x v="0"/>
    <x v="1"/>
    <x v="85"/>
    <x v="1"/>
    <x v="1"/>
    <x v="1"/>
    <x v="1"/>
  </r>
  <r>
    <x v="149"/>
    <x v="0"/>
    <x v="5"/>
    <x v="2"/>
    <x v="0"/>
    <x v="18"/>
    <x v="1"/>
    <x v="0"/>
    <x v="3"/>
  </r>
  <r>
    <x v="150"/>
    <x v="5"/>
    <x v="3"/>
    <x v="1"/>
    <x v="86"/>
    <x v="1"/>
    <x v="1"/>
    <x v="3"/>
    <x v="1"/>
  </r>
  <r>
    <x v="151"/>
    <x v="2"/>
    <x v="0"/>
    <x v="2"/>
    <x v="0"/>
    <x v="17"/>
    <x v="1"/>
    <x v="0"/>
    <x v="2"/>
  </r>
  <r>
    <x v="152"/>
    <x v="5"/>
    <x v="3"/>
    <x v="2"/>
    <x v="0"/>
    <x v="18"/>
    <x v="2"/>
    <x v="0"/>
    <x v="3"/>
  </r>
  <r>
    <x v="153"/>
    <x v="6"/>
    <x v="5"/>
    <x v="0"/>
    <x v="87"/>
    <x v="1"/>
    <x v="1"/>
    <x v="3"/>
    <x v="1"/>
  </r>
  <r>
    <x v="154"/>
    <x v="1"/>
    <x v="6"/>
    <x v="2"/>
    <x v="88"/>
    <x v="1"/>
    <x v="0"/>
    <x v="3"/>
    <x v="1"/>
  </r>
  <r>
    <x v="155"/>
    <x v="4"/>
    <x v="3"/>
    <x v="1"/>
    <x v="89"/>
    <x v="0"/>
    <x v="1"/>
    <x v="3"/>
    <x v="0"/>
  </r>
  <r>
    <x v="156"/>
    <x v="0"/>
    <x v="3"/>
    <x v="0"/>
    <x v="0"/>
    <x v="2"/>
    <x v="1"/>
    <x v="0"/>
    <x v="2"/>
  </r>
  <r>
    <x v="157"/>
    <x v="5"/>
    <x v="4"/>
    <x v="0"/>
    <x v="90"/>
    <x v="0"/>
    <x v="2"/>
    <x v="2"/>
    <x v="0"/>
  </r>
  <r>
    <x v="158"/>
    <x v="1"/>
    <x v="3"/>
    <x v="0"/>
    <x v="0"/>
    <x v="0"/>
    <x v="2"/>
    <x v="0"/>
    <x v="0"/>
  </r>
  <r>
    <x v="159"/>
    <x v="3"/>
    <x v="0"/>
    <x v="2"/>
    <x v="91"/>
    <x v="0"/>
    <x v="2"/>
    <x v="3"/>
    <x v="0"/>
  </r>
  <r>
    <x v="160"/>
    <x v="5"/>
    <x v="5"/>
    <x v="2"/>
    <x v="0"/>
    <x v="2"/>
    <x v="0"/>
    <x v="0"/>
    <x v="2"/>
  </r>
  <r>
    <x v="161"/>
    <x v="5"/>
    <x v="5"/>
    <x v="2"/>
    <x v="92"/>
    <x v="0"/>
    <x v="1"/>
    <x v="2"/>
    <x v="0"/>
  </r>
  <r>
    <x v="162"/>
    <x v="2"/>
    <x v="5"/>
    <x v="0"/>
    <x v="0"/>
    <x v="1"/>
    <x v="1"/>
    <x v="0"/>
    <x v="1"/>
  </r>
  <r>
    <x v="163"/>
    <x v="3"/>
    <x v="6"/>
    <x v="1"/>
    <x v="0"/>
    <x v="18"/>
    <x v="0"/>
    <x v="0"/>
    <x v="3"/>
  </r>
  <r>
    <x v="164"/>
    <x v="1"/>
    <x v="2"/>
    <x v="1"/>
    <x v="93"/>
    <x v="1"/>
    <x v="2"/>
    <x v="3"/>
    <x v="1"/>
  </r>
  <r>
    <x v="165"/>
    <x v="3"/>
    <x v="4"/>
    <x v="1"/>
    <x v="0"/>
    <x v="17"/>
    <x v="1"/>
    <x v="0"/>
    <x v="2"/>
  </r>
  <r>
    <x v="166"/>
    <x v="0"/>
    <x v="0"/>
    <x v="2"/>
    <x v="0"/>
    <x v="0"/>
    <x v="0"/>
    <x v="0"/>
    <x v="0"/>
  </r>
  <r>
    <x v="167"/>
    <x v="5"/>
    <x v="3"/>
    <x v="2"/>
    <x v="0"/>
    <x v="0"/>
    <x v="1"/>
    <x v="0"/>
    <x v="0"/>
  </r>
  <r>
    <x v="168"/>
    <x v="1"/>
    <x v="5"/>
    <x v="1"/>
    <x v="94"/>
    <x v="1"/>
    <x v="2"/>
    <x v="3"/>
    <x v="1"/>
  </r>
  <r>
    <x v="169"/>
    <x v="5"/>
    <x v="0"/>
    <x v="1"/>
    <x v="0"/>
    <x v="1"/>
    <x v="2"/>
    <x v="0"/>
    <x v="1"/>
  </r>
  <r>
    <x v="170"/>
    <x v="2"/>
    <x v="2"/>
    <x v="1"/>
    <x v="0"/>
    <x v="18"/>
    <x v="2"/>
    <x v="0"/>
    <x v="3"/>
  </r>
  <r>
    <x v="171"/>
    <x v="5"/>
    <x v="4"/>
    <x v="1"/>
    <x v="95"/>
    <x v="1"/>
    <x v="2"/>
    <x v="3"/>
    <x v="1"/>
  </r>
  <r>
    <x v="172"/>
    <x v="6"/>
    <x v="3"/>
    <x v="2"/>
    <x v="0"/>
    <x v="2"/>
    <x v="2"/>
    <x v="0"/>
    <x v="2"/>
  </r>
  <r>
    <x v="173"/>
    <x v="3"/>
    <x v="0"/>
    <x v="1"/>
    <x v="0"/>
    <x v="1"/>
    <x v="1"/>
    <x v="0"/>
    <x v="1"/>
  </r>
  <r>
    <x v="174"/>
    <x v="6"/>
    <x v="5"/>
    <x v="2"/>
    <x v="96"/>
    <x v="1"/>
    <x v="1"/>
    <x v="3"/>
    <x v="1"/>
  </r>
  <r>
    <x v="175"/>
    <x v="0"/>
    <x v="2"/>
    <x v="2"/>
    <x v="0"/>
    <x v="2"/>
    <x v="1"/>
    <x v="0"/>
    <x v="2"/>
  </r>
  <r>
    <x v="176"/>
    <x v="4"/>
    <x v="6"/>
    <x v="2"/>
    <x v="0"/>
    <x v="0"/>
    <x v="2"/>
    <x v="0"/>
    <x v="0"/>
  </r>
  <r>
    <x v="177"/>
    <x v="1"/>
    <x v="5"/>
    <x v="0"/>
    <x v="0"/>
    <x v="1"/>
    <x v="1"/>
    <x v="0"/>
    <x v="1"/>
  </r>
  <r>
    <x v="178"/>
    <x v="2"/>
    <x v="4"/>
    <x v="0"/>
    <x v="0"/>
    <x v="1"/>
    <x v="1"/>
    <x v="0"/>
    <x v="1"/>
  </r>
  <r>
    <x v="179"/>
    <x v="2"/>
    <x v="4"/>
    <x v="2"/>
    <x v="97"/>
    <x v="17"/>
    <x v="2"/>
    <x v="3"/>
    <x v="2"/>
  </r>
  <r>
    <x v="180"/>
    <x v="6"/>
    <x v="1"/>
    <x v="0"/>
    <x v="0"/>
    <x v="1"/>
    <x v="2"/>
    <x v="0"/>
    <x v="1"/>
  </r>
  <r>
    <x v="181"/>
    <x v="5"/>
    <x v="4"/>
    <x v="1"/>
    <x v="0"/>
    <x v="18"/>
    <x v="2"/>
    <x v="0"/>
    <x v="3"/>
  </r>
  <r>
    <x v="182"/>
    <x v="6"/>
    <x v="1"/>
    <x v="0"/>
    <x v="98"/>
    <x v="0"/>
    <x v="2"/>
    <x v="3"/>
    <x v="0"/>
  </r>
  <r>
    <x v="183"/>
    <x v="0"/>
    <x v="5"/>
    <x v="0"/>
    <x v="99"/>
    <x v="1"/>
    <x v="2"/>
    <x v="3"/>
    <x v="1"/>
  </r>
  <r>
    <x v="184"/>
    <x v="3"/>
    <x v="0"/>
    <x v="1"/>
    <x v="100"/>
    <x v="2"/>
    <x v="0"/>
    <x v="3"/>
    <x v="2"/>
  </r>
  <r>
    <x v="185"/>
    <x v="6"/>
    <x v="3"/>
    <x v="1"/>
    <x v="0"/>
    <x v="18"/>
    <x v="2"/>
    <x v="0"/>
    <x v="3"/>
  </r>
  <r>
    <x v="186"/>
    <x v="1"/>
    <x v="4"/>
    <x v="0"/>
    <x v="101"/>
    <x v="2"/>
    <x v="1"/>
    <x v="3"/>
    <x v="2"/>
  </r>
  <r>
    <x v="187"/>
    <x v="0"/>
    <x v="6"/>
    <x v="1"/>
    <x v="102"/>
    <x v="1"/>
    <x v="2"/>
    <x v="1"/>
    <x v="1"/>
  </r>
  <r>
    <x v="188"/>
    <x v="0"/>
    <x v="4"/>
    <x v="1"/>
    <x v="0"/>
    <x v="1"/>
    <x v="1"/>
    <x v="0"/>
    <x v="1"/>
  </r>
  <r>
    <x v="189"/>
    <x v="6"/>
    <x v="2"/>
    <x v="0"/>
    <x v="103"/>
    <x v="2"/>
    <x v="2"/>
    <x v="3"/>
    <x v="2"/>
  </r>
  <r>
    <x v="190"/>
    <x v="4"/>
    <x v="6"/>
    <x v="1"/>
    <x v="104"/>
    <x v="18"/>
    <x v="2"/>
    <x v="1"/>
    <x v="3"/>
  </r>
  <r>
    <x v="191"/>
    <x v="4"/>
    <x v="3"/>
    <x v="1"/>
    <x v="105"/>
    <x v="1"/>
    <x v="1"/>
    <x v="3"/>
    <x v="1"/>
  </r>
  <r>
    <x v="192"/>
    <x v="5"/>
    <x v="1"/>
    <x v="1"/>
    <x v="0"/>
    <x v="1"/>
    <x v="2"/>
    <x v="0"/>
    <x v="1"/>
  </r>
  <r>
    <x v="193"/>
    <x v="4"/>
    <x v="1"/>
    <x v="2"/>
    <x v="0"/>
    <x v="18"/>
    <x v="1"/>
    <x v="0"/>
    <x v="3"/>
  </r>
  <r>
    <x v="194"/>
    <x v="2"/>
    <x v="6"/>
    <x v="0"/>
    <x v="106"/>
    <x v="1"/>
    <x v="1"/>
    <x v="3"/>
    <x v="1"/>
  </r>
  <r>
    <x v="195"/>
    <x v="4"/>
    <x v="5"/>
    <x v="1"/>
    <x v="107"/>
    <x v="18"/>
    <x v="1"/>
    <x v="3"/>
    <x v="3"/>
  </r>
  <r>
    <x v="196"/>
    <x v="1"/>
    <x v="2"/>
    <x v="1"/>
    <x v="108"/>
    <x v="1"/>
    <x v="0"/>
    <x v="3"/>
    <x v="1"/>
  </r>
  <r>
    <x v="197"/>
    <x v="5"/>
    <x v="0"/>
    <x v="2"/>
    <x v="109"/>
    <x v="2"/>
    <x v="0"/>
    <x v="3"/>
    <x v="2"/>
  </r>
  <r>
    <x v="198"/>
    <x v="4"/>
    <x v="1"/>
    <x v="2"/>
    <x v="0"/>
    <x v="1"/>
    <x v="2"/>
    <x v="0"/>
    <x v="1"/>
  </r>
  <r>
    <x v="199"/>
    <x v="1"/>
    <x v="0"/>
    <x v="2"/>
    <x v="0"/>
    <x v="18"/>
    <x v="2"/>
    <x v="0"/>
    <x v="3"/>
  </r>
  <r>
    <x v="200"/>
    <x v="2"/>
    <x v="2"/>
    <x v="2"/>
    <x v="110"/>
    <x v="17"/>
    <x v="2"/>
    <x v="3"/>
    <x v="2"/>
  </r>
  <r>
    <x v="201"/>
    <x v="5"/>
    <x v="6"/>
    <x v="1"/>
    <x v="111"/>
    <x v="18"/>
    <x v="1"/>
    <x v="3"/>
    <x v="3"/>
  </r>
  <r>
    <x v="202"/>
    <x v="5"/>
    <x v="0"/>
    <x v="0"/>
    <x v="112"/>
    <x v="0"/>
    <x v="1"/>
    <x v="3"/>
    <x v="0"/>
  </r>
  <r>
    <x v="203"/>
    <x v="0"/>
    <x v="3"/>
    <x v="2"/>
    <x v="113"/>
    <x v="2"/>
    <x v="1"/>
    <x v="3"/>
    <x v="2"/>
  </r>
  <r>
    <x v="204"/>
    <x v="3"/>
    <x v="2"/>
    <x v="0"/>
    <x v="0"/>
    <x v="18"/>
    <x v="0"/>
    <x v="0"/>
    <x v="3"/>
  </r>
  <r>
    <x v="205"/>
    <x v="4"/>
    <x v="3"/>
    <x v="0"/>
    <x v="0"/>
    <x v="0"/>
    <x v="1"/>
    <x v="0"/>
    <x v="0"/>
  </r>
  <r>
    <x v="206"/>
    <x v="3"/>
    <x v="1"/>
    <x v="0"/>
    <x v="114"/>
    <x v="17"/>
    <x v="2"/>
    <x v="2"/>
    <x v="2"/>
  </r>
  <r>
    <x v="207"/>
    <x v="1"/>
    <x v="2"/>
    <x v="1"/>
    <x v="0"/>
    <x v="1"/>
    <x v="2"/>
    <x v="0"/>
    <x v="1"/>
  </r>
  <r>
    <x v="208"/>
    <x v="6"/>
    <x v="2"/>
    <x v="1"/>
    <x v="115"/>
    <x v="17"/>
    <x v="0"/>
    <x v="3"/>
    <x v="2"/>
  </r>
  <r>
    <x v="209"/>
    <x v="1"/>
    <x v="5"/>
    <x v="1"/>
    <x v="0"/>
    <x v="2"/>
    <x v="0"/>
    <x v="0"/>
    <x v="2"/>
  </r>
  <r>
    <x v="210"/>
    <x v="6"/>
    <x v="0"/>
    <x v="0"/>
    <x v="0"/>
    <x v="17"/>
    <x v="0"/>
    <x v="0"/>
    <x v="2"/>
  </r>
  <r>
    <x v="211"/>
    <x v="2"/>
    <x v="3"/>
    <x v="2"/>
    <x v="116"/>
    <x v="2"/>
    <x v="0"/>
    <x v="1"/>
    <x v="2"/>
  </r>
  <r>
    <x v="212"/>
    <x v="4"/>
    <x v="0"/>
    <x v="2"/>
    <x v="117"/>
    <x v="0"/>
    <x v="2"/>
    <x v="3"/>
    <x v="0"/>
  </r>
  <r>
    <x v="213"/>
    <x v="2"/>
    <x v="6"/>
    <x v="1"/>
    <x v="0"/>
    <x v="17"/>
    <x v="2"/>
    <x v="0"/>
    <x v="2"/>
  </r>
  <r>
    <x v="214"/>
    <x v="6"/>
    <x v="2"/>
    <x v="0"/>
    <x v="0"/>
    <x v="17"/>
    <x v="2"/>
    <x v="0"/>
    <x v="2"/>
  </r>
  <r>
    <x v="215"/>
    <x v="5"/>
    <x v="4"/>
    <x v="2"/>
    <x v="118"/>
    <x v="2"/>
    <x v="2"/>
    <x v="2"/>
    <x v="2"/>
  </r>
  <r>
    <x v="216"/>
    <x v="2"/>
    <x v="0"/>
    <x v="2"/>
    <x v="0"/>
    <x v="2"/>
    <x v="0"/>
    <x v="0"/>
    <x v="2"/>
  </r>
  <r>
    <x v="217"/>
    <x v="1"/>
    <x v="3"/>
    <x v="2"/>
    <x v="0"/>
    <x v="0"/>
    <x v="1"/>
    <x v="0"/>
    <x v="0"/>
  </r>
  <r>
    <x v="218"/>
    <x v="3"/>
    <x v="2"/>
    <x v="2"/>
    <x v="119"/>
    <x v="1"/>
    <x v="0"/>
    <x v="3"/>
    <x v="1"/>
  </r>
  <r>
    <x v="219"/>
    <x v="0"/>
    <x v="0"/>
    <x v="0"/>
    <x v="120"/>
    <x v="0"/>
    <x v="2"/>
    <x v="2"/>
    <x v="0"/>
  </r>
  <r>
    <x v="220"/>
    <x v="2"/>
    <x v="5"/>
    <x v="1"/>
    <x v="121"/>
    <x v="1"/>
    <x v="1"/>
    <x v="3"/>
    <x v="1"/>
  </r>
  <r>
    <x v="221"/>
    <x v="1"/>
    <x v="2"/>
    <x v="2"/>
    <x v="122"/>
    <x v="2"/>
    <x v="2"/>
    <x v="2"/>
    <x v="2"/>
  </r>
  <r>
    <x v="222"/>
    <x v="3"/>
    <x v="1"/>
    <x v="2"/>
    <x v="123"/>
    <x v="1"/>
    <x v="2"/>
    <x v="3"/>
    <x v="1"/>
  </r>
  <r>
    <x v="223"/>
    <x v="3"/>
    <x v="1"/>
    <x v="0"/>
    <x v="124"/>
    <x v="17"/>
    <x v="1"/>
    <x v="3"/>
    <x v="2"/>
  </r>
  <r>
    <x v="224"/>
    <x v="6"/>
    <x v="2"/>
    <x v="2"/>
    <x v="0"/>
    <x v="18"/>
    <x v="0"/>
    <x v="0"/>
    <x v="3"/>
  </r>
  <r>
    <x v="225"/>
    <x v="4"/>
    <x v="6"/>
    <x v="0"/>
    <x v="0"/>
    <x v="17"/>
    <x v="1"/>
    <x v="0"/>
    <x v="2"/>
  </r>
  <r>
    <x v="226"/>
    <x v="1"/>
    <x v="2"/>
    <x v="1"/>
    <x v="0"/>
    <x v="1"/>
    <x v="2"/>
    <x v="0"/>
    <x v="1"/>
  </r>
  <r>
    <x v="227"/>
    <x v="5"/>
    <x v="0"/>
    <x v="0"/>
    <x v="0"/>
    <x v="0"/>
    <x v="0"/>
    <x v="0"/>
    <x v="0"/>
  </r>
  <r>
    <x v="228"/>
    <x v="1"/>
    <x v="5"/>
    <x v="2"/>
    <x v="0"/>
    <x v="18"/>
    <x v="2"/>
    <x v="0"/>
    <x v="3"/>
  </r>
  <r>
    <x v="229"/>
    <x v="1"/>
    <x v="6"/>
    <x v="1"/>
    <x v="125"/>
    <x v="1"/>
    <x v="0"/>
    <x v="3"/>
    <x v="1"/>
  </r>
  <r>
    <x v="230"/>
    <x v="1"/>
    <x v="0"/>
    <x v="2"/>
    <x v="0"/>
    <x v="17"/>
    <x v="0"/>
    <x v="0"/>
    <x v="2"/>
  </r>
  <r>
    <x v="231"/>
    <x v="4"/>
    <x v="4"/>
    <x v="0"/>
    <x v="0"/>
    <x v="18"/>
    <x v="2"/>
    <x v="0"/>
    <x v="3"/>
  </r>
  <r>
    <x v="232"/>
    <x v="6"/>
    <x v="5"/>
    <x v="2"/>
    <x v="126"/>
    <x v="0"/>
    <x v="0"/>
    <x v="2"/>
    <x v="0"/>
  </r>
  <r>
    <x v="233"/>
    <x v="6"/>
    <x v="6"/>
    <x v="0"/>
    <x v="0"/>
    <x v="17"/>
    <x v="1"/>
    <x v="0"/>
    <x v="2"/>
  </r>
  <r>
    <x v="234"/>
    <x v="2"/>
    <x v="0"/>
    <x v="1"/>
    <x v="0"/>
    <x v="0"/>
    <x v="2"/>
    <x v="0"/>
    <x v="0"/>
  </r>
  <r>
    <x v="235"/>
    <x v="4"/>
    <x v="6"/>
    <x v="1"/>
    <x v="127"/>
    <x v="0"/>
    <x v="2"/>
    <x v="2"/>
    <x v="0"/>
  </r>
  <r>
    <x v="236"/>
    <x v="0"/>
    <x v="3"/>
    <x v="0"/>
    <x v="0"/>
    <x v="17"/>
    <x v="1"/>
    <x v="0"/>
    <x v="2"/>
  </r>
  <r>
    <x v="237"/>
    <x v="2"/>
    <x v="6"/>
    <x v="2"/>
    <x v="128"/>
    <x v="18"/>
    <x v="2"/>
    <x v="3"/>
    <x v="3"/>
  </r>
  <r>
    <x v="238"/>
    <x v="5"/>
    <x v="3"/>
    <x v="2"/>
    <x v="129"/>
    <x v="1"/>
    <x v="2"/>
    <x v="2"/>
    <x v="1"/>
  </r>
  <r>
    <x v="239"/>
    <x v="0"/>
    <x v="2"/>
    <x v="0"/>
    <x v="0"/>
    <x v="2"/>
    <x v="2"/>
    <x v="0"/>
    <x v="2"/>
  </r>
  <r>
    <x v="240"/>
    <x v="4"/>
    <x v="2"/>
    <x v="2"/>
    <x v="130"/>
    <x v="0"/>
    <x v="2"/>
    <x v="1"/>
    <x v="0"/>
  </r>
  <r>
    <x v="241"/>
    <x v="3"/>
    <x v="1"/>
    <x v="0"/>
    <x v="131"/>
    <x v="18"/>
    <x v="0"/>
    <x v="2"/>
    <x v="3"/>
  </r>
  <r>
    <x v="242"/>
    <x v="1"/>
    <x v="0"/>
    <x v="0"/>
    <x v="0"/>
    <x v="0"/>
    <x v="0"/>
    <x v="0"/>
    <x v="0"/>
  </r>
  <r>
    <x v="243"/>
    <x v="6"/>
    <x v="1"/>
    <x v="2"/>
    <x v="0"/>
    <x v="1"/>
    <x v="2"/>
    <x v="0"/>
    <x v="1"/>
  </r>
  <r>
    <x v="244"/>
    <x v="2"/>
    <x v="5"/>
    <x v="1"/>
    <x v="132"/>
    <x v="2"/>
    <x v="2"/>
    <x v="3"/>
    <x v="2"/>
  </r>
  <r>
    <x v="160"/>
    <x v="5"/>
    <x v="6"/>
    <x v="2"/>
    <x v="0"/>
    <x v="2"/>
    <x v="2"/>
    <x v="0"/>
    <x v="2"/>
  </r>
  <r>
    <x v="245"/>
    <x v="1"/>
    <x v="5"/>
    <x v="2"/>
    <x v="0"/>
    <x v="0"/>
    <x v="2"/>
    <x v="0"/>
    <x v="0"/>
  </r>
  <r>
    <x v="246"/>
    <x v="0"/>
    <x v="4"/>
    <x v="0"/>
    <x v="133"/>
    <x v="18"/>
    <x v="2"/>
    <x v="3"/>
    <x v="3"/>
  </r>
  <r>
    <x v="247"/>
    <x v="3"/>
    <x v="3"/>
    <x v="0"/>
    <x v="0"/>
    <x v="17"/>
    <x v="0"/>
    <x v="0"/>
    <x v="2"/>
  </r>
  <r>
    <x v="248"/>
    <x v="4"/>
    <x v="1"/>
    <x v="2"/>
    <x v="0"/>
    <x v="17"/>
    <x v="2"/>
    <x v="0"/>
    <x v="2"/>
  </r>
  <r>
    <x v="249"/>
    <x v="6"/>
    <x v="5"/>
    <x v="2"/>
    <x v="0"/>
    <x v="1"/>
    <x v="0"/>
    <x v="0"/>
    <x v="1"/>
  </r>
  <r>
    <x v="250"/>
    <x v="3"/>
    <x v="0"/>
    <x v="2"/>
    <x v="134"/>
    <x v="17"/>
    <x v="0"/>
    <x v="3"/>
    <x v="2"/>
  </r>
  <r>
    <x v="251"/>
    <x v="5"/>
    <x v="0"/>
    <x v="2"/>
    <x v="135"/>
    <x v="2"/>
    <x v="0"/>
    <x v="2"/>
    <x v="2"/>
  </r>
  <r>
    <x v="252"/>
    <x v="4"/>
    <x v="1"/>
    <x v="1"/>
    <x v="0"/>
    <x v="0"/>
    <x v="0"/>
    <x v="0"/>
    <x v="0"/>
  </r>
  <r>
    <x v="253"/>
    <x v="3"/>
    <x v="5"/>
    <x v="2"/>
    <x v="136"/>
    <x v="18"/>
    <x v="2"/>
    <x v="2"/>
    <x v="3"/>
  </r>
  <r>
    <x v="254"/>
    <x v="1"/>
    <x v="0"/>
    <x v="1"/>
    <x v="137"/>
    <x v="18"/>
    <x v="2"/>
    <x v="3"/>
    <x v="3"/>
  </r>
  <r>
    <x v="255"/>
    <x v="1"/>
    <x v="0"/>
    <x v="2"/>
    <x v="138"/>
    <x v="1"/>
    <x v="2"/>
    <x v="2"/>
    <x v="1"/>
  </r>
  <r>
    <x v="256"/>
    <x v="3"/>
    <x v="3"/>
    <x v="0"/>
    <x v="139"/>
    <x v="1"/>
    <x v="1"/>
    <x v="3"/>
    <x v="1"/>
  </r>
  <r>
    <x v="257"/>
    <x v="4"/>
    <x v="0"/>
    <x v="0"/>
    <x v="140"/>
    <x v="17"/>
    <x v="2"/>
    <x v="3"/>
    <x v="2"/>
  </r>
  <r>
    <x v="258"/>
    <x v="5"/>
    <x v="5"/>
    <x v="1"/>
    <x v="141"/>
    <x v="2"/>
    <x v="2"/>
    <x v="3"/>
    <x v="2"/>
  </r>
  <r>
    <x v="259"/>
    <x v="4"/>
    <x v="3"/>
    <x v="0"/>
    <x v="142"/>
    <x v="1"/>
    <x v="0"/>
    <x v="2"/>
    <x v="1"/>
  </r>
  <r>
    <x v="260"/>
    <x v="4"/>
    <x v="1"/>
    <x v="2"/>
    <x v="0"/>
    <x v="0"/>
    <x v="2"/>
    <x v="0"/>
    <x v="0"/>
  </r>
  <r>
    <x v="261"/>
    <x v="6"/>
    <x v="6"/>
    <x v="2"/>
    <x v="143"/>
    <x v="18"/>
    <x v="1"/>
    <x v="2"/>
    <x v="3"/>
  </r>
  <r>
    <x v="262"/>
    <x v="5"/>
    <x v="1"/>
    <x v="1"/>
    <x v="144"/>
    <x v="1"/>
    <x v="2"/>
    <x v="3"/>
    <x v="1"/>
  </r>
  <r>
    <x v="263"/>
    <x v="6"/>
    <x v="0"/>
    <x v="1"/>
    <x v="145"/>
    <x v="1"/>
    <x v="0"/>
    <x v="2"/>
    <x v="1"/>
  </r>
  <r>
    <x v="264"/>
    <x v="0"/>
    <x v="6"/>
    <x v="1"/>
    <x v="146"/>
    <x v="18"/>
    <x v="2"/>
    <x v="2"/>
    <x v="3"/>
  </r>
  <r>
    <x v="265"/>
    <x v="5"/>
    <x v="3"/>
    <x v="2"/>
    <x v="147"/>
    <x v="2"/>
    <x v="1"/>
    <x v="2"/>
    <x v="2"/>
  </r>
  <r>
    <x v="266"/>
    <x v="0"/>
    <x v="6"/>
    <x v="1"/>
    <x v="148"/>
    <x v="0"/>
    <x v="0"/>
    <x v="2"/>
    <x v="0"/>
  </r>
  <r>
    <x v="267"/>
    <x v="2"/>
    <x v="3"/>
    <x v="2"/>
    <x v="0"/>
    <x v="1"/>
    <x v="1"/>
    <x v="0"/>
    <x v="1"/>
  </r>
  <r>
    <x v="268"/>
    <x v="1"/>
    <x v="4"/>
    <x v="2"/>
    <x v="149"/>
    <x v="0"/>
    <x v="2"/>
    <x v="3"/>
    <x v="0"/>
  </r>
  <r>
    <x v="269"/>
    <x v="3"/>
    <x v="2"/>
    <x v="2"/>
    <x v="0"/>
    <x v="1"/>
    <x v="2"/>
    <x v="0"/>
    <x v="1"/>
  </r>
  <r>
    <x v="270"/>
    <x v="3"/>
    <x v="2"/>
    <x v="1"/>
    <x v="0"/>
    <x v="17"/>
    <x v="0"/>
    <x v="0"/>
    <x v="2"/>
  </r>
  <r>
    <x v="271"/>
    <x v="2"/>
    <x v="0"/>
    <x v="2"/>
    <x v="0"/>
    <x v="18"/>
    <x v="1"/>
    <x v="0"/>
    <x v="3"/>
  </r>
  <r>
    <x v="272"/>
    <x v="3"/>
    <x v="2"/>
    <x v="0"/>
    <x v="150"/>
    <x v="1"/>
    <x v="0"/>
    <x v="1"/>
    <x v="1"/>
  </r>
  <r>
    <x v="273"/>
    <x v="1"/>
    <x v="3"/>
    <x v="0"/>
    <x v="0"/>
    <x v="18"/>
    <x v="2"/>
    <x v="0"/>
    <x v="3"/>
  </r>
  <r>
    <x v="274"/>
    <x v="0"/>
    <x v="1"/>
    <x v="2"/>
    <x v="0"/>
    <x v="0"/>
    <x v="0"/>
    <x v="0"/>
    <x v="0"/>
  </r>
  <r>
    <x v="275"/>
    <x v="2"/>
    <x v="3"/>
    <x v="0"/>
    <x v="151"/>
    <x v="2"/>
    <x v="0"/>
    <x v="3"/>
    <x v="2"/>
  </r>
  <r>
    <x v="276"/>
    <x v="0"/>
    <x v="1"/>
    <x v="1"/>
    <x v="0"/>
    <x v="18"/>
    <x v="0"/>
    <x v="0"/>
    <x v="3"/>
  </r>
  <r>
    <x v="277"/>
    <x v="2"/>
    <x v="2"/>
    <x v="1"/>
    <x v="0"/>
    <x v="17"/>
    <x v="0"/>
    <x v="0"/>
    <x v="2"/>
  </r>
  <r>
    <x v="278"/>
    <x v="4"/>
    <x v="2"/>
    <x v="0"/>
    <x v="0"/>
    <x v="17"/>
    <x v="2"/>
    <x v="0"/>
    <x v="2"/>
  </r>
  <r>
    <x v="279"/>
    <x v="2"/>
    <x v="6"/>
    <x v="1"/>
    <x v="152"/>
    <x v="1"/>
    <x v="0"/>
    <x v="1"/>
    <x v="1"/>
  </r>
  <r>
    <x v="280"/>
    <x v="4"/>
    <x v="0"/>
    <x v="1"/>
    <x v="0"/>
    <x v="1"/>
    <x v="2"/>
    <x v="0"/>
    <x v="1"/>
  </r>
  <r>
    <x v="281"/>
    <x v="3"/>
    <x v="3"/>
    <x v="0"/>
    <x v="0"/>
    <x v="17"/>
    <x v="2"/>
    <x v="0"/>
    <x v="2"/>
  </r>
  <r>
    <x v="282"/>
    <x v="4"/>
    <x v="3"/>
    <x v="1"/>
    <x v="153"/>
    <x v="1"/>
    <x v="2"/>
    <x v="3"/>
    <x v="1"/>
  </r>
  <r>
    <x v="283"/>
    <x v="0"/>
    <x v="4"/>
    <x v="1"/>
    <x v="0"/>
    <x v="17"/>
    <x v="2"/>
    <x v="0"/>
    <x v="2"/>
  </r>
  <r>
    <x v="178"/>
    <x v="5"/>
    <x v="2"/>
    <x v="0"/>
    <x v="0"/>
    <x v="17"/>
    <x v="0"/>
    <x v="0"/>
    <x v="2"/>
  </r>
  <r>
    <x v="284"/>
    <x v="4"/>
    <x v="0"/>
    <x v="0"/>
    <x v="154"/>
    <x v="2"/>
    <x v="2"/>
    <x v="1"/>
    <x v="2"/>
  </r>
  <r>
    <x v="285"/>
    <x v="4"/>
    <x v="2"/>
    <x v="0"/>
    <x v="155"/>
    <x v="2"/>
    <x v="1"/>
    <x v="3"/>
    <x v="2"/>
  </r>
  <r>
    <x v="286"/>
    <x v="6"/>
    <x v="5"/>
    <x v="2"/>
    <x v="156"/>
    <x v="1"/>
    <x v="1"/>
    <x v="3"/>
    <x v="1"/>
  </r>
  <r>
    <x v="287"/>
    <x v="2"/>
    <x v="2"/>
    <x v="2"/>
    <x v="0"/>
    <x v="18"/>
    <x v="2"/>
    <x v="0"/>
    <x v="3"/>
  </r>
  <r>
    <x v="288"/>
    <x v="2"/>
    <x v="4"/>
    <x v="1"/>
    <x v="157"/>
    <x v="17"/>
    <x v="0"/>
    <x v="3"/>
    <x v="2"/>
  </r>
  <r>
    <x v="289"/>
    <x v="2"/>
    <x v="6"/>
    <x v="2"/>
    <x v="0"/>
    <x v="17"/>
    <x v="1"/>
    <x v="0"/>
    <x v="2"/>
  </r>
  <r>
    <x v="290"/>
    <x v="3"/>
    <x v="4"/>
    <x v="1"/>
    <x v="0"/>
    <x v="18"/>
    <x v="1"/>
    <x v="0"/>
    <x v="3"/>
  </r>
  <r>
    <x v="291"/>
    <x v="6"/>
    <x v="0"/>
    <x v="1"/>
    <x v="158"/>
    <x v="2"/>
    <x v="0"/>
    <x v="2"/>
    <x v="2"/>
  </r>
  <r>
    <x v="292"/>
    <x v="5"/>
    <x v="1"/>
    <x v="2"/>
    <x v="0"/>
    <x v="18"/>
    <x v="1"/>
    <x v="0"/>
    <x v="3"/>
  </r>
  <r>
    <x v="293"/>
    <x v="3"/>
    <x v="4"/>
    <x v="2"/>
    <x v="159"/>
    <x v="18"/>
    <x v="1"/>
    <x v="3"/>
    <x v="3"/>
  </r>
  <r>
    <x v="294"/>
    <x v="4"/>
    <x v="4"/>
    <x v="1"/>
    <x v="0"/>
    <x v="2"/>
    <x v="2"/>
    <x v="0"/>
    <x v="2"/>
  </r>
  <r>
    <x v="295"/>
    <x v="1"/>
    <x v="6"/>
    <x v="0"/>
    <x v="0"/>
    <x v="17"/>
    <x v="2"/>
    <x v="0"/>
    <x v="2"/>
  </r>
  <r>
    <x v="296"/>
    <x v="0"/>
    <x v="1"/>
    <x v="0"/>
    <x v="0"/>
    <x v="2"/>
    <x v="2"/>
    <x v="0"/>
    <x v="2"/>
  </r>
  <r>
    <x v="297"/>
    <x v="6"/>
    <x v="3"/>
    <x v="1"/>
    <x v="0"/>
    <x v="18"/>
    <x v="0"/>
    <x v="0"/>
    <x v="3"/>
  </r>
  <r>
    <x v="298"/>
    <x v="0"/>
    <x v="6"/>
    <x v="0"/>
    <x v="0"/>
    <x v="0"/>
    <x v="2"/>
    <x v="0"/>
    <x v="0"/>
  </r>
  <r>
    <x v="299"/>
    <x v="3"/>
    <x v="3"/>
    <x v="0"/>
    <x v="0"/>
    <x v="1"/>
    <x v="0"/>
    <x v="0"/>
    <x v="1"/>
  </r>
  <r>
    <x v="300"/>
    <x v="5"/>
    <x v="0"/>
    <x v="1"/>
    <x v="0"/>
    <x v="18"/>
    <x v="0"/>
    <x v="0"/>
    <x v="3"/>
  </r>
  <r>
    <x v="301"/>
    <x v="1"/>
    <x v="4"/>
    <x v="0"/>
    <x v="0"/>
    <x v="0"/>
    <x v="2"/>
    <x v="0"/>
    <x v="0"/>
  </r>
  <r>
    <x v="302"/>
    <x v="2"/>
    <x v="4"/>
    <x v="1"/>
    <x v="160"/>
    <x v="18"/>
    <x v="2"/>
    <x v="2"/>
    <x v="3"/>
  </r>
  <r>
    <x v="303"/>
    <x v="2"/>
    <x v="2"/>
    <x v="1"/>
    <x v="0"/>
    <x v="18"/>
    <x v="1"/>
    <x v="0"/>
    <x v="3"/>
  </r>
  <r>
    <x v="173"/>
    <x v="3"/>
    <x v="6"/>
    <x v="0"/>
    <x v="0"/>
    <x v="17"/>
    <x v="2"/>
    <x v="0"/>
    <x v="2"/>
  </r>
  <r>
    <x v="304"/>
    <x v="5"/>
    <x v="3"/>
    <x v="2"/>
    <x v="0"/>
    <x v="0"/>
    <x v="2"/>
    <x v="0"/>
    <x v="0"/>
  </r>
  <r>
    <x v="305"/>
    <x v="1"/>
    <x v="1"/>
    <x v="1"/>
    <x v="0"/>
    <x v="1"/>
    <x v="0"/>
    <x v="0"/>
    <x v="1"/>
  </r>
  <r>
    <x v="306"/>
    <x v="6"/>
    <x v="4"/>
    <x v="2"/>
    <x v="161"/>
    <x v="2"/>
    <x v="2"/>
    <x v="3"/>
    <x v="2"/>
  </r>
  <r>
    <x v="307"/>
    <x v="3"/>
    <x v="1"/>
    <x v="1"/>
    <x v="162"/>
    <x v="18"/>
    <x v="2"/>
    <x v="2"/>
    <x v="3"/>
  </r>
  <r>
    <x v="308"/>
    <x v="3"/>
    <x v="6"/>
    <x v="2"/>
    <x v="0"/>
    <x v="2"/>
    <x v="0"/>
    <x v="0"/>
    <x v="2"/>
  </r>
  <r>
    <x v="309"/>
    <x v="5"/>
    <x v="6"/>
    <x v="2"/>
    <x v="163"/>
    <x v="1"/>
    <x v="2"/>
    <x v="3"/>
    <x v="1"/>
  </r>
  <r>
    <x v="310"/>
    <x v="6"/>
    <x v="5"/>
    <x v="0"/>
    <x v="0"/>
    <x v="17"/>
    <x v="1"/>
    <x v="0"/>
    <x v="2"/>
  </r>
  <r>
    <x v="311"/>
    <x v="3"/>
    <x v="2"/>
    <x v="1"/>
    <x v="164"/>
    <x v="1"/>
    <x v="1"/>
    <x v="3"/>
    <x v="1"/>
  </r>
  <r>
    <x v="312"/>
    <x v="0"/>
    <x v="1"/>
    <x v="2"/>
    <x v="165"/>
    <x v="17"/>
    <x v="2"/>
    <x v="3"/>
    <x v="2"/>
  </r>
  <r>
    <x v="313"/>
    <x v="3"/>
    <x v="4"/>
    <x v="1"/>
    <x v="0"/>
    <x v="0"/>
    <x v="0"/>
    <x v="0"/>
    <x v="0"/>
  </r>
  <r>
    <x v="314"/>
    <x v="4"/>
    <x v="3"/>
    <x v="2"/>
    <x v="0"/>
    <x v="0"/>
    <x v="2"/>
    <x v="0"/>
    <x v="0"/>
  </r>
  <r>
    <x v="315"/>
    <x v="2"/>
    <x v="5"/>
    <x v="2"/>
    <x v="166"/>
    <x v="2"/>
    <x v="1"/>
    <x v="3"/>
    <x v="2"/>
  </r>
  <r>
    <x v="316"/>
    <x v="3"/>
    <x v="0"/>
    <x v="2"/>
    <x v="167"/>
    <x v="0"/>
    <x v="2"/>
    <x v="2"/>
    <x v="0"/>
  </r>
  <r>
    <x v="317"/>
    <x v="0"/>
    <x v="4"/>
    <x v="2"/>
    <x v="0"/>
    <x v="1"/>
    <x v="0"/>
    <x v="0"/>
    <x v="1"/>
  </r>
  <r>
    <x v="318"/>
    <x v="1"/>
    <x v="0"/>
    <x v="2"/>
    <x v="0"/>
    <x v="18"/>
    <x v="2"/>
    <x v="0"/>
    <x v="3"/>
  </r>
  <r>
    <x v="319"/>
    <x v="4"/>
    <x v="4"/>
    <x v="2"/>
    <x v="0"/>
    <x v="18"/>
    <x v="2"/>
    <x v="0"/>
    <x v="3"/>
  </r>
  <r>
    <x v="320"/>
    <x v="5"/>
    <x v="2"/>
    <x v="0"/>
    <x v="0"/>
    <x v="1"/>
    <x v="2"/>
    <x v="0"/>
    <x v="1"/>
  </r>
  <r>
    <x v="321"/>
    <x v="5"/>
    <x v="5"/>
    <x v="0"/>
    <x v="0"/>
    <x v="17"/>
    <x v="0"/>
    <x v="0"/>
    <x v="2"/>
  </r>
  <r>
    <x v="322"/>
    <x v="4"/>
    <x v="6"/>
    <x v="2"/>
    <x v="0"/>
    <x v="2"/>
    <x v="2"/>
    <x v="0"/>
    <x v="2"/>
  </r>
  <r>
    <x v="323"/>
    <x v="2"/>
    <x v="4"/>
    <x v="0"/>
    <x v="168"/>
    <x v="17"/>
    <x v="0"/>
    <x v="1"/>
    <x v="2"/>
  </r>
  <r>
    <x v="324"/>
    <x v="5"/>
    <x v="1"/>
    <x v="2"/>
    <x v="169"/>
    <x v="17"/>
    <x v="0"/>
    <x v="2"/>
    <x v="2"/>
  </r>
  <r>
    <x v="325"/>
    <x v="1"/>
    <x v="0"/>
    <x v="0"/>
    <x v="170"/>
    <x v="1"/>
    <x v="0"/>
    <x v="3"/>
    <x v="1"/>
  </r>
  <r>
    <x v="326"/>
    <x v="2"/>
    <x v="3"/>
    <x v="0"/>
    <x v="171"/>
    <x v="18"/>
    <x v="1"/>
    <x v="3"/>
    <x v="3"/>
  </r>
  <r>
    <x v="327"/>
    <x v="2"/>
    <x v="6"/>
    <x v="2"/>
    <x v="0"/>
    <x v="1"/>
    <x v="0"/>
    <x v="0"/>
    <x v="1"/>
  </r>
  <r>
    <x v="328"/>
    <x v="0"/>
    <x v="0"/>
    <x v="2"/>
    <x v="0"/>
    <x v="0"/>
    <x v="0"/>
    <x v="0"/>
    <x v="0"/>
  </r>
  <r>
    <x v="329"/>
    <x v="0"/>
    <x v="0"/>
    <x v="1"/>
    <x v="0"/>
    <x v="17"/>
    <x v="2"/>
    <x v="0"/>
    <x v="2"/>
  </r>
  <r>
    <x v="330"/>
    <x v="0"/>
    <x v="6"/>
    <x v="1"/>
    <x v="172"/>
    <x v="2"/>
    <x v="0"/>
    <x v="3"/>
    <x v="2"/>
  </r>
  <r>
    <x v="331"/>
    <x v="6"/>
    <x v="0"/>
    <x v="2"/>
    <x v="173"/>
    <x v="17"/>
    <x v="2"/>
    <x v="3"/>
    <x v="2"/>
  </r>
  <r>
    <x v="332"/>
    <x v="4"/>
    <x v="6"/>
    <x v="2"/>
    <x v="0"/>
    <x v="2"/>
    <x v="1"/>
    <x v="0"/>
    <x v="2"/>
  </r>
  <r>
    <x v="333"/>
    <x v="6"/>
    <x v="5"/>
    <x v="1"/>
    <x v="174"/>
    <x v="17"/>
    <x v="2"/>
    <x v="3"/>
    <x v="2"/>
  </r>
  <r>
    <x v="334"/>
    <x v="6"/>
    <x v="0"/>
    <x v="0"/>
    <x v="0"/>
    <x v="17"/>
    <x v="2"/>
    <x v="0"/>
    <x v="2"/>
  </r>
  <r>
    <x v="335"/>
    <x v="3"/>
    <x v="5"/>
    <x v="2"/>
    <x v="0"/>
    <x v="1"/>
    <x v="2"/>
    <x v="0"/>
    <x v="1"/>
  </r>
  <r>
    <x v="336"/>
    <x v="1"/>
    <x v="5"/>
    <x v="1"/>
    <x v="175"/>
    <x v="1"/>
    <x v="2"/>
    <x v="3"/>
    <x v="1"/>
  </r>
  <r>
    <x v="337"/>
    <x v="2"/>
    <x v="1"/>
    <x v="0"/>
    <x v="176"/>
    <x v="0"/>
    <x v="0"/>
    <x v="3"/>
    <x v="0"/>
  </r>
  <r>
    <x v="338"/>
    <x v="2"/>
    <x v="6"/>
    <x v="2"/>
    <x v="177"/>
    <x v="2"/>
    <x v="0"/>
    <x v="3"/>
    <x v="2"/>
  </r>
  <r>
    <x v="339"/>
    <x v="3"/>
    <x v="0"/>
    <x v="2"/>
    <x v="0"/>
    <x v="18"/>
    <x v="2"/>
    <x v="0"/>
    <x v="3"/>
  </r>
  <r>
    <x v="340"/>
    <x v="0"/>
    <x v="5"/>
    <x v="2"/>
    <x v="178"/>
    <x v="0"/>
    <x v="1"/>
    <x v="3"/>
    <x v="0"/>
  </r>
  <r>
    <x v="341"/>
    <x v="1"/>
    <x v="5"/>
    <x v="2"/>
    <x v="179"/>
    <x v="17"/>
    <x v="2"/>
    <x v="3"/>
    <x v="2"/>
  </r>
  <r>
    <x v="140"/>
    <x v="3"/>
    <x v="1"/>
    <x v="0"/>
    <x v="0"/>
    <x v="2"/>
    <x v="2"/>
    <x v="0"/>
    <x v="2"/>
  </r>
  <r>
    <x v="45"/>
    <x v="4"/>
    <x v="2"/>
    <x v="0"/>
    <x v="0"/>
    <x v="17"/>
    <x v="1"/>
    <x v="0"/>
    <x v="2"/>
  </r>
  <r>
    <x v="342"/>
    <x v="6"/>
    <x v="4"/>
    <x v="1"/>
    <x v="0"/>
    <x v="2"/>
    <x v="1"/>
    <x v="0"/>
    <x v="2"/>
  </r>
  <r>
    <x v="343"/>
    <x v="1"/>
    <x v="5"/>
    <x v="1"/>
    <x v="0"/>
    <x v="2"/>
    <x v="1"/>
    <x v="0"/>
    <x v="2"/>
  </r>
  <r>
    <x v="344"/>
    <x v="1"/>
    <x v="0"/>
    <x v="2"/>
    <x v="0"/>
    <x v="18"/>
    <x v="2"/>
    <x v="0"/>
    <x v="3"/>
  </r>
  <r>
    <x v="345"/>
    <x v="1"/>
    <x v="6"/>
    <x v="2"/>
    <x v="0"/>
    <x v="1"/>
    <x v="1"/>
    <x v="0"/>
    <x v="1"/>
  </r>
  <r>
    <x v="346"/>
    <x v="3"/>
    <x v="6"/>
    <x v="1"/>
    <x v="180"/>
    <x v="17"/>
    <x v="2"/>
    <x v="3"/>
    <x v="2"/>
  </r>
  <r>
    <x v="347"/>
    <x v="3"/>
    <x v="6"/>
    <x v="2"/>
    <x v="181"/>
    <x v="0"/>
    <x v="2"/>
    <x v="3"/>
    <x v="0"/>
  </r>
  <r>
    <x v="348"/>
    <x v="1"/>
    <x v="6"/>
    <x v="1"/>
    <x v="182"/>
    <x v="1"/>
    <x v="0"/>
    <x v="3"/>
    <x v="1"/>
  </r>
  <r>
    <x v="349"/>
    <x v="4"/>
    <x v="6"/>
    <x v="1"/>
    <x v="0"/>
    <x v="1"/>
    <x v="1"/>
    <x v="0"/>
    <x v="1"/>
  </r>
  <r>
    <x v="350"/>
    <x v="4"/>
    <x v="2"/>
    <x v="2"/>
    <x v="0"/>
    <x v="1"/>
    <x v="2"/>
    <x v="0"/>
    <x v="1"/>
  </r>
  <r>
    <x v="351"/>
    <x v="4"/>
    <x v="3"/>
    <x v="2"/>
    <x v="183"/>
    <x v="1"/>
    <x v="1"/>
    <x v="2"/>
    <x v="1"/>
  </r>
  <r>
    <x v="352"/>
    <x v="6"/>
    <x v="6"/>
    <x v="0"/>
    <x v="184"/>
    <x v="2"/>
    <x v="1"/>
    <x v="3"/>
    <x v="2"/>
  </r>
  <r>
    <x v="353"/>
    <x v="2"/>
    <x v="1"/>
    <x v="2"/>
    <x v="185"/>
    <x v="17"/>
    <x v="1"/>
    <x v="2"/>
    <x v="2"/>
  </r>
  <r>
    <x v="354"/>
    <x v="3"/>
    <x v="5"/>
    <x v="1"/>
    <x v="0"/>
    <x v="2"/>
    <x v="1"/>
    <x v="0"/>
    <x v="2"/>
  </r>
  <r>
    <x v="355"/>
    <x v="1"/>
    <x v="0"/>
    <x v="1"/>
    <x v="186"/>
    <x v="2"/>
    <x v="0"/>
    <x v="3"/>
    <x v="2"/>
  </r>
  <r>
    <x v="356"/>
    <x v="1"/>
    <x v="0"/>
    <x v="1"/>
    <x v="187"/>
    <x v="17"/>
    <x v="0"/>
    <x v="3"/>
    <x v="2"/>
  </r>
  <r>
    <x v="357"/>
    <x v="5"/>
    <x v="0"/>
    <x v="1"/>
    <x v="0"/>
    <x v="2"/>
    <x v="2"/>
    <x v="0"/>
    <x v="2"/>
  </r>
  <r>
    <x v="358"/>
    <x v="3"/>
    <x v="4"/>
    <x v="1"/>
    <x v="0"/>
    <x v="17"/>
    <x v="2"/>
    <x v="0"/>
    <x v="2"/>
  </r>
  <r>
    <x v="359"/>
    <x v="1"/>
    <x v="0"/>
    <x v="1"/>
    <x v="0"/>
    <x v="2"/>
    <x v="0"/>
    <x v="0"/>
    <x v="2"/>
  </r>
  <r>
    <x v="360"/>
    <x v="3"/>
    <x v="3"/>
    <x v="2"/>
    <x v="0"/>
    <x v="1"/>
    <x v="2"/>
    <x v="0"/>
    <x v="1"/>
  </r>
  <r>
    <x v="361"/>
    <x v="3"/>
    <x v="4"/>
    <x v="1"/>
    <x v="188"/>
    <x v="2"/>
    <x v="2"/>
    <x v="2"/>
    <x v="2"/>
  </r>
  <r>
    <x v="362"/>
    <x v="4"/>
    <x v="1"/>
    <x v="0"/>
    <x v="189"/>
    <x v="17"/>
    <x v="1"/>
    <x v="3"/>
    <x v="2"/>
  </r>
  <r>
    <x v="363"/>
    <x v="4"/>
    <x v="2"/>
    <x v="0"/>
    <x v="0"/>
    <x v="2"/>
    <x v="2"/>
    <x v="0"/>
    <x v="2"/>
  </r>
  <r>
    <x v="364"/>
    <x v="3"/>
    <x v="4"/>
    <x v="2"/>
    <x v="0"/>
    <x v="18"/>
    <x v="2"/>
    <x v="0"/>
    <x v="3"/>
  </r>
  <r>
    <x v="365"/>
    <x v="1"/>
    <x v="0"/>
    <x v="0"/>
    <x v="190"/>
    <x v="18"/>
    <x v="0"/>
    <x v="3"/>
    <x v="3"/>
  </r>
  <r>
    <x v="366"/>
    <x v="0"/>
    <x v="5"/>
    <x v="1"/>
    <x v="0"/>
    <x v="1"/>
    <x v="2"/>
    <x v="0"/>
    <x v="1"/>
  </r>
  <r>
    <x v="367"/>
    <x v="5"/>
    <x v="0"/>
    <x v="2"/>
    <x v="191"/>
    <x v="17"/>
    <x v="1"/>
    <x v="2"/>
    <x v="2"/>
  </r>
  <r>
    <x v="368"/>
    <x v="4"/>
    <x v="3"/>
    <x v="0"/>
    <x v="192"/>
    <x v="18"/>
    <x v="2"/>
    <x v="3"/>
    <x v="3"/>
  </r>
  <r>
    <x v="369"/>
    <x v="2"/>
    <x v="4"/>
    <x v="2"/>
    <x v="193"/>
    <x v="1"/>
    <x v="0"/>
    <x v="3"/>
    <x v="1"/>
  </r>
  <r>
    <x v="370"/>
    <x v="4"/>
    <x v="5"/>
    <x v="1"/>
    <x v="0"/>
    <x v="2"/>
    <x v="2"/>
    <x v="0"/>
    <x v="2"/>
  </r>
  <r>
    <x v="371"/>
    <x v="3"/>
    <x v="2"/>
    <x v="1"/>
    <x v="0"/>
    <x v="0"/>
    <x v="2"/>
    <x v="0"/>
    <x v="0"/>
  </r>
  <r>
    <x v="372"/>
    <x v="3"/>
    <x v="0"/>
    <x v="2"/>
    <x v="194"/>
    <x v="1"/>
    <x v="2"/>
    <x v="3"/>
    <x v="1"/>
  </r>
  <r>
    <x v="373"/>
    <x v="1"/>
    <x v="3"/>
    <x v="1"/>
    <x v="195"/>
    <x v="2"/>
    <x v="2"/>
    <x v="3"/>
    <x v="2"/>
  </r>
  <r>
    <x v="374"/>
    <x v="2"/>
    <x v="1"/>
    <x v="1"/>
    <x v="0"/>
    <x v="0"/>
    <x v="2"/>
    <x v="0"/>
    <x v="0"/>
  </r>
  <r>
    <x v="375"/>
    <x v="5"/>
    <x v="4"/>
    <x v="2"/>
    <x v="196"/>
    <x v="1"/>
    <x v="0"/>
    <x v="3"/>
    <x v="1"/>
  </r>
  <r>
    <x v="376"/>
    <x v="4"/>
    <x v="5"/>
    <x v="2"/>
    <x v="0"/>
    <x v="18"/>
    <x v="1"/>
    <x v="0"/>
    <x v="3"/>
  </r>
  <r>
    <x v="377"/>
    <x v="3"/>
    <x v="2"/>
    <x v="1"/>
    <x v="197"/>
    <x v="2"/>
    <x v="2"/>
    <x v="2"/>
    <x v="2"/>
  </r>
  <r>
    <x v="378"/>
    <x v="2"/>
    <x v="2"/>
    <x v="2"/>
    <x v="198"/>
    <x v="1"/>
    <x v="1"/>
    <x v="3"/>
    <x v="1"/>
  </r>
  <r>
    <x v="379"/>
    <x v="6"/>
    <x v="5"/>
    <x v="1"/>
    <x v="199"/>
    <x v="1"/>
    <x v="2"/>
    <x v="2"/>
    <x v="1"/>
  </r>
  <r>
    <x v="380"/>
    <x v="2"/>
    <x v="0"/>
    <x v="1"/>
    <x v="0"/>
    <x v="17"/>
    <x v="2"/>
    <x v="0"/>
    <x v="2"/>
  </r>
  <r>
    <x v="381"/>
    <x v="4"/>
    <x v="2"/>
    <x v="2"/>
    <x v="0"/>
    <x v="0"/>
    <x v="0"/>
    <x v="0"/>
    <x v="0"/>
  </r>
  <r>
    <x v="382"/>
    <x v="1"/>
    <x v="4"/>
    <x v="0"/>
    <x v="200"/>
    <x v="17"/>
    <x v="0"/>
    <x v="2"/>
    <x v="2"/>
  </r>
  <r>
    <x v="383"/>
    <x v="5"/>
    <x v="3"/>
    <x v="2"/>
    <x v="201"/>
    <x v="2"/>
    <x v="2"/>
    <x v="3"/>
    <x v="2"/>
  </r>
  <r>
    <x v="384"/>
    <x v="1"/>
    <x v="4"/>
    <x v="1"/>
    <x v="202"/>
    <x v="2"/>
    <x v="0"/>
    <x v="3"/>
    <x v="2"/>
  </r>
  <r>
    <x v="385"/>
    <x v="3"/>
    <x v="6"/>
    <x v="1"/>
    <x v="203"/>
    <x v="18"/>
    <x v="1"/>
    <x v="2"/>
    <x v="3"/>
  </r>
  <r>
    <x v="386"/>
    <x v="2"/>
    <x v="1"/>
    <x v="2"/>
    <x v="0"/>
    <x v="1"/>
    <x v="2"/>
    <x v="0"/>
    <x v="1"/>
  </r>
  <r>
    <x v="387"/>
    <x v="2"/>
    <x v="6"/>
    <x v="1"/>
    <x v="0"/>
    <x v="17"/>
    <x v="2"/>
    <x v="0"/>
    <x v="2"/>
  </r>
  <r>
    <x v="388"/>
    <x v="6"/>
    <x v="2"/>
    <x v="2"/>
    <x v="0"/>
    <x v="17"/>
    <x v="0"/>
    <x v="0"/>
    <x v="2"/>
  </r>
  <r>
    <x v="389"/>
    <x v="1"/>
    <x v="6"/>
    <x v="1"/>
    <x v="0"/>
    <x v="0"/>
    <x v="1"/>
    <x v="0"/>
    <x v="0"/>
  </r>
  <r>
    <x v="390"/>
    <x v="3"/>
    <x v="1"/>
    <x v="2"/>
    <x v="204"/>
    <x v="18"/>
    <x v="2"/>
    <x v="3"/>
    <x v="3"/>
  </r>
  <r>
    <x v="391"/>
    <x v="5"/>
    <x v="1"/>
    <x v="0"/>
    <x v="205"/>
    <x v="2"/>
    <x v="2"/>
    <x v="3"/>
    <x v="2"/>
  </r>
  <r>
    <x v="392"/>
    <x v="4"/>
    <x v="3"/>
    <x v="0"/>
    <x v="206"/>
    <x v="1"/>
    <x v="1"/>
    <x v="3"/>
    <x v="1"/>
  </r>
  <r>
    <x v="393"/>
    <x v="1"/>
    <x v="4"/>
    <x v="2"/>
    <x v="0"/>
    <x v="0"/>
    <x v="2"/>
    <x v="0"/>
    <x v="0"/>
  </r>
  <r>
    <x v="394"/>
    <x v="2"/>
    <x v="1"/>
    <x v="0"/>
    <x v="207"/>
    <x v="2"/>
    <x v="2"/>
    <x v="3"/>
    <x v="2"/>
  </r>
  <r>
    <x v="395"/>
    <x v="3"/>
    <x v="0"/>
    <x v="2"/>
    <x v="0"/>
    <x v="1"/>
    <x v="0"/>
    <x v="0"/>
    <x v="1"/>
  </r>
  <r>
    <x v="396"/>
    <x v="1"/>
    <x v="6"/>
    <x v="0"/>
    <x v="0"/>
    <x v="18"/>
    <x v="1"/>
    <x v="0"/>
    <x v="3"/>
  </r>
  <r>
    <x v="397"/>
    <x v="4"/>
    <x v="1"/>
    <x v="1"/>
    <x v="0"/>
    <x v="1"/>
    <x v="1"/>
    <x v="0"/>
    <x v="1"/>
  </r>
  <r>
    <x v="398"/>
    <x v="6"/>
    <x v="5"/>
    <x v="1"/>
    <x v="208"/>
    <x v="2"/>
    <x v="0"/>
    <x v="3"/>
    <x v="2"/>
  </r>
  <r>
    <x v="399"/>
    <x v="5"/>
    <x v="4"/>
    <x v="1"/>
    <x v="209"/>
    <x v="18"/>
    <x v="1"/>
    <x v="3"/>
    <x v="3"/>
  </r>
  <r>
    <x v="400"/>
    <x v="6"/>
    <x v="4"/>
    <x v="0"/>
    <x v="210"/>
    <x v="17"/>
    <x v="0"/>
    <x v="1"/>
    <x v="2"/>
  </r>
  <r>
    <x v="401"/>
    <x v="4"/>
    <x v="0"/>
    <x v="2"/>
    <x v="0"/>
    <x v="1"/>
    <x v="2"/>
    <x v="0"/>
    <x v="1"/>
  </r>
  <r>
    <x v="402"/>
    <x v="4"/>
    <x v="5"/>
    <x v="1"/>
    <x v="0"/>
    <x v="17"/>
    <x v="0"/>
    <x v="0"/>
    <x v="2"/>
  </r>
  <r>
    <x v="403"/>
    <x v="2"/>
    <x v="5"/>
    <x v="2"/>
    <x v="0"/>
    <x v="1"/>
    <x v="2"/>
    <x v="0"/>
    <x v="1"/>
  </r>
  <r>
    <x v="404"/>
    <x v="5"/>
    <x v="2"/>
    <x v="2"/>
    <x v="211"/>
    <x v="1"/>
    <x v="2"/>
    <x v="3"/>
    <x v="1"/>
  </r>
  <r>
    <x v="405"/>
    <x v="2"/>
    <x v="5"/>
    <x v="1"/>
    <x v="212"/>
    <x v="0"/>
    <x v="2"/>
    <x v="2"/>
    <x v="0"/>
  </r>
  <r>
    <x v="406"/>
    <x v="1"/>
    <x v="3"/>
    <x v="0"/>
    <x v="0"/>
    <x v="0"/>
    <x v="1"/>
    <x v="0"/>
    <x v="0"/>
  </r>
  <r>
    <x v="407"/>
    <x v="5"/>
    <x v="2"/>
    <x v="1"/>
    <x v="213"/>
    <x v="18"/>
    <x v="2"/>
    <x v="2"/>
    <x v="3"/>
  </r>
  <r>
    <x v="408"/>
    <x v="0"/>
    <x v="4"/>
    <x v="2"/>
    <x v="214"/>
    <x v="2"/>
    <x v="2"/>
    <x v="2"/>
    <x v="2"/>
  </r>
  <r>
    <x v="409"/>
    <x v="2"/>
    <x v="2"/>
    <x v="2"/>
    <x v="0"/>
    <x v="0"/>
    <x v="2"/>
    <x v="0"/>
    <x v="0"/>
  </r>
  <r>
    <x v="410"/>
    <x v="5"/>
    <x v="2"/>
    <x v="2"/>
    <x v="215"/>
    <x v="1"/>
    <x v="1"/>
    <x v="1"/>
    <x v="1"/>
  </r>
  <r>
    <x v="411"/>
    <x v="0"/>
    <x v="1"/>
    <x v="1"/>
    <x v="0"/>
    <x v="0"/>
    <x v="2"/>
    <x v="0"/>
    <x v="0"/>
  </r>
  <r>
    <x v="412"/>
    <x v="6"/>
    <x v="1"/>
    <x v="1"/>
    <x v="216"/>
    <x v="0"/>
    <x v="0"/>
    <x v="3"/>
    <x v="0"/>
  </r>
  <r>
    <x v="413"/>
    <x v="5"/>
    <x v="6"/>
    <x v="0"/>
    <x v="0"/>
    <x v="2"/>
    <x v="1"/>
    <x v="0"/>
    <x v="2"/>
  </r>
  <r>
    <x v="414"/>
    <x v="5"/>
    <x v="6"/>
    <x v="1"/>
    <x v="0"/>
    <x v="2"/>
    <x v="1"/>
    <x v="0"/>
    <x v="2"/>
  </r>
  <r>
    <x v="415"/>
    <x v="3"/>
    <x v="6"/>
    <x v="0"/>
    <x v="0"/>
    <x v="0"/>
    <x v="0"/>
    <x v="0"/>
    <x v="0"/>
  </r>
  <r>
    <x v="416"/>
    <x v="4"/>
    <x v="1"/>
    <x v="1"/>
    <x v="0"/>
    <x v="18"/>
    <x v="2"/>
    <x v="0"/>
    <x v="3"/>
  </r>
  <r>
    <x v="417"/>
    <x v="6"/>
    <x v="3"/>
    <x v="1"/>
    <x v="217"/>
    <x v="1"/>
    <x v="2"/>
    <x v="3"/>
    <x v="1"/>
  </r>
  <r>
    <x v="418"/>
    <x v="6"/>
    <x v="3"/>
    <x v="1"/>
    <x v="218"/>
    <x v="1"/>
    <x v="2"/>
    <x v="2"/>
    <x v="1"/>
  </r>
  <r>
    <x v="419"/>
    <x v="1"/>
    <x v="0"/>
    <x v="1"/>
    <x v="0"/>
    <x v="1"/>
    <x v="0"/>
    <x v="0"/>
    <x v="1"/>
  </r>
  <r>
    <x v="420"/>
    <x v="6"/>
    <x v="0"/>
    <x v="0"/>
    <x v="0"/>
    <x v="2"/>
    <x v="2"/>
    <x v="0"/>
    <x v="2"/>
  </r>
  <r>
    <x v="421"/>
    <x v="1"/>
    <x v="4"/>
    <x v="1"/>
    <x v="0"/>
    <x v="2"/>
    <x v="1"/>
    <x v="0"/>
    <x v="2"/>
  </r>
  <r>
    <x v="222"/>
    <x v="2"/>
    <x v="6"/>
    <x v="2"/>
    <x v="0"/>
    <x v="18"/>
    <x v="1"/>
    <x v="0"/>
    <x v="3"/>
  </r>
  <r>
    <x v="422"/>
    <x v="4"/>
    <x v="4"/>
    <x v="1"/>
    <x v="219"/>
    <x v="0"/>
    <x v="1"/>
    <x v="2"/>
    <x v="0"/>
  </r>
  <r>
    <x v="109"/>
    <x v="4"/>
    <x v="0"/>
    <x v="2"/>
    <x v="0"/>
    <x v="0"/>
    <x v="2"/>
    <x v="0"/>
    <x v="0"/>
  </r>
  <r>
    <x v="423"/>
    <x v="6"/>
    <x v="2"/>
    <x v="2"/>
    <x v="0"/>
    <x v="18"/>
    <x v="0"/>
    <x v="0"/>
    <x v="3"/>
  </r>
  <r>
    <x v="424"/>
    <x v="0"/>
    <x v="2"/>
    <x v="1"/>
    <x v="220"/>
    <x v="0"/>
    <x v="1"/>
    <x v="3"/>
    <x v="0"/>
  </r>
  <r>
    <x v="425"/>
    <x v="1"/>
    <x v="0"/>
    <x v="0"/>
    <x v="221"/>
    <x v="2"/>
    <x v="2"/>
    <x v="3"/>
    <x v="2"/>
  </r>
  <r>
    <x v="426"/>
    <x v="3"/>
    <x v="5"/>
    <x v="2"/>
    <x v="222"/>
    <x v="2"/>
    <x v="2"/>
    <x v="3"/>
    <x v="2"/>
  </r>
  <r>
    <x v="427"/>
    <x v="0"/>
    <x v="2"/>
    <x v="2"/>
    <x v="223"/>
    <x v="17"/>
    <x v="1"/>
    <x v="3"/>
    <x v="2"/>
  </r>
  <r>
    <x v="428"/>
    <x v="3"/>
    <x v="3"/>
    <x v="0"/>
    <x v="224"/>
    <x v="17"/>
    <x v="2"/>
    <x v="3"/>
    <x v="2"/>
  </r>
  <r>
    <x v="429"/>
    <x v="6"/>
    <x v="1"/>
    <x v="2"/>
    <x v="225"/>
    <x v="18"/>
    <x v="0"/>
    <x v="3"/>
    <x v="3"/>
  </r>
  <r>
    <x v="430"/>
    <x v="6"/>
    <x v="6"/>
    <x v="2"/>
    <x v="0"/>
    <x v="17"/>
    <x v="2"/>
    <x v="0"/>
    <x v="2"/>
  </r>
  <r>
    <x v="431"/>
    <x v="5"/>
    <x v="5"/>
    <x v="2"/>
    <x v="0"/>
    <x v="1"/>
    <x v="0"/>
    <x v="0"/>
    <x v="1"/>
  </r>
  <r>
    <x v="432"/>
    <x v="1"/>
    <x v="6"/>
    <x v="0"/>
    <x v="0"/>
    <x v="2"/>
    <x v="2"/>
    <x v="0"/>
    <x v="2"/>
  </r>
  <r>
    <x v="433"/>
    <x v="6"/>
    <x v="4"/>
    <x v="2"/>
    <x v="0"/>
    <x v="2"/>
    <x v="1"/>
    <x v="0"/>
    <x v="2"/>
  </r>
  <r>
    <x v="434"/>
    <x v="2"/>
    <x v="1"/>
    <x v="2"/>
    <x v="0"/>
    <x v="1"/>
    <x v="0"/>
    <x v="0"/>
    <x v="1"/>
  </r>
  <r>
    <x v="435"/>
    <x v="4"/>
    <x v="4"/>
    <x v="1"/>
    <x v="226"/>
    <x v="0"/>
    <x v="2"/>
    <x v="2"/>
    <x v="0"/>
  </r>
  <r>
    <x v="436"/>
    <x v="4"/>
    <x v="3"/>
    <x v="2"/>
    <x v="227"/>
    <x v="18"/>
    <x v="0"/>
    <x v="2"/>
    <x v="3"/>
  </r>
  <r>
    <x v="437"/>
    <x v="4"/>
    <x v="2"/>
    <x v="1"/>
    <x v="0"/>
    <x v="18"/>
    <x v="2"/>
    <x v="0"/>
    <x v="3"/>
  </r>
  <r>
    <x v="438"/>
    <x v="2"/>
    <x v="6"/>
    <x v="1"/>
    <x v="0"/>
    <x v="17"/>
    <x v="2"/>
    <x v="0"/>
    <x v="2"/>
  </r>
  <r>
    <x v="439"/>
    <x v="3"/>
    <x v="2"/>
    <x v="1"/>
    <x v="228"/>
    <x v="1"/>
    <x v="1"/>
    <x v="3"/>
    <x v="1"/>
  </r>
  <r>
    <x v="440"/>
    <x v="2"/>
    <x v="4"/>
    <x v="2"/>
    <x v="229"/>
    <x v="2"/>
    <x v="2"/>
    <x v="3"/>
    <x v="2"/>
  </r>
  <r>
    <x v="441"/>
    <x v="1"/>
    <x v="1"/>
    <x v="1"/>
    <x v="230"/>
    <x v="0"/>
    <x v="2"/>
    <x v="3"/>
    <x v="0"/>
  </r>
  <r>
    <x v="442"/>
    <x v="5"/>
    <x v="0"/>
    <x v="2"/>
    <x v="231"/>
    <x v="0"/>
    <x v="1"/>
    <x v="3"/>
    <x v="0"/>
  </r>
  <r>
    <x v="443"/>
    <x v="2"/>
    <x v="5"/>
    <x v="0"/>
    <x v="0"/>
    <x v="1"/>
    <x v="1"/>
    <x v="0"/>
    <x v="1"/>
  </r>
  <r>
    <x v="444"/>
    <x v="4"/>
    <x v="0"/>
    <x v="1"/>
    <x v="232"/>
    <x v="2"/>
    <x v="2"/>
    <x v="3"/>
    <x v="2"/>
  </r>
  <r>
    <x v="445"/>
    <x v="2"/>
    <x v="3"/>
    <x v="2"/>
    <x v="233"/>
    <x v="1"/>
    <x v="1"/>
    <x v="3"/>
    <x v="1"/>
  </r>
  <r>
    <x v="446"/>
    <x v="2"/>
    <x v="3"/>
    <x v="0"/>
    <x v="234"/>
    <x v="1"/>
    <x v="2"/>
    <x v="3"/>
    <x v="1"/>
  </r>
  <r>
    <x v="447"/>
    <x v="1"/>
    <x v="5"/>
    <x v="1"/>
    <x v="235"/>
    <x v="0"/>
    <x v="2"/>
    <x v="3"/>
    <x v="0"/>
  </r>
  <r>
    <x v="448"/>
    <x v="5"/>
    <x v="2"/>
    <x v="1"/>
    <x v="0"/>
    <x v="1"/>
    <x v="0"/>
    <x v="0"/>
    <x v="1"/>
  </r>
  <r>
    <x v="270"/>
    <x v="3"/>
    <x v="1"/>
    <x v="0"/>
    <x v="0"/>
    <x v="1"/>
    <x v="0"/>
    <x v="0"/>
    <x v="1"/>
  </r>
  <r>
    <x v="449"/>
    <x v="3"/>
    <x v="6"/>
    <x v="2"/>
    <x v="236"/>
    <x v="18"/>
    <x v="2"/>
    <x v="3"/>
    <x v="3"/>
  </r>
  <r>
    <x v="450"/>
    <x v="3"/>
    <x v="3"/>
    <x v="2"/>
    <x v="237"/>
    <x v="17"/>
    <x v="2"/>
    <x v="2"/>
    <x v="2"/>
  </r>
  <r>
    <x v="451"/>
    <x v="5"/>
    <x v="6"/>
    <x v="1"/>
    <x v="238"/>
    <x v="2"/>
    <x v="1"/>
    <x v="3"/>
    <x v="2"/>
  </r>
  <r>
    <x v="452"/>
    <x v="5"/>
    <x v="6"/>
    <x v="1"/>
    <x v="0"/>
    <x v="18"/>
    <x v="2"/>
    <x v="0"/>
    <x v="3"/>
  </r>
  <r>
    <x v="453"/>
    <x v="1"/>
    <x v="5"/>
    <x v="0"/>
    <x v="239"/>
    <x v="1"/>
    <x v="1"/>
    <x v="3"/>
    <x v="1"/>
  </r>
  <r>
    <x v="454"/>
    <x v="1"/>
    <x v="1"/>
    <x v="0"/>
    <x v="240"/>
    <x v="18"/>
    <x v="2"/>
    <x v="3"/>
    <x v="3"/>
  </r>
  <r>
    <x v="455"/>
    <x v="1"/>
    <x v="4"/>
    <x v="1"/>
    <x v="241"/>
    <x v="0"/>
    <x v="1"/>
    <x v="2"/>
    <x v="0"/>
  </r>
  <r>
    <x v="456"/>
    <x v="6"/>
    <x v="2"/>
    <x v="1"/>
    <x v="242"/>
    <x v="17"/>
    <x v="0"/>
    <x v="3"/>
    <x v="2"/>
  </r>
  <r>
    <x v="457"/>
    <x v="4"/>
    <x v="6"/>
    <x v="0"/>
    <x v="0"/>
    <x v="2"/>
    <x v="2"/>
    <x v="0"/>
    <x v="2"/>
  </r>
  <r>
    <x v="458"/>
    <x v="4"/>
    <x v="0"/>
    <x v="0"/>
    <x v="0"/>
    <x v="1"/>
    <x v="2"/>
    <x v="0"/>
    <x v="1"/>
  </r>
  <r>
    <x v="459"/>
    <x v="6"/>
    <x v="2"/>
    <x v="0"/>
    <x v="243"/>
    <x v="1"/>
    <x v="1"/>
    <x v="3"/>
    <x v="1"/>
  </r>
  <r>
    <x v="460"/>
    <x v="4"/>
    <x v="3"/>
    <x v="2"/>
    <x v="0"/>
    <x v="1"/>
    <x v="0"/>
    <x v="0"/>
    <x v="1"/>
  </r>
  <r>
    <x v="461"/>
    <x v="1"/>
    <x v="4"/>
    <x v="1"/>
    <x v="0"/>
    <x v="18"/>
    <x v="2"/>
    <x v="0"/>
    <x v="3"/>
  </r>
  <r>
    <x v="462"/>
    <x v="5"/>
    <x v="6"/>
    <x v="1"/>
    <x v="244"/>
    <x v="18"/>
    <x v="2"/>
    <x v="1"/>
    <x v="3"/>
  </r>
  <r>
    <x v="463"/>
    <x v="6"/>
    <x v="0"/>
    <x v="2"/>
    <x v="0"/>
    <x v="18"/>
    <x v="2"/>
    <x v="0"/>
    <x v="3"/>
  </r>
  <r>
    <x v="464"/>
    <x v="3"/>
    <x v="2"/>
    <x v="2"/>
    <x v="0"/>
    <x v="1"/>
    <x v="0"/>
    <x v="0"/>
    <x v="1"/>
  </r>
  <r>
    <x v="465"/>
    <x v="1"/>
    <x v="3"/>
    <x v="2"/>
    <x v="0"/>
    <x v="0"/>
    <x v="2"/>
    <x v="0"/>
    <x v="0"/>
  </r>
  <r>
    <x v="466"/>
    <x v="0"/>
    <x v="3"/>
    <x v="2"/>
    <x v="0"/>
    <x v="0"/>
    <x v="2"/>
    <x v="0"/>
    <x v="0"/>
  </r>
  <r>
    <x v="467"/>
    <x v="3"/>
    <x v="3"/>
    <x v="0"/>
    <x v="0"/>
    <x v="0"/>
    <x v="1"/>
    <x v="0"/>
    <x v="0"/>
  </r>
  <r>
    <x v="468"/>
    <x v="0"/>
    <x v="3"/>
    <x v="2"/>
    <x v="0"/>
    <x v="0"/>
    <x v="0"/>
    <x v="0"/>
    <x v="0"/>
  </r>
  <r>
    <x v="469"/>
    <x v="3"/>
    <x v="2"/>
    <x v="2"/>
    <x v="245"/>
    <x v="17"/>
    <x v="0"/>
    <x v="3"/>
    <x v="2"/>
  </r>
  <r>
    <x v="470"/>
    <x v="4"/>
    <x v="0"/>
    <x v="1"/>
    <x v="246"/>
    <x v="1"/>
    <x v="0"/>
    <x v="3"/>
    <x v="1"/>
  </r>
  <r>
    <x v="471"/>
    <x v="2"/>
    <x v="5"/>
    <x v="2"/>
    <x v="247"/>
    <x v="1"/>
    <x v="0"/>
    <x v="3"/>
    <x v="1"/>
  </r>
  <r>
    <x v="472"/>
    <x v="3"/>
    <x v="1"/>
    <x v="0"/>
    <x v="248"/>
    <x v="0"/>
    <x v="2"/>
    <x v="3"/>
    <x v="0"/>
  </r>
  <r>
    <x v="473"/>
    <x v="5"/>
    <x v="4"/>
    <x v="1"/>
    <x v="249"/>
    <x v="17"/>
    <x v="1"/>
    <x v="2"/>
    <x v="2"/>
  </r>
  <r>
    <x v="474"/>
    <x v="0"/>
    <x v="2"/>
    <x v="1"/>
    <x v="0"/>
    <x v="17"/>
    <x v="0"/>
    <x v="0"/>
    <x v="2"/>
  </r>
  <r>
    <x v="475"/>
    <x v="2"/>
    <x v="5"/>
    <x v="1"/>
    <x v="0"/>
    <x v="18"/>
    <x v="0"/>
    <x v="0"/>
    <x v="3"/>
  </r>
  <r>
    <x v="476"/>
    <x v="2"/>
    <x v="5"/>
    <x v="1"/>
    <x v="0"/>
    <x v="2"/>
    <x v="0"/>
    <x v="0"/>
    <x v="2"/>
  </r>
  <r>
    <x v="477"/>
    <x v="2"/>
    <x v="1"/>
    <x v="2"/>
    <x v="250"/>
    <x v="0"/>
    <x v="2"/>
    <x v="3"/>
    <x v="0"/>
  </r>
  <r>
    <x v="478"/>
    <x v="3"/>
    <x v="4"/>
    <x v="2"/>
    <x v="0"/>
    <x v="18"/>
    <x v="0"/>
    <x v="0"/>
    <x v="3"/>
  </r>
  <r>
    <x v="479"/>
    <x v="3"/>
    <x v="2"/>
    <x v="1"/>
    <x v="251"/>
    <x v="0"/>
    <x v="1"/>
    <x v="1"/>
    <x v="0"/>
  </r>
  <r>
    <x v="480"/>
    <x v="0"/>
    <x v="1"/>
    <x v="0"/>
    <x v="0"/>
    <x v="17"/>
    <x v="1"/>
    <x v="0"/>
    <x v="2"/>
  </r>
  <r>
    <x v="481"/>
    <x v="2"/>
    <x v="0"/>
    <x v="0"/>
    <x v="0"/>
    <x v="17"/>
    <x v="2"/>
    <x v="0"/>
    <x v="2"/>
  </r>
  <r>
    <x v="482"/>
    <x v="3"/>
    <x v="0"/>
    <x v="1"/>
    <x v="0"/>
    <x v="2"/>
    <x v="1"/>
    <x v="0"/>
    <x v="2"/>
  </r>
  <r>
    <x v="483"/>
    <x v="3"/>
    <x v="1"/>
    <x v="2"/>
    <x v="252"/>
    <x v="1"/>
    <x v="1"/>
    <x v="3"/>
    <x v="1"/>
  </r>
  <r>
    <x v="484"/>
    <x v="3"/>
    <x v="2"/>
    <x v="1"/>
    <x v="253"/>
    <x v="18"/>
    <x v="1"/>
    <x v="1"/>
    <x v="3"/>
  </r>
  <r>
    <x v="485"/>
    <x v="6"/>
    <x v="0"/>
    <x v="2"/>
    <x v="0"/>
    <x v="1"/>
    <x v="0"/>
    <x v="0"/>
    <x v="1"/>
  </r>
  <r>
    <x v="486"/>
    <x v="5"/>
    <x v="6"/>
    <x v="1"/>
    <x v="254"/>
    <x v="17"/>
    <x v="2"/>
    <x v="3"/>
    <x v="2"/>
  </r>
  <r>
    <x v="487"/>
    <x v="4"/>
    <x v="5"/>
    <x v="1"/>
    <x v="0"/>
    <x v="0"/>
    <x v="2"/>
    <x v="0"/>
    <x v="0"/>
  </r>
  <r>
    <x v="488"/>
    <x v="4"/>
    <x v="5"/>
    <x v="2"/>
    <x v="255"/>
    <x v="1"/>
    <x v="1"/>
    <x v="3"/>
    <x v="1"/>
  </r>
  <r>
    <x v="489"/>
    <x v="3"/>
    <x v="4"/>
    <x v="0"/>
    <x v="0"/>
    <x v="1"/>
    <x v="2"/>
    <x v="0"/>
    <x v="1"/>
  </r>
  <r>
    <x v="490"/>
    <x v="1"/>
    <x v="2"/>
    <x v="0"/>
    <x v="0"/>
    <x v="18"/>
    <x v="2"/>
    <x v="0"/>
    <x v="3"/>
  </r>
  <r>
    <x v="491"/>
    <x v="0"/>
    <x v="1"/>
    <x v="0"/>
    <x v="256"/>
    <x v="2"/>
    <x v="0"/>
    <x v="2"/>
    <x v="2"/>
  </r>
  <r>
    <x v="492"/>
    <x v="6"/>
    <x v="0"/>
    <x v="2"/>
    <x v="0"/>
    <x v="2"/>
    <x v="2"/>
    <x v="0"/>
    <x v="2"/>
  </r>
  <r>
    <x v="493"/>
    <x v="2"/>
    <x v="6"/>
    <x v="1"/>
    <x v="257"/>
    <x v="18"/>
    <x v="1"/>
    <x v="3"/>
    <x v="3"/>
  </r>
  <r>
    <x v="494"/>
    <x v="5"/>
    <x v="0"/>
    <x v="2"/>
    <x v="0"/>
    <x v="1"/>
    <x v="0"/>
    <x v="0"/>
    <x v="1"/>
  </r>
  <r>
    <x v="495"/>
    <x v="2"/>
    <x v="3"/>
    <x v="0"/>
    <x v="258"/>
    <x v="18"/>
    <x v="0"/>
    <x v="2"/>
    <x v="3"/>
  </r>
  <r>
    <x v="496"/>
    <x v="0"/>
    <x v="5"/>
    <x v="0"/>
    <x v="259"/>
    <x v="0"/>
    <x v="2"/>
    <x v="3"/>
    <x v="0"/>
  </r>
  <r>
    <x v="497"/>
    <x v="2"/>
    <x v="3"/>
    <x v="0"/>
    <x v="0"/>
    <x v="0"/>
    <x v="2"/>
    <x v="0"/>
    <x v="0"/>
  </r>
  <r>
    <x v="498"/>
    <x v="2"/>
    <x v="2"/>
    <x v="0"/>
    <x v="0"/>
    <x v="17"/>
    <x v="1"/>
    <x v="0"/>
    <x v="2"/>
  </r>
  <r>
    <x v="499"/>
    <x v="6"/>
    <x v="3"/>
    <x v="2"/>
    <x v="0"/>
    <x v="2"/>
    <x v="0"/>
    <x v="0"/>
    <x v="2"/>
  </r>
  <r>
    <x v="500"/>
    <x v="1"/>
    <x v="4"/>
    <x v="1"/>
    <x v="0"/>
    <x v="17"/>
    <x v="1"/>
    <x v="0"/>
    <x v="2"/>
  </r>
  <r>
    <x v="501"/>
    <x v="6"/>
    <x v="0"/>
    <x v="1"/>
    <x v="0"/>
    <x v="1"/>
    <x v="2"/>
    <x v="0"/>
    <x v="1"/>
  </r>
  <r>
    <x v="502"/>
    <x v="0"/>
    <x v="4"/>
    <x v="2"/>
    <x v="260"/>
    <x v="0"/>
    <x v="1"/>
    <x v="3"/>
    <x v="0"/>
  </r>
  <r>
    <x v="503"/>
    <x v="1"/>
    <x v="0"/>
    <x v="1"/>
    <x v="261"/>
    <x v="17"/>
    <x v="2"/>
    <x v="2"/>
    <x v="2"/>
  </r>
  <r>
    <x v="504"/>
    <x v="1"/>
    <x v="1"/>
    <x v="2"/>
    <x v="262"/>
    <x v="2"/>
    <x v="2"/>
    <x v="3"/>
    <x v="2"/>
  </r>
  <r>
    <x v="505"/>
    <x v="6"/>
    <x v="2"/>
    <x v="2"/>
    <x v="0"/>
    <x v="17"/>
    <x v="0"/>
    <x v="0"/>
    <x v="2"/>
  </r>
  <r>
    <x v="506"/>
    <x v="6"/>
    <x v="3"/>
    <x v="0"/>
    <x v="0"/>
    <x v="2"/>
    <x v="0"/>
    <x v="0"/>
    <x v="2"/>
  </r>
  <r>
    <x v="507"/>
    <x v="4"/>
    <x v="1"/>
    <x v="2"/>
    <x v="0"/>
    <x v="1"/>
    <x v="1"/>
    <x v="0"/>
    <x v="1"/>
  </r>
  <r>
    <x v="508"/>
    <x v="5"/>
    <x v="2"/>
    <x v="2"/>
    <x v="0"/>
    <x v="2"/>
    <x v="0"/>
    <x v="0"/>
    <x v="2"/>
  </r>
  <r>
    <x v="509"/>
    <x v="6"/>
    <x v="1"/>
    <x v="0"/>
    <x v="0"/>
    <x v="18"/>
    <x v="0"/>
    <x v="0"/>
    <x v="3"/>
  </r>
  <r>
    <x v="510"/>
    <x v="0"/>
    <x v="2"/>
    <x v="0"/>
    <x v="263"/>
    <x v="17"/>
    <x v="1"/>
    <x v="3"/>
    <x v="2"/>
  </r>
  <r>
    <x v="511"/>
    <x v="6"/>
    <x v="3"/>
    <x v="1"/>
    <x v="0"/>
    <x v="1"/>
    <x v="1"/>
    <x v="0"/>
    <x v="1"/>
  </r>
  <r>
    <x v="512"/>
    <x v="4"/>
    <x v="6"/>
    <x v="2"/>
    <x v="264"/>
    <x v="18"/>
    <x v="2"/>
    <x v="3"/>
    <x v="3"/>
  </r>
  <r>
    <x v="513"/>
    <x v="5"/>
    <x v="0"/>
    <x v="1"/>
    <x v="265"/>
    <x v="17"/>
    <x v="2"/>
    <x v="1"/>
    <x v="2"/>
  </r>
  <r>
    <x v="514"/>
    <x v="6"/>
    <x v="5"/>
    <x v="1"/>
    <x v="0"/>
    <x v="17"/>
    <x v="2"/>
    <x v="0"/>
    <x v="2"/>
  </r>
  <r>
    <x v="515"/>
    <x v="5"/>
    <x v="2"/>
    <x v="0"/>
    <x v="0"/>
    <x v="18"/>
    <x v="2"/>
    <x v="0"/>
    <x v="3"/>
  </r>
  <r>
    <x v="516"/>
    <x v="5"/>
    <x v="3"/>
    <x v="1"/>
    <x v="266"/>
    <x v="2"/>
    <x v="0"/>
    <x v="3"/>
    <x v="2"/>
  </r>
  <r>
    <x v="235"/>
    <x v="6"/>
    <x v="2"/>
    <x v="1"/>
    <x v="267"/>
    <x v="0"/>
    <x v="2"/>
    <x v="3"/>
    <x v="0"/>
  </r>
  <r>
    <x v="517"/>
    <x v="2"/>
    <x v="0"/>
    <x v="2"/>
    <x v="0"/>
    <x v="2"/>
    <x v="0"/>
    <x v="0"/>
    <x v="2"/>
  </r>
  <r>
    <x v="518"/>
    <x v="6"/>
    <x v="0"/>
    <x v="0"/>
    <x v="0"/>
    <x v="0"/>
    <x v="0"/>
    <x v="0"/>
    <x v="0"/>
  </r>
  <r>
    <x v="519"/>
    <x v="5"/>
    <x v="0"/>
    <x v="0"/>
    <x v="268"/>
    <x v="18"/>
    <x v="2"/>
    <x v="3"/>
    <x v="3"/>
  </r>
  <r>
    <x v="520"/>
    <x v="6"/>
    <x v="3"/>
    <x v="1"/>
    <x v="0"/>
    <x v="2"/>
    <x v="1"/>
    <x v="0"/>
    <x v="2"/>
  </r>
  <r>
    <x v="521"/>
    <x v="6"/>
    <x v="3"/>
    <x v="0"/>
    <x v="269"/>
    <x v="18"/>
    <x v="1"/>
    <x v="3"/>
    <x v="3"/>
  </r>
  <r>
    <x v="522"/>
    <x v="1"/>
    <x v="3"/>
    <x v="1"/>
    <x v="0"/>
    <x v="0"/>
    <x v="2"/>
    <x v="0"/>
    <x v="0"/>
  </r>
  <r>
    <x v="523"/>
    <x v="0"/>
    <x v="4"/>
    <x v="1"/>
    <x v="270"/>
    <x v="17"/>
    <x v="1"/>
    <x v="3"/>
    <x v="2"/>
  </r>
  <r>
    <x v="524"/>
    <x v="4"/>
    <x v="6"/>
    <x v="0"/>
    <x v="271"/>
    <x v="1"/>
    <x v="2"/>
    <x v="3"/>
    <x v="1"/>
  </r>
  <r>
    <x v="525"/>
    <x v="1"/>
    <x v="5"/>
    <x v="1"/>
    <x v="272"/>
    <x v="1"/>
    <x v="2"/>
    <x v="3"/>
    <x v="1"/>
  </r>
  <r>
    <x v="526"/>
    <x v="2"/>
    <x v="3"/>
    <x v="0"/>
    <x v="0"/>
    <x v="0"/>
    <x v="2"/>
    <x v="0"/>
    <x v="0"/>
  </r>
  <r>
    <x v="527"/>
    <x v="3"/>
    <x v="2"/>
    <x v="2"/>
    <x v="273"/>
    <x v="2"/>
    <x v="1"/>
    <x v="3"/>
    <x v="2"/>
  </r>
  <r>
    <x v="528"/>
    <x v="4"/>
    <x v="3"/>
    <x v="0"/>
    <x v="0"/>
    <x v="2"/>
    <x v="1"/>
    <x v="0"/>
    <x v="2"/>
  </r>
  <r>
    <x v="529"/>
    <x v="6"/>
    <x v="5"/>
    <x v="2"/>
    <x v="0"/>
    <x v="18"/>
    <x v="2"/>
    <x v="0"/>
    <x v="3"/>
  </r>
  <r>
    <x v="472"/>
    <x v="3"/>
    <x v="5"/>
    <x v="0"/>
    <x v="274"/>
    <x v="0"/>
    <x v="2"/>
    <x v="3"/>
    <x v="0"/>
  </r>
  <r>
    <x v="530"/>
    <x v="1"/>
    <x v="0"/>
    <x v="0"/>
    <x v="0"/>
    <x v="0"/>
    <x v="2"/>
    <x v="0"/>
    <x v="0"/>
  </r>
  <r>
    <x v="531"/>
    <x v="3"/>
    <x v="4"/>
    <x v="0"/>
    <x v="275"/>
    <x v="2"/>
    <x v="2"/>
    <x v="2"/>
    <x v="2"/>
  </r>
  <r>
    <x v="532"/>
    <x v="0"/>
    <x v="4"/>
    <x v="0"/>
    <x v="276"/>
    <x v="17"/>
    <x v="2"/>
    <x v="3"/>
    <x v="2"/>
  </r>
  <r>
    <x v="533"/>
    <x v="2"/>
    <x v="6"/>
    <x v="1"/>
    <x v="277"/>
    <x v="0"/>
    <x v="2"/>
    <x v="3"/>
    <x v="0"/>
  </r>
  <r>
    <x v="534"/>
    <x v="3"/>
    <x v="6"/>
    <x v="1"/>
    <x v="278"/>
    <x v="18"/>
    <x v="2"/>
    <x v="3"/>
    <x v="3"/>
  </r>
  <r>
    <x v="535"/>
    <x v="0"/>
    <x v="6"/>
    <x v="0"/>
    <x v="279"/>
    <x v="1"/>
    <x v="0"/>
    <x v="2"/>
    <x v="1"/>
  </r>
  <r>
    <x v="536"/>
    <x v="0"/>
    <x v="1"/>
    <x v="2"/>
    <x v="0"/>
    <x v="2"/>
    <x v="0"/>
    <x v="0"/>
    <x v="2"/>
  </r>
  <r>
    <x v="537"/>
    <x v="3"/>
    <x v="5"/>
    <x v="2"/>
    <x v="280"/>
    <x v="1"/>
    <x v="0"/>
    <x v="3"/>
    <x v="1"/>
  </r>
  <r>
    <x v="538"/>
    <x v="0"/>
    <x v="5"/>
    <x v="0"/>
    <x v="281"/>
    <x v="2"/>
    <x v="1"/>
    <x v="2"/>
    <x v="2"/>
  </r>
  <r>
    <x v="539"/>
    <x v="1"/>
    <x v="1"/>
    <x v="0"/>
    <x v="0"/>
    <x v="0"/>
    <x v="1"/>
    <x v="0"/>
    <x v="0"/>
  </r>
  <r>
    <x v="540"/>
    <x v="0"/>
    <x v="0"/>
    <x v="1"/>
    <x v="282"/>
    <x v="2"/>
    <x v="1"/>
    <x v="3"/>
    <x v="2"/>
  </r>
  <r>
    <x v="541"/>
    <x v="3"/>
    <x v="4"/>
    <x v="0"/>
    <x v="283"/>
    <x v="2"/>
    <x v="1"/>
    <x v="2"/>
    <x v="2"/>
  </r>
  <r>
    <x v="542"/>
    <x v="5"/>
    <x v="4"/>
    <x v="0"/>
    <x v="0"/>
    <x v="17"/>
    <x v="0"/>
    <x v="0"/>
    <x v="2"/>
  </r>
  <r>
    <x v="543"/>
    <x v="5"/>
    <x v="4"/>
    <x v="0"/>
    <x v="0"/>
    <x v="2"/>
    <x v="2"/>
    <x v="0"/>
    <x v="2"/>
  </r>
  <r>
    <x v="544"/>
    <x v="0"/>
    <x v="5"/>
    <x v="0"/>
    <x v="0"/>
    <x v="18"/>
    <x v="2"/>
    <x v="0"/>
    <x v="3"/>
  </r>
  <r>
    <x v="545"/>
    <x v="0"/>
    <x v="6"/>
    <x v="2"/>
    <x v="0"/>
    <x v="17"/>
    <x v="0"/>
    <x v="0"/>
    <x v="2"/>
  </r>
  <r>
    <x v="546"/>
    <x v="1"/>
    <x v="1"/>
    <x v="2"/>
    <x v="0"/>
    <x v="17"/>
    <x v="2"/>
    <x v="0"/>
    <x v="2"/>
  </r>
  <r>
    <x v="547"/>
    <x v="2"/>
    <x v="1"/>
    <x v="1"/>
    <x v="0"/>
    <x v="2"/>
    <x v="2"/>
    <x v="0"/>
    <x v="2"/>
  </r>
  <r>
    <x v="548"/>
    <x v="5"/>
    <x v="4"/>
    <x v="2"/>
    <x v="0"/>
    <x v="0"/>
    <x v="0"/>
    <x v="0"/>
    <x v="0"/>
  </r>
  <r>
    <x v="549"/>
    <x v="0"/>
    <x v="2"/>
    <x v="1"/>
    <x v="284"/>
    <x v="0"/>
    <x v="0"/>
    <x v="3"/>
    <x v="0"/>
  </r>
  <r>
    <x v="550"/>
    <x v="6"/>
    <x v="1"/>
    <x v="0"/>
    <x v="285"/>
    <x v="1"/>
    <x v="2"/>
    <x v="3"/>
    <x v="1"/>
  </r>
  <r>
    <x v="551"/>
    <x v="0"/>
    <x v="1"/>
    <x v="0"/>
    <x v="286"/>
    <x v="0"/>
    <x v="1"/>
    <x v="1"/>
    <x v="0"/>
  </r>
  <r>
    <x v="552"/>
    <x v="5"/>
    <x v="1"/>
    <x v="2"/>
    <x v="0"/>
    <x v="1"/>
    <x v="2"/>
    <x v="0"/>
    <x v="1"/>
  </r>
  <r>
    <x v="553"/>
    <x v="5"/>
    <x v="3"/>
    <x v="0"/>
    <x v="287"/>
    <x v="2"/>
    <x v="1"/>
    <x v="3"/>
    <x v="2"/>
  </r>
  <r>
    <x v="554"/>
    <x v="2"/>
    <x v="3"/>
    <x v="0"/>
    <x v="0"/>
    <x v="0"/>
    <x v="1"/>
    <x v="0"/>
    <x v="0"/>
  </r>
  <r>
    <x v="555"/>
    <x v="4"/>
    <x v="3"/>
    <x v="2"/>
    <x v="0"/>
    <x v="17"/>
    <x v="0"/>
    <x v="0"/>
    <x v="2"/>
  </r>
  <r>
    <x v="556"/>
    <x v="2"/>
    <x v="0"/>
    <x v="1"/>
    <x v="0"/>
    <x v="1"/>
    <x v="2"/>
    <x v="0"/>
    <x v="1"/>
  </r>
  <r>
    <x v="161"/>
    <x v="0"/>
    <x v="1"/>
    <x v="1"/>
    <x v="288"/>
    <x v="17"/>
    <x v="1"/>
    <x v="1"/>
    <x v="2"/>
  </r>
  <r>
    <x v="557"/>
    <x v="2"/>
    <x v="1"/>
    <x v="2"/>
    <x v="0"/>
    <x v="0"/>
    <x v="2"/>
    <x v="0"/>
    <x v="0"/>
  </r>
  <r>
    <x v="558"/>
    <x v="6"/>
    <x v="3"/>
    <x v="0"/>
    <x v="289"/>
    <x v="18"/>
    <x v="2"/>
    <x v="1"/>
    <x v="3"/>
  </r>
  <r>
    <x v="559"/>
    <x v="1"/>
    <x v="4"/>
    <x v="0"/>
    <x v="0"/>
    <x v="18"/>
    <x v="0"/>
    <x v="0"/>
    <x v="3"/>
  </r>
  <r>
    <x v="560"/>
    <x v="2"/>
    <x v="3"/>
    <x v="1"/>
    <x v="290"/>
    <x v="18"/>
    <x v="2"/>
    <x v="3"/>
    <x v="3"/>
  </r>
  <r>
    <x v="348"/>
    <x v="0"/>
    <x v="4"/>
    <x v="1"/>
    <x v="291"/>
    <x v="2"/>
    <x v="1"/>
    <x v="3"/>
    <x v="2"/>
  </r>
  <r>
    <x v="561"/>
    <x v="0"/>
    <x v="1"/>
    <x v="2"/>
    <x v="0"/>
    <x v="0"/>
    <x v="1"/>
    <x v="0"/>
    <x v="0"/>
  </r>
  <r>
    <x v="562"/>
    <x v="6"/>
    <x v="1"/>
    <x v="1"/>
    <x v="0"/>
    <x v="17"/>
    <x v="2"/>
    <x v="0"/>
    <x v="2"/>
  </r>
  <r>
    <x v="563"/>
    <x v="2"/>
    <x v="3"/>
    <x v="1"/>
    <x v="292"/>
    <x v="18"/>
    <x v="1"/>
    <x v="2"/>
    <x v="3"/>
  </r>
  <r>
    <x v="564"/>
    <x v="3"/>
    <x v="2"/>
    <x v="2"/>
    <x v="293"/>
    <x v="0"/>
    <x v="0"/>
    <x v="3"/>
    <x v="0"/>
  </r>
  <r>
    <x v="565"/>
    <x v="3"/>
    <x v="0"/>
    <x v="1"/>
    <x v="294"/>
    <x v="18"/>
    <x v="0"/>
    <x v="2"/>
    <x v="3"/>
  </r>
  <r>
    <x v="566"/>
    <x v="2"/>
    <x v="5"/>
    <x v="2"/>
    <x v="0"/>
    <x v="17"/>
    <x v="2"/>
    <x v="0"/>
    <x v="2"/>
  </r>
  <r>
    <x v="567"/>
    <x v="2"/>
    <x v="0"/>
    <x v="1"/>
    <x v="295"/>
    <x v="2"/>
    <x v="2"/>
    <x v="3"/>
    <x v="2"/>
  </r>
  <r>
    <x v="568"/>
    <x v="5"/>
    <x v="6"/>
    <x v="0"/>
    <x v="0"/>
    <x v="17"/>
    <x v="0"/>
    <x v="0"/>
    <x v="2"/>
  </r>
  <r>
    <x v="569"/>
    <x v="3"/>
    <x v="4"/>
    <x v="1"/>
    <x v="0"/>
    <x v="0"/>
    <x v="2"/>
    <x v="0"/>
    <x v="0"/>
  </r>
  <r>
    <x v="570"/>
    <x v="4"/>
    <x v="0"/>
    <x v="0"/>
    <x v="0"/>
    <x v="17"/>
    <x v="1"/>
    <x v="0"/>
    <x v="2"/>
  </r>
  <r>
    <x v="571"/>
    <x v="5"/>
    <x v="4"/>
    <x v="0"/>
    <x v="0"/>
    <x v="17"/>
    <x v="0"/>
    <x v="0"/>
    <x v="2"/>
  </r>
  <r>
    <x v="572"/>
    <x v="3"/>
    <x v="6"/>
    <x v="1"/>
    <x v="0"/>
    <x v="1"/>
    <x v="0"/>
    <x v="0"/>
    <x v="1"/>
  </r>
  <r>
    <x v="573"/>
    <x v="6"/>
    <x v="6"/>
    <x v="2"/>
    <x v="296"/>
    <x v="1"/>
    <x v="0"/>
    <x v="3"/>
    <x v="1"/>
  </r>
  <r>
    <x v="574"/>
    <x v="2"/>
    <x v="3"/>
    <x v="0"/>
    <x v="0"/>
    <x v="18"/>
    <x v="2"/>
    <x v="0"/>
    <x v="3"/>
  </r>
  <r>
    <x v="575"/>
    <x v="3"/>
    <x v="5"/>
    <x v="0"/>
    <x v="297"/>
    <x v="1"/>
    <x v="2"/>
    <x v="2"/>
    <x v="1"/>
  </r>
  <r>
    <x v="576"/>
    <x v="2"/>
    <x v="1"/>
    <x v="1"/>
    <x v="298"/>
    <x v="17"/>
    <x v="1"/>
    <x v="2"/>
    <x v="2"/>
  </r>
  <r>
    <x v="577"/>
    <x v="4"/>
    <x v="4"/>
    <x v="2"/>
    <x v="0"/>
    <x v="0"/>
    <x v="2"/>
    <x v="0"/>
    <x v="0"/>
  </r>
  <r>
    <x v="578"/>
    <x v="1"/>
    <x v="0"/>
    <x v="0"/>
    <x v="0"/>
    <x v="1"/>
    <x v="1"/>
    <x v="0"/>
    <x v="1"/>
  </r>
  <r>
    <x v="579"/>
    <x v="5"/>
    <x v="5"/>
    <x v="2"/>
    <x v="0"/>
    <x v="0"/>
    <x v="0"/>
    <x v="0"/>
    <x v="0"/>
  </r>
  <r>
    <x v="580"/>
    <x v="6"/>
    <x v="4"/>
    <x v="0"/>
    <x v="0"/>
    <x v="17"/>
    <x v="0"/>
    <x v="0"/>
    <x v="2"/>
  </r>
  <r>
    <x v="229"/>
    <x v="0"/>
    <x v="5"/>
    <x v="1"/>
    <x v="0"/>
    <x v="1"/>
    <x v="2"/>
    <x v="0"/>
    <x v="1"/>
  </r>
  <r>
    <x v="581"/>
    <x v="2"/>
    <x v="3"/>
    <x v="0"/>
    <x v="0"/>
    <x v="1"/>
    <x v="2"/>
    <x v="0"/>
    <x v="1"/>
  </r>
  <r>
    <x v="582"/>
    <x v="4"/>
    <x v="2"/>
    <x v="1"/>
    <x v="0"/>
    <x v="17"/>
    <x v="1"/>
    <x v="0"/>
    <x v="2"/>
  </r>
  <r>
    <x v="583"/>
    <x v="1"/>
    <x v="2"/>
    <x v="0"/>
    <x v="299"/>
    <x v="18"/>
    <x v="2"/>
    <x v="3"/>
    <x v="3"/>
  </r>
  <r>
    <x v="584"/>
    <x v="0"/>
    <x v="4"/>
    <x v="0"/>
    <x v="300"/>
    <x v="18"/>
    <x v="1"/>
    <x v="2"/>
    <x v="3"/>
  </r>
  <r>
    <x v="585"/>
    <x v="1"/>
    <x v="0"/>
    <x v="0"/>
    <x v="0"/>
    <x v="0"/>
    <x v="2"/>
    <x v="0"/>
    <x v="0"/>
  </r>
  <r>
    <x v="586"/>
    <x v="2"/>
    <x v="6"/>
    <x v="1"/>
    <x v="301"/>
    <x v="18"/>
    <x v="2"/>
    <x v="3"/>
    <x v="3"/>
  </r>
  <r>
    <x v="587"/>
    <x v="5"/>
    <x v="4"/>
    <x v="0"/>
    <x v="0"/>
    <x v="18"/>
    <x v="2"/>
    <x v="0"/>
    <x v="3"/>
  </r>
  <r>
    <x v="588"/>
    <x v="4"/>
    <x v="0"/>
    <x v="2"/>
    <x v="302"/>
    <x v="2"/>
    <x v="2"/>
    <x v="3"/>
    <x v="2"/>
  </r>
  <r>
    <x v="589"/>
    <x v="2"/>
    <x v="5"/>
    <x v="1"/>
    <x v="303"/>
    <x v="0"/>
    <x v="2"/>
    <x v="3"/>
    <x v="0"/>
  </r>
  <r>
    <x v="590"/>
    <x v="0"/>
    <x v="4"/>
    <x v="0"/>
    <x v="0"/>
    <x v="18"/>
    <x v="1"/>
    <x v="0"/>
    <x v="3"/>
  </r>
  <r>
    <x v="591"/>
    <x v="2"/>
    <x v="4"/>
    <x v="1"/>
    <x v="304"/>
    <x v="2"/>
    <x v="2"/>
    <x v="2"/>
    <x v="2"/>
  </r>
  <r>
    <x v="592"/>
    <x v="6"/>
    <x v="3"/>
    <x v="1"/>
    <x v="0"/>
    <x v="1"/>
    <x v="2"/>
    <x v="0"/>
    <x v="1"/>
  </r>
  <r>
    <x v="593"/>
    <x v="1"/>
    <x v="0"/>
    <x v="1"/>
    <x v="305"/>
    <x v="17"/>
    <x v="1"/>
    <x v="3"/>
    <x v="2"/>
  </r>
  <r>
    <x v="594"/>
    <x v="3"/>
    <x v="2"/>
    <x v="2"/>
    <x v="306"/>
    <x v="17"/>
    <x v="1"/>
    <x v="3"/>
    <x v="2"/>
  </r>
  <r>
    <x v="595"/>
    <x v="5"/>
    <x v="6"/>
    <x v="0"/>
    <x v="0"/>
    <x v="2"/>
    <x v="2"/>
    <x v="0"/>
    <x v="2"/>
  </r>
  <r>
    <x v="596"/>
    <x v="6"/>
    <x v="2"/>
    <x v="2"/>
    <x v="0"/>
    <x v="18"/>
    <x v="2"/>
    <x v="0"/>
    <x v="3"/>
  </r>
  <r>
    <x v="597"/>
    <x v="1"/>
    <x v="2"/>
    <x v="0"/>
    <x v="0"/>
    <x v="17"/>
    <x v="0"/>
    <x v="0"/>
    <x v="2"/>
  </r>
  <r>
    <x v="598"/>
    <x v="5"/>
    <x v="4"/>
    <x v="0"/>
    <x v="307"/>
    <x v="18"/>
    <x v="0"/>
    <x v="3"/>
    <x v="3"/>
  </r>
  <r>
    <x v="599"/>
    <x v="4"/>
    <x v="5"/>
    <x v="0"/>
    <x v="0"/>
    <x v="18"/>
    <x v="2"/>
    <x v="0"/>
    <x v="3"/>
  </r>
  <r>
    <x v="600"/>
    <x v="0"/>
    <x v="6"/>
    <x v="0"/>
    <x v="308"/>
    <x v="1"/>
    <x v="1"/>
    <x v="3"/>
    <x v="1"/>
  </r>
  <r>
    <x v="601"/>
    <x v="1"/>
    <x v="3"/>
    <x v="1"/>
    <x v="0"/>
    <x v="2"/>
    <x v="2"/>
    <x v="0"/>
    <x v="2"/>
  </r>
  <r>
    <x v="602"/>
    <x v="5"/>
    <x v="2"/>
    <x v="1"/>
    <x v="0"/>
    <x v="17"/>
    <x v="2"/>
    <x v="0"/>
    <x v="2"/>
  </r>
  <r>
    <x v="603"/>
    <x v="1"/>
    <x v="3"/>
    <x v="2"/>
    <x v="309"/>
    <x v="18"/>
    <x v="2"/>
    <x v="3"/>
    <x v="3"/>
  </r>
  <r>
    <x v="604"/>
    <x v="2"/>
    <x v="0"/>
    <x v="1"/>
    <x v="310"/>
    <x v="2"/>
    <x v="1"/>
    <x v="3"/>
    <x v="2"/>
  </r>
  <r>
    <x v="605"/>
    <x v="2"/>
    <x v="4"/>
    <x v="2"/>
    <x v="311"/>
    <x v="0"/>
    <x v="0"/>
    <x v="2"/>
    <x v="0"/>
  </r>
  <r>
    <x v="606"/>
    <x v="1"/>
    <x v="3"/>
    <x v="0"/>
    <x v="0"/>
    <x v="1"/>
    <x v="2"/>
    <x v="0"/>
    <x v="1"/>
  </r>
  <r>
    <x v="607"/>
    <x v="1"/>
    <x v="1"/>
    <x v="2"/>
    <x v="0"/>
    <x v="0"/>
    <x v="2"/>
    <x v="0"/>
    <x v="0"/>
  </r>
  <r>
    <x v="608"/>
    <x v="4"/>
    <x v="1"/>
    <x v="1"/>
    <x v="0"/>
    <x v="18"/>
    <x v="2"/>
    <x v="0"/>
    <x v="3"/>
  </r>
  <r>
    <x v="609"/>
    <x v="5"/>
    <x v="6"/>
    <x v="1"/>
    <x v="312"/>
    <x v="17"/>
    <x v="2"/>
    <x v="2"/>
    <x v="2"/>
  </r>
  <r>
    <x v="610"/>
    <x v="5"/>
    <x v="0"/>
    <x v="1"/>
    <x v="0"/>
    <x v="17"/>
    <x v="2"/>
    <x v="0"/>
    <x v="2"/>
  </r>
  <r>
    <x v="611"/>
    <x v="2"/>
    <x v="2"/>
    <x v="0"/>
    <x v="313"/>
    <x v="18"/>
    <x v="2"/>
    <x v="3"/>
    <x v="3"/>
  </r>
  <r>
    <x v="612"/>
    <x v="4"/>
    <x v="2"/>
    <x v="2"/>
    <x v="314"/>
    <x v="1"/>
    <x v="0"/>
    <x v="3"/>
    <x v="1"/>
  </r>
  <r>
    <x v="613"/>
    <x v="6"/>
    <x v="2"/>
    <x v="1"/>
    <x v="315"/>
    <x v="1"/>
    <x v="2"/>
    <x v="3"/>
    <x v="1"/>
  </r>
  <r>
    <x v="614"/>
    <x v="0"/>
    <x v="1"/>
    <x v="2"/>
    <x v="0"/>
    <x v="18"/>
    <x v="1"/>
    <x v="0"/>
    <x v="3"/>
  </r>
  <r>
    <x v="615"/>
    <x v="1"/>
    <x v="2"/>
    <x v="2"/>
    <x v="316"/>
    <x v="1"/>
    <x v="1"/>
    <x v="3"/>
    <x v="1"/>
  </r>
  <r>
    <x v="616"/>
    <x v="1"/>
    <x v="5"/>
    <x v="1"/>
    <x v="317"/>
    <x v="18"/>
    <x v="1"/>
    <x v="2"/>
    <x v="3"/>
  </r>
  <r>
    <x v="617"/>
    <x v="2"/>
    <x v="4"/>
    <x v="2"/>
    <x v="318"/>
    <x v="18"/>
    <x v="2"/>
    <x v="1"/>
    <x v="3"/>
  </r>
  <r>
    <x v="618"/>
    <x v="1"/>
    <x v="2"/>
    <x v="2"/>
    <x v="0"/>
    <x v="17"/>
    <x v="2"/>
    <x v="0"/>
    <x v="2"/>
  </r>
  <r>
    <x v="619"/>
    <x v="4"/>
    <x v="1"/>
    <x v="2"/>
    <x v="0"/>
    <x v="1"/>
    <x v="0"/>
    <x v="0"/>
    <x v="1"/>
  </r>
  <r>
    <x v="620"/>
    <x v="4"/>
    <x v="1"/>
    <x v="1"/>
    <x v="0"/>
    <x v="1"/>
    <x v="1"/>
    <x v="0"/>
    <x v="1"/>
  </r>
  <r>
    <x v="205"/>
    <x v="0"/>
    <x v="0"/>
    <x v="0"/>
    <x v="319"/>
    <x v="0"/>
    <x v="0"/>
    <x v="3"/>
    <x v="0"/>
  </r>
  <r>
    <x v="621"/>
    <x v="6"/>
    <x v="6"/>
    <x v="1"/>
    <x v="0"/>
    <x v="0"/>
    <x v="2"/>
    <x v="0"/>
    <x v="0"/>
  </r>
  <r>
    <x v="622"/>
    <x v="1"/>
    <x v="4"/>
    <x v="0"/>
    <x v="0"/>
    <x v="2"/>
    <x v="2"/>
    <x v="0"/>
    <x v="2"/>
  </r>
  <r>
    <x v="623"/>
    <x v="6"/>
    <x v="0"/>
    <x v="0"/>
    <x v="320"/>
    <x v="18"/>
    <x v="1"/>
    <x v="3"/>
    <x v="3"/>
  </r>
  <r>
    <x v="624"/>
    <x v="4"/>
    <x v="2"/>
    <x v="1"/>
    <x v="0"/>
    <x v="18"/>
    <x v="2"/>
    <x v="0"/>
    <x v="3"/>
  </r>
  <r>
    <x v="625"/>
    <x v="1"/>
    <x v="2"/>
    <x v="0"/>
    <x v="0"/>
    <x v="0"/>
    <x v="0"/>
    <x v="0"/>
    <x v="0"/>
  </r>
  <r>
    <x v="626"/>
    <x v="0"/>
    <x v="3"/>
    <x v="2"/>
    <x v="0"/>
    <x v="18"/>
    <x v="2"/>
    <x v="0"/>
    <x v="3"/>
  </r>
  <r>
    <x v="627"/>
    <x v="0"/>
    <x v="5"/>
    <x v="1"/>
    <x v="0"/>
    <x v="0"/>
    <x v="1"/>
    <x v="0"/>
    <x v="0"/>
  </r>
  <r>
    <x v="628"/>
    <x v="6"/>
    <x v="3"/>
    <x v="0"/>
    <x v="321"/>
    <x v="1"/>
    <x v="1"/>
    <x v="3"/>
    <x v="1"/>
  </r>
  <r>
    <x v="629"/>
    <x v="0"/>
    <x v="5"/>
    <x v="1"/>
    <x v="0"/>
    <x v="0"/>
    <x v="2"/>
    <x v="0"/>
    <x v="0"/>
  </r>
  <r>
    <x v="630"/>
    <x v="5"/>
    <x v="1"/>
    <x v="2"/>
    <x v="0"/>
    <x v="0"/>
    <x v="2"/>
    <x v="0"/>
    <x v="0"/>
  </r>
  <r>
    <x v="631"/>
    <x v="5"/>
    <x v="0"/>
    <x v="2"/>
    <x v="322"/>
    <x v="18"/>
    <x v="2"/>
    <x v="3"/>
    <x v="3"/>
  </r>
  <r>
    <x v="632"/>
    <x v="3"/>
    <x v="2"/>
    <x v="2"/>
    <x v="323"/>
    <x v="1"/>
    <x v="1"/>
    <x v="3"/>
    <x v="1"/>
  </r>
  <r>
    <x v="633"/>
    <x v="5"/>
    <x v="3"/>
    <x v="0"/>
    <x v="0"/>
    <x v="0"/>
    <x v="1"/>
    <x v="0"/>
    <x v="0"/>
  </r>
  <r>
    <x v="634"/>
    <x v="2"/>
    <x v="6"/>
    <x v="0"/>
    <x v="0"/>
    <x v="0"/>
    <x v="2"/>
    <x v="0"/>
    <x v="0"/>
  </r>
  <r>
    <x v="635"/>
    <x v="4"/>
    <x v="2"/>
    <x v="1"/>
    <x v="324"/>
    <x v="17"/>
    <x v="1"/>
    <x v="2"/>
    <x v="2"/>
  </r>
  <r>
    <x v="636"/>
    <x v="1"/>
    <x v="1"/>
    <x v="2"/>
    <x v="0"/>
    <x v="0"/>
    <x v="0"/>
    <x v="0"/>
    <x v="0"/>
  </r>
  <r>
    <x v="637"/>
    <x v="1"/>
    <x v="2"/>
    <x v="2"/>
    <x v="0"/>
    <x v="2"/>
    <x v="2"/>
    <x v="0"/>
    <x v="2"/>
  </r>
  <r>
    <x v="638"/>
    <x v="4"/>
    <x v="0"/>
    <x v="1"/>
    <x v="325"/>
    <x v="2"/>
    <x v="1"/>
    <x v="3"/>
    <x v="2"/>
  </r>
  <r>
    <x v="639"/>
    <x v="1"/>
    <x v="3"/>
    <x v="2"/>
    <x v="0"/>
    <x v="18"/>
    <x v="1"/>
    <x v="0"/>
    <x v="3"/>
  </r>
  <r>
    <x v="640"/>
    <x v="2"/>
    <x v="3"/>
    <x v="0"/>
    <x v="326"/>
    <x v="17"/>
    <x v="0"/>
    <x v="3"/>
    <x v="2"/>
  </r>
  <r>
    <x v="641"/>
    <x v="0"/>
    <x v="5"/>
    <x v="1"/>
    <x v="0"/>
    <x v="1"/>
    <x v="1"/>
    <x v="0"/>
    <x v="1"/>
  </r>
  <r>
    <x v="241"/>
    <x v="3"/>
    <x v="0"/>
    <x v="1"/>
    <x v="0"/>
    <x v="0"/>
    <x v="1"/>
    <x v="0"/>
    <x v="0"/>
  </r>
  <r>
    <x v="642"/>
    <x v="0"/>
    <x v="5"/>
    <x v="0"/>
    <x v="0"/>
    <x v="18"/>
    <x v="1"/>
    <x v="0"/>
    <x v="3"/>
  </r>
  <r>
    <x v="643"/>
    <x v="4"/>
    <x v="6"/>
    <x v="0"/>
    <x v="0"/>
    <x v="17"/>
    <x v="0"/>
    <x v="0"/>
    <x v="2"/>
  </r>
  <r>
    <x v="644"/>
    <x v="6"/>
    <x v="3"/>
    <x v="0"/>
    <x v="327"/>
    <x v="2"/>
    <x v="2"/>
    <x v="3"/>
    <x v="2"/>
  </r>
  <r>
    <x v="645"/>
    <x v="0"/>
    <x v="5"/>
    <x v="1"/>
    <x v="328"/>
    <x v="18"/>
    <x v="0"/>
    <x v="2"/>
    <x v="3"/>
  </r>
  <r>
    <x v="646"/>
    <x v="6"/>
    <x v="4"/>
    <x v="0"/>
    <x v="329"/>
    <x v="0"/>
    <x v="2"/>
    <x v="2"/>
    <x v="0"/>
  </r>
  <r>
    <x v="647"/>
    <x v="0"/>
    <x v="5"/>
    <x v="2"/>
    <x v="0"/>
    <x v="0"/>
    <x v="2"/>
    <x v="0"/>
    <x v="0"/>
  </r>
  <r>
    <x v="648"/>
    <x v="6"/>
    <x v="6"/>
    <x v="1"/>
    <x v="330"/>
    <x v="1"/>
    <x v="1"/>
    <x v="3"/>
    <x v="1"/>
  </r>
  <r>
    <x v="649"/>
    <x v="2"/>
    <x v="5"/>
    <x v="0"/>
    <x v="331"/>
    <x v="17"/>
    <x v="2"/>
    <x v="2"/>
    <x v="2"/>
  </r>
  <r>
    <x v="650"/>
    <x v="6"/>
    <x v="4"/>
    <x v="2"/>
    <x v="332"/>
    <x v="18"/>
    <x v="2"/>
    <x v="3"/>
    <x v="3"/>
  </r>
  <r>
    <x v="111"/>
    <x v="0"/>
    <x v="3"/>
    <x v="1"/>
    <x v="333"/>
    <x v="1"/>
    <x v="1"/>
    <x v="2"/>
    <x v="1"/>
  </r>
  <r>
    <x v="651"/>
    <x v="4"/>
    <x v="1"/>
    <x v="0"/>
    <x v="334"/>
    <x v="18"/>
    <x v="1"/>
    <x v="3"/>
    <x v="3"/>
  </r>
  <r>
    <x v="594"/>
    <x v="3"/>
    <x v="4"/>
    <x v="1"/>
    <x v="335"/>
    <x v="2"/>
    <x v="2"/>
    <x v="3"/>
    <x v="2"/>
  </r>
  <r>
    <x v="68"/>
    <x v="4"/>
    <x v="1"/>
    <x v="2"/>
    <x v="0"/>
    <x v="18"/>
    <x v="1"/>
    <x v="0"/>
    <x v="3"/>
  </r>
  <r>
    <x v="652"/>
    <x v="5"/>
    <x v="1"/>
    <x v="0"/>
    <x v="336"/>
    <x v="18"/>
    <x v="0"/>
    <x v="2"/>
    <x v="3"/>
  </r>
  <r>
    <x v="653"/>
    <x v="0"/>
    <x v="1"/>
    <x v="2"/>
    <x v="337"/>
    <x v="1"/>
    <x v="0"/>
    <x v="3"/>
    <x v="1"/>
  </r>
  <r>
    <x v="654"/>
    <x v="0"/>
    <x v="5"/>
    <x v="1"/>
    <x v="338"/>
    <x v="18"/>
    <x v="1"/>
    <x v="1"/>
    <x v="3"/>
  </r>
  <r>
    <x v="655"/>
    <x v="0"/>
    <x v="0"/>
    <x v="2"/>
    <x v="339"/>
    <x v="2"/>
    <x v="2"/>
    <x v="3"/>
    <x v="2"/>
  </r>
  <r>
    <x v="656"/>
    <x v="5"/>
    <x v="2"/>
    <x v="0"/>
    <x v="0"/>
    <x v="17"/>
    <x v="2"/>
    <x v="0"/>
    <x v="2"/>
  </r>
  <r>
    <x v="657"/>
    <x v="6"/>
    <x v="0"/>
    <x v="1"/>
    <x v="340"/>
    <x v="1"/>
    <x v="0"/>
    <x v="2"/>
    <x v="1"/>
  </r>
  <r>
    <x v="658"/>
    <x v="5"/>
    <x v="2"/>
    <x v="1"/>
    <x v="341"/>
    <x v="18"/>
    <x v="0"/>
    <x v="3"/>
    <x v="3"/>
  </r>
  <r>
    <x v="659"/>
    <x v="5"/>
    <x v="1"/>
    <x v="2"/>
    <x v="342"/>
    <x v="17"/>
    <x v="2"/>
    <x v="1"/>
    <x v="2"/>
  </r>
  <r>
    <x v="660"/>
    <x v="4"/>
    <x v="3"/>
    <x v="0"/>
    <x v="343"/>
    <x v="17"/>
    <x v="1"/>
    <x v="2"/>
    <x v="2"/>
  </r>
  <r>
    <x v="661"/>
    <x v="1"/>
    <x v="6"/>
    <x v="0"/>
    <x v="0"/>
    <x v="17"/>
    <x v="0"/>
    <x v="0"/>
    <x v="2"/>
  </r>
  <r>
    <x v="662"/>
    <x v="1"/>
    <x v="4"/>
    <x v="1"/>
    <x v="344"/>
    <x v="0"/>
    <x v="0"/>
    <x v="3"/>
    <x v="0"/>
  </r>
  <r>
    <x v="663"/>
    <x v="6"/>
    <x v="3"/>
    <x v="0"/>
    <x v="0"/>
    <x v="2"/>
    <x v="1"/>
    <x v="0"/>
    <x v="2"/>
  </r>
  <r>
    <x v="664"/>
    <x v="3"/>
    <x v="0"/>
    <x v="1"/>
    <x v="0"/>
    <x v="17"/>
    <x v="2"/>
    <x v="0"/>
    <x v="2"/>
  </r>
  <r>
    <x v="665"/>
    <x v="2"/>
    <x v="3"/>
    <x v="1"/>
    <x v="0"/>
    <x v="17"/>
    <x v="2"/>
    <x v="0"/>
    <x v="2"/>
  </r>
  <r>
    <x v="666"/>
    <x v="4"/>
    <x v="6"/>
    <x v="2"/>
    <x v="345"/>
    <x v="17"/>
    <x v="2"/>
    <x v="3"/>
    <x v="2"/>
  </r>
  <r>
    <x v="1"/>
    <x v="0"/>
    <x v="0"/>
    <x v="1"/>
    <x v="346"/>
    <x v="1"/>
    <x v="2"/>
    <x v="1"/>
    <x v="1"/>
  </r>
  <r>
    <x v="667"/>
    <x v="1"/>
    <x v="3"/>
    <x v="2"/>
    <x v="347"/>
    <x v="18"/>
    <x v="0"/>
    <x v="3"/>
    <x v="3"/>
  </r>
  <r>
    <x v="668"/>
    <x v="1"/>
    <x v="2"/>
    <x v="0"/>
    <x v="0"/>
    <x v="17"/>
    <x v="1"/>
    <x v="0"/>
    <x v="2"/>
  </r>
  <r>
    <x v="669"/>
    <x v="0"/>
    <x v="1"/>
    <x v="2"/>
    <x v="0"/>
    <x v="1"/>
    <x v="0"/>
    <x v="0"/>
    <x v="1"/>
  </r>
  <r>
    <x v="670"/>
    <x v="0"/>
    <x v="1"/>
    <x v="1"/>
    <x v="348"/>
    <x v="1"/>
    <x v="0"/>
    <x v="3"/>
    <x v="1"/>
  </r>
  <r>
    <x v="671"/>
    <x v="3"/>
    <x v="2"/>
    <x v="1"/>
    <x v="349"/>
    <x v="2"/>
    <x v="2"/>
    <x v="3"/>
    <x v="2"/>
  </r>
  <r>
    <x v="672"/>
    <x v="4"/>
    <x v="3"/>
    <x v="1"/>
    <x v="350"/>
    <x v="2"/>
    <x v="1"/>
    <x v="2"/>
    <x v="2"/>
  </r>
  <r>
    <x v="673"/>
    <x v="5"/>
    <x v="1"/>
    <x v="1"/>
    <x v="351"/>
    <x v="0"/>
    <x v="1"/>
    <x v="2"/>
    <x v="0"/>
  </r>
  <r>
    <x v="674"/>
    <x v="1"/>
    <x v="4"/>
    <x v="2"/>
    <x v="352"/>
    <x v="1"/>
    <x v="0"/>
    <x v="2"/>
    <x v="1"/>
  </r>
  <r>
    <x v="675"/>
    <x v="2"/>
    <x v="0"/>
    <x v="0"/>
    <x v="0"/>
    <x v="17"/>
    <x v="1"/>
    <x v="0"/>
    <x v="2"/>
  </r>
  <r>
    <x v="676"/>
    <x v="1"/>
    <x v="1"/>
    <x v="0"/>
    <x v="353"/>
    <x v="18"/>
    <x v="1"/>
    <x v="3"/>
    <x v="3"/>
  </r>
  <r>
    <x v="677"/>
    <x v="4"/>
    <x v="1"/>
    <x v="2"/>
    <x v="0"/>
    <x v="17"/>
    <x v="2"/>
    <x v="0"/>
    <x v="2"/>
  </r>
  <r>
    <x v="678"/>
    <x v="4"/>
    <x v="0"/>
    <x v="0"/>
    <x v="0"/>
    <x v="2"/>
    <x v="0"/>
    <x v="0"/>
    <x v="2"/>
  </r>
  <r>
    <x v="679"/>
    <x v="0"/>
    <x v="5"/>
    <x v="0"/>
    <x v="0"/>
    <x v="18"/>
    <x v="0"/>
    <x v="0"/>
    <x v="3"/>
  </r>
  <r>
    <x v="680"/>
    <x v="3"/>
    <x v="0"/>
    <x v="2"/>
    <x v="0"/>
    <x v="1"/>
    <x v="2"/>
    <x v="0"/>
    <x v="1"/>
  </r>
  <r>
    <x v="681"/>
    <x v="2"/>
    <x v="6"/>
    <x v="0"/>
    <x v="0"/>
    <x v="2"/>
    <x v="2"/>
    <x v="0"/>
    <x v="2"/>
  </r>
  <r>
    <x v="682"/>
    <x v="2"/>
    <x v="4"/>
    <x v="0"/>
    <x v="354"/>
    <x v="18"/>
    <x v="2"/>
    <x v="1"/>
    <x v="3"/>
  </r>
  <r>
    <x v="683"/>
    <x v="2"/>
    <x v="5"/>
    <x v="0"/>
    <x v="355"/>
    <x v="2"/>
    <x v="1"/>
    <x v="3"/>
    <x v="2"/>
  </r>
  <r>
    <x v="684"/>
    <x v="1"/>
    <x v="1"/>
    <x v="2"/>
    <x v="0"/>
    <x v="0"/>
    <x v="0"/>
    <x v="0"/>
    <x v="0"/>
  </r>
  <r>
    <x v="685"/>
    <x v="3"/>
    <x v="2"/>
    <x v="0"/>
    <x v="356"/>
    <x v="0"/>
    <x v="0"/>
    <x v="3"/>
    <x v="0"/>
  </r>
  <r>
    <x v="686"/>
    <x v="1"/>
    <x v="3"/>
    <x v="1"/>
    <x v="0"/>
    <x v="17"/>
    <x v="0"/>
    <x v="0"/>
    <x v="2"/>
  </r>
  <r>
    <x v="687"/>
    <x v="5"/>
    <x v="4"/>
    <x v="0"/>
    <x v="0"/>
    <x v="18"/>
    <x v="0"/>
    <x v="0"/>
    <x v="3"/>
  </r>
  <r>
    <x v="688"/>
    <x v="1"/>
    <x v="6"/>
    <x v="1"/>
    <x v="357"/>
    <x v="17"/>
    <x v="0"/>
    <x v="3"/>
    <x v="2"/>
  </r>
  <r>
    <x v="689"/>
    <x v="5"/>
    <x v="1"/>
    <x v="0"/>
    <x v="358"/>
    <x v="18"/>
    <x v="2"/>
    <x v="2"/>
    <x v="3"/>
  </r>
  <r>
    <x v="690"/>
    <x v="6"/>
    <x v="3"/>
    <x v="1"/>
    <x v="0"/>
    <x v="17"/>
    <x v="0"/>
    <x v="0"/>
    <x v="2"/>
  </r>
  <r>
    <x v="691"/>
    <x v="2"/>
    <x v="5"/>
    <x v="0"/>
    <x v="359"/>
    <x v="18"/>
    <x v="2"/>
    <x v="2"/>
    <x v="3"/>
  </r>
  <r>
    <x v="692"/>
    <x v="6"/>
    <x v="0"/>
    <x v="2"/>
    <x v="360"/>
    <x v="1"/>
    <x v="0"/>
    <x v="3"/>
    <x v="1"/>
  </r>
  <r>
    <x v="693"/>
    <x v="1"/>
    <x v="3"/>
    <x v="0"/>
    <x v="361"/>
    <x v="2"/>
    <x v="2"/>
    <x v="2"/>
    <x v="2"/>
  </r>
  <r>
    <x v="694"/>
    <x v="1"/>
    <x v="6"/>
    <x v="1"/>
    <x v="0"/>
    <x v="0"/>
    <x v="2"/>
    <x v="0"/>
    <x v="0"/>
  </r>
  <r>
    <x v="695"/>
    <x v="2"/>
    <x v="0"/>
    <x v="0"/>
    <x v="362"/>
    <x v="17"/>
    <x v="0"/>
    <x v="2"/>
    <x v="2"/>
  </r>
  <r>
    <x v="696"/>
    <x v="0"/>
    <x v="5"/>
    <x v="1"/>
    <x v="0"/>
    <x v="0"/>
    <x v="1"/>
    <x v="0"/>
    <x v="0"/>
  </r>
  <r>
    <x v="697"/>
    <x v="4"/>
    <x v="0"/>
    <x v="0"/>
    <x v="0"/>
    <x v="1"/>
    <x v="0"/>
    <x v="0"/>
    <x v="1"/>
  </r>
  <r>
    <x v="698"/>
    <x v="0"/>
    <x v="2"/>
    <x v="0"/>
    <x v="0"/>
    <x v="17"/>
    <x v="2"/>
    <x v="0"/>
    <x v="2"/>
  </r>
  <r>
    <x v="699"/>
    <x v="0"/>
    <x v="3"/>
    <x v="0"/>
    <x v="0"/>
    <x v="18"/>
    <x v="2"/>
    <x v="0"/>
    <x v="3"/>
  </r>
  <r>
    <x v="700"/>
    <x v="5"/>
    <x v="4"/>
    <x v="2"/>
    <x v="0"/>
    <x v="17"/>
    <x v="2"/>
    <x v="0"/>
    <x v="2"/>
  </r>
  <r>
    <x v="238"/>
    <x v="3"/>
    <x v="0"/>
    <x v="2"/>
    <x v="363"/>
    <x v="18"/>
    <x v="2"/>
    <x v="3"/>
    <x v="3"/>
  </r>
  <r>
    <x v="701"/>
    <x v="0"/>
    <x v="6"/>
    <x v="0"/>
    <x v="0"/>
    <x v="1"/>
    <x v="1"/>
    <x v="0"/>
    <x v="1"/>
  </r>
  <r>
    <x v="702"/>
    <x v="2"/>
    <x v="0"/>
    <x v="1"/>
    <x v="0"/>
    <x v="1"/>
    <x v="1"/>
    <x v="0"/>
    <x v="1"/>
  </r>
  <r>
    <x v="646"/>
    <x v="2"/>
    <x v="2"/>
    <x v="2"/>
    <x v="0"/>
    <x v="17"/>
    <x v="2"/>
    <x v="0"/>
    <x v="2"/>
  </r>
  <r>
    <x v="703"/>
    <x v="0"/>
    <x v="5"/>
    <x v="1"/>
    <x v="0"/>
    <x v="0"/>
    <x v="1"/>
    <x v="0"/>
    <x v="0"/>
  </r>
  <r>
    <x v="704"/>
    <x v="4"/>
    <x v="2"/>
    <x v="1"/>
    <x v="0"/>
    <x v="18"/>
    <x v="2"/>
    <x v="0"/>
    <x v="3"/>
  </r>
  <r>
    <x v="705"/>
    <x v="6"/>
    <x v="5"/>
    <x v="1"/>
    <x v="364"/>
    <x v="17"/>
    <x v="2"/>
    <x v="3"/>
    <x v="2"/>
  </r>
  <r>
    <x v="121"/>
    <x v="6"/>
    <x v="2"/>
    <x v="0"/>
    <x v="365"/>
    <x v="18"/>
    <x v="2"/>
    <x v="3"/>
    <x v="3"/>
  </r>
  <r>
    <x v="706"/>
    <x v="2"/>
    <x v="3"/>
    <x v="2"/>
    <x v="366"/>
    <x v="1"/>
    <x v="2"/>
    <x v="2"/>
    <x v="1"/>
  </r>
  <r>
    <x v="707"/>
    <x v="6"/>
    <x v="5"/>
    <x v="0"/>
    <x v="367"/>
    <x v="17"/>
    <x v="2"/>
    <x v="2"/>
    <x v="2"/>
  </r>
  <r>
    <x v="708"/>
    <x v="6"/>
    <x v="2"/>
    <x v="2"/>
    <x v="368"/>
    <x v="1"/>
    <x v="0"/>
    <x v="3"/>
    <x v="1"/>
  </r>
  <r>
    <x v="709"/>
    <x v="6"/>
    <x v="1"/>
    <x v="1"/>
    <x v="0"/>
    <x v="17"/>
    <x v="0"/>
    <x v="0"/>
    <x v="2"/>
  </r>
  <r>
    <x v="710"/>
    <x v="2"/>
    <x v="5"/>
    <x v="0"/>
    <x v="0"/>
    <x v="17"/>
    <x v="0"/>
    <x v="0"/>
    <x v="2"/>
  </r>
  <r>
    <x v="711"/>
    <x v="4"/>
    <x v="6"/>
    <x v="0"/>
    <x v="369"/>
    <x v="2"/>
    <x v="1"/>
    <x v="3"/>
    <x v="2"/>
  </r>
  <r>
    <x v="712"/>
    <x v="4"/>
    <x v="2"/>
    <x v="2"/>
    <x v="0"/>
    <x v="1"/>
    <x v="1"/>
    <x v="0"/>
    <x v="1"/>
  </r>
  <r>
    <x v="713"/>
    <x v="4"/>
    <x v="5"/>
    <x v="1"/>
    <x v="0"/>
    <x v="18"/>
    <x v="1"/>
    <x v="0"/>
    <x v="3"/>
  </r>
  <r>
    <x v="714"/>
    <x v="2"/>
    <x v="2"/>
    <x v="2"/>
    <x v="370"/>
    <x v="0"/>
    <x v="2"/>
    <x v="3"/>
    <x v="0"/>
  </r>
  <r>
    <x v="715"/>
    <x v="4"/>
    <x v="2"/>
    <x v="1"/>
    <x v="0"/>
    <x v="17"/>
    <x v="1"/>
    <x v="0"/>
    <x v="2"/>
  </r>
  <r>
    <x v="716"/>
    <x v="4"/>
    <x v="0"/>
    <x v="2"/>
    <x v="371"/>
    <x v="17"/>
    <x v="2"/>
    <x v="3"/>
    <x v="2"/>
  </r>
  <r>
    <x v="717"/>
    <x v="6"/>
    <x v="1"/>
    <x v="1"/>
    <x v="0"/>
    <x v="18"/>
    <x v="2"/>
    <x v="0"/>
    <x v="3"/>
  </r>
  <r>
    <x v="718"/>
    <x v="4"/>
    <x v="5"/>
    <x v="0"/>
    <x v="372"/>
    <x v="2"/>
    <x v="2"/>
    <x v="2"/>
    <x v="2"/>
  </r>
  <r>
    <x v="719"/>
    <x v="5"/>
    <x v="4"/>
    <x v="2"/>
    <x v="0"/>
    <x v="17"/>
    <x v="0"/>
    <x v="0"/>
    <x v="2"/>
  </r>
  <r>
    <x v="397"/>
    <x v="4"/>
    <x v="1"/>
    <x v="1"/>
    <x v="373"/>
    <x v="2"/>
    <x v="2"/>
    <x v="3"/>
    <x v="2"/>
  </r>
  <r>
    <x v="720"/>
    <x v="5"/>
    <x v="1"/>
    <x v="1"/>
    <x v="374"/>
    <x v="0"/>
    <x v="2"/>
    <x v="2"/>
    <x v="0"/>
  </r>
  <r>
    <x v="721"/>
    <x v="5"/>
    <x v="2"/>
    <x v="2"/>
    <x v="375"/>
    <x v="18"/>
    <x v="0"/>
    <x v="3"/>
    <x v="3"/>
  </r>
  <r>
    <x v="722"/>
    <x v="6"/>
    <x v="4"/>
    <x v="0"/>
    <x v="0"/>
    <x v="2"/>
    <x v="2"/>
    <x v="0"/>
    <x v="2"/>
  </r>
  <r>
    <x v="723"/>
    <x v="3"/>
    <x v="1"/>
    <x v="2"/>
    <x v="0"/>
    <x v="18"/>
    <x v="1"/>
    <x v="0"/>
    <x v="3"/>
  </r>
  <r>
    <x v="593"/>
    <x v="4"/>
    <x v="5"/>
    <x v="2"/>
    <x v="0"/>
    <x v="2"/>
    <x v="2"/>
    <x v="0"/>
    <x v="2"/>
  </r>
  <r>
    <x v="724"/>
    <x v="4"/>
    <x v="6"/>
    <x v="1"/>
    <x v="376"/>
    <x v="0"/>
    <x v="1"/>
    <x v="2"/>
    <x v="0"/>
  </r>
  <r>
    <x v="725"/>
    <x v="6"/>
    <x v="0"/>
    <x v="0"/>
    <x v="377"/>
    <x v="18"/>
    <x v="2"/>
    <x v="3"/>
    <x v="3"/>
  </r>
  <r>
    <x v="726"/>
    <x v="6"/>
    <x v="4"/>
    <x v="0"/>
    <x v="0"/>
    <x v="18"/>
    <x v="2"/>
    <x v="0"/>
    <x v="3"/>
  </r>
  <r>
    <x v="727"/>
    <x v="5"/>
    <x v="6"/>
    <x v="0"/>
    <x v="0"/>
    <x v="17"/>
    <x v="1"/>
    <x v="0"/>
    <x v="2"/>
  </r>
  <r>
    <x v="728"/>
    <x v="6"/>
    <x v="6"/>
    <x v="1"/>
    <x v="378"/>
    <x v="2"/>
    <x v="2"/>
    <x v="3"/>
    <x v="2"/>
  </r>
  <r>
    <x v="663"/>
    <x v="4"/>
    <x v="2"/>
    <x v="2"/>
    <x v="379"/>
    <x v="2"/>
    <x v="2"/>
    <x v="3"/>
    <x v="2"/>
  </r>
  <r>
    <x v="729"/>
    <x v="1"/>
    <x v="1"/>
    <x v="2"/>
    <x v="0"/>
    <x v="17"/>
    <x v="2"/>
    <x v="0"/>
    <x v="2"/>
  </r>
  <r>
    <x v="730"/>
    <x v="4"/>
    <x v="3"/>
    <x v="2"/>
    <x v="380"/>
    <x v="1"/>
    <x v="0"/>
    <x v="3"/>
    <x v="1"/>
  </r>
  <r>
    <x v="731"/>
    <x v="0"/>
    <x v="6"/>
    <x v="2"/>
    <x v="381"/>
    <x v="18"/>
    <x v="0"/>
    <x v="1"/>
    <x v="3"/>
  </r>
  <r>
    <x v="732"/>
    <x v="4"/>
    <x v="0"/>
    <x v="2"/>
    <x v="0"/>
    <x v="0"/>
    <x v="0"/>
    <x v="0"/>
    <x v="0"/>
  </r>
  <r>
    <x v="618"/>
    <x v="2"/>
    <x v="0"/>
    <x v="1"/>
    <x v="0"/>
    <x v="17"/>
    <x v="1"/>
    <x v="0"/>
    <x v="2"/>
  </r>
  <r>
    <x v="733"/>
    <x v="2"/>
    <x v="4"/>
    <x v="2"/>
    <x v="382"/>
    <x v="18"/>
    <x v="2"/>
    <x v="3"/>
    <x v="3"/>
  </r>
  <r>
    <x v="734"/>
    <x v="1"/>
    <x v="5"/>
    <x v="1"/>
    <x v="383"/>
    <x v="18"/>
    <x v="1"/>
    <x v="3"/>
    <x v="3"/>
  </r>
  <r>
    <x v="735"/>
    <x v="4"/>
    <x v="2"/>
    <x v="2"/>
    <x v="384"/>
    <x v="0"/>
    <x v="0"/>
    <x v="3"/>
    <x v="0"/>
  </r>
  <r>
    <x v="736"/>
    <x v="1"/>
    <x v="0"/>
    <x v="2"/>
    <x v="0"/>
    <x v="0"/>
    <x v="0"/>
    <x v="0"/>
    <x v="0"/>
  </r>
  <r>
    <x v="295"/>
    <x v="3"/>
    <x v="1"/>
    <x v="2"/>
    <x v="385"/>
    <x v="1"/>
    <x v="2"/>
    <x v="2"/>
    <x v="1"/>
  </r>
  <r>
    <x v="737"/>
    <x v="2"/>
    <x v="6"/>
    <x v="2"/>
    <x v="0"/>
    <x v="2"/>
    <x v="2"/>
    <x v="0"/>
    <x v="2"/>
  </r>
  <r>
    <x v="738"/>
    <x v="3"/>
    <x v="6"/>
    <x v="0"/>
    <x v="386"/>
    <x v="2"/>
    <x v="2"/>
    <x v="3"/>
    <x v="2"/>
  </r>
  <r>
    <x v="739"/>
    <x v="2"/>
    <x v="0"/>
    <x v="1"/>
    <x v="387"/>
    <x v="18"/>
    <x v="0"/>
    <x v="3"/>
    <x v="3"/>
  </r>
  <r>
    <x v="740"/>
    <x v="5"/>
    <x v="3"/>
    <x v="0"/>
    <x v="0"/>
    <x v="17"/>
    <x v="2"/>
    <x v="0"/>
    <x v="2"/>
  </r>
  <r>
    <x v="741"/>
    <x v="6"/>
    <x v="2"/>
    <x v="0"/>
    <x v="0"/>
    <x v="1"/>
    <x v="2"/>
    <x v="0"/>
    <x v="1"/>
  </r>
  <r>
    <x v="742"/>
    <x v="1"/>
    <x v="3"/>
    <x v="1"/>
    <x v="388"/>
    <x v="2"/>
    <x v="0"/>
    <x v="2"/>
    <x v="2"/>
  </r>
  <r>
    <x v="743"/>
    <x v="1"/>
    <x v="0"/>
    <x v="1"/>
    <x v="0"/>
    <x v="17"/>
    <x v="2"/>
    <x v="0"/>
    <x v="2"/>
  </r>
  <r>
    <x v="744"/>
    <x v="5"/>
    <x v="1"/>
    <x v="0"/>
    <x v="389"/>
    <x v="18"/>
    <x v="2"/>
    <x v="3"/>
    <x v="3"/>
  </r>
  <r>
    <x v="745"/>
    <x v="5"/>
    <x v="2"/>
    <x v="2"/>
    <x v="390"/>
    <x v="0"/>
    <x v="2"/>
    <x v="2"/>
    <x v="0"/>
  </r>
  <r>
    <x v="746"/>
    <x v="2"/>
    <x v="2"/>
    <x v="1"/>
    <x v="391"/>
    <x v="17"/>
    <x v="2"/>
    <x v="2"/>
    <x v="2"/>
  </r>
  <r>
    <x v="747"/>
    <x v="2"/>
    <x v="6"/>
    <x v="1"/>
    <x v="392"/>
    <x v="18"/>
    <x v="2"/>
    <x v="1"/>
    <x v="3"/>
  </r>
  <r>
    <x v="748"/>
    <x v="0"/>
    <x v="5"/>
    <x v="0"/>
    <x v="0"/>
    <x v="17"/>
    <x v="1"/>
    <x v="0"/>
    <x v="2"/>
  </r>
  <r>
    <x v="136"/>
    <x v="5"/>
    <x v="1"/>
    <x v="0"/>
    <x v="0"/>
    <x v="0"/>
    <x v="1"/>
    <x v="0"/>
    <x v="0"/>
  </r>
  <r>
    <x v="481"/>
    <x v="4"/>
    <x v="0"/>
    <x v="0"/>
    <x v="393"/>
    <x v="18"/>
    <x v="2"/>
    <x v="2"/>
    <x v="3"/>
  </r>
  <r>
    <x v="749"/>
    <x v="6"/>
    <x v="0"/>
    <x v="0"/>
    <x v="394"/>
    <x v="1"/>
    <x v="1"/>
    <x v="3"/>
    <x v="1"/>
  </r>
  <r>
    <x v="750"/>
    <x v="6"/>
    <x v="4"/>
    <x v="1"/>
    <x v="395"/>
    <x v="1"/>
    <x v="0"/>
    <x v="3"/>
    <x v="1"/>
  </r>
  <r>
    <x v="253"/>
    <x v="6"/>
    <x v="2"/>
    <x v="2"/>
    <x v="396"/>
    <x v="0"/>
    <x v="1"/>
    <x v="2"/>
    <x v="0"/>
  </r>
  <r>
    <x v="751"/>
    <x v="2"/>
    <x v="5"/>
    <x v="0"/>
    <x v="397"/>
    <x v="0"/>
    <x v="2"/>
    <x v="3"/>
    <x v="0"/>
  </r>
  <r>
    <x v="752"/>
    <x v="1"/>
    <x v="1"/>
    <x v="2"/>
    <x v="0"/>
    <x v="2"/>
    <x v="2"/>
    <x v="0"/>
    <x v="2"/>
  </r>
  <r>
    <x v="753"/>
    <x v="0"/>
    <x v="3"/>
    <x v="2"/>
    <x v="0"/>
    <x v="17"/>
    <x v="2"/>
    <x v="0"/>
    <x v="2"/>
  </r>
  <r>
    <x v="519"/>
    <x v="5"/>
    <x v="0"/>
    <x v="0"/>
    <x v="398"/>
    <x v="2"/>
    <x v="1"/>
    <x v="2"/>
    <x v="2"/>
  </r>
  <r>
    <x v="754"/>
    <x v="4"/>
    <x v="5"/>
    <x v="0"/>
    <x v="0"/>
    <x v="17"/>
    <x v="0"/>
    <x v="0"/>
    <x v="2"/>
  </r>
  <r>
    <x v="755"/>
    <x v="5"/>
    <x v="6"/>
    <x v="2"/>
    <x v="399"/>
    <x v="18"/>
    <x v="2"/>
    <x v="3"/>
    <x v="3"/>
  </r>
  <r>
    <x v="756"/>
    <x v="4"/>
    <x v="3"/>
    <x v="1"/>
    <x v="0"/>
    <x v="18"/>
    <x v="2"/>
    <x v="0"/>
    <x v="3"/>
  </r>
  <r>
    <x v="757"/>
    <x v="4"/>
    <x v="6"/>
    <x v="2"/>
    <x v="400"/>
    <x v="0"/>
    <x v="1"/>
    <x v="3"/>
    <x v="0"/>
  </r>
  <r>
    <x v="758"/>
    <x v="0"/>
    <x v="0"/>
    <x v="2"/>
    <x v="0"/>
    <x v="2"/>
    <x v="2"/>
    <x v="0"/>
    <x v="2"/>
  </r>
  <r>
    <x v="759"/>
    <x v="4"/>
    <x v="2"/>
    <x v="2"/>
    <x v="0"/>
    <x v="17"/>
    <x v="2"/>
    <x v="0"/>
    <x v="2"/>
  </r>
  <r>
    <x v="760"/>
    <x v="2"/>
    <x v="2"/>
    <x v="0"/>
    <x v="0"/>
    <x v="2"/>
    <x v="2"/>
    <x v="0"/>
    <x v="2"/>
  </r>
  <r>
    <x v="761"/>
    <x v="3"/>
    <x v="5"/>
    <x v="0"/>
    <x v="0"/>
    <x v="18"/>
    <x v="2"/>
    <x v="0"/>
    <x v="3"/>
  </r>
  <r>
    <x v="762"/>
    <x v="2"/>
    <x v="6"/>
    <x v="1"/>
    <x v="401"/>
    <x v="18"/>
    <x v="1"/>
    <x v="2"/>
    <x v="3"/>
  </r>
  <r>
    <x v="184"/>
    <x v="4"/>
    <x v="4"/>
    <x v="1"/>
    <x v="402"/>
    <x v="17"/>
    <x v="1"/>
    <x v="3"/>
    <x v="2"/>
  </r>
  <r>
    <x v="763"/>
    <x v="5"/>
    <x v="5"/>
    <x v="2"/>
    <x v="0"/>
    <x v="1"/>
    <x v="2"/>
    <x v="0"/>
    <x v="1"/>
  </r>
  <r>
    <x v="764"/>
    <x v="3"/>
    <x v="3"/>
    <x v="2"/>
    <x v="403"/>
    <x v="1"/>
    <x v="1"/>
    <x v="3"/>
    <x v="1"/>
  </r>
  <r>
    <x v="765"/>
    <x v="1"/>
    <x v="2"/>
    <x v="1"/>
    <x v="404"/>
    <x v="0"/>
    <x v="1"/>
    <x v="3"/>
    <x v="0"/>
  </r>
  <r>
    <x v="766"/>
    <x v="6"/>
    <x v="6"/>
    <x v="0"/>
    <x v="405"/>
    <x v="18"/>
    <x v="2"/>
    <x v="3"/>
    <x v="3"/>
  </r>
  <r>
    <x v="767"/>
    <x v="3"/>
    <x v="3"/>
    <x v="0"/>
    <x v="0"/>
    <x v="2"/>
    <x v="1"/>
    <x v="0"/>
    <x v="2"/>
  </r>
  <r>
    <x v="768"/>
    <x v="6"/>
    <x v="4"/>
    <x v="2"/>
    <x v="406"/>
    <x v="2"/>
    <x v="2"/>
    <x v="3"/>
    <x v="2"/>
  </r>
  <r>
    <x v="769"/>
    <x v="4"/>
    <x v="0"/>
    <x v="1"/>
    <x v="407"/>
    <x v="1"/>
    <x v="0"/>
    <x v="3"/>
    <x v="1"/>
  </r>
  <r>
    <x v="770"/>
    <x v="3"/>
    <x v="5"/>
    <x v="0"/>
    <x v="408"/>
    <x v="17"/>
    <x v="2"/>
    <x v="3"/>
    <x v="2"/>
  </r>
  <r>
    <x v="771"/>
    <x v="4"/>
    <x v="4"/>
    <x v="0"/>
    <x v="0"/>
    <x v="18"/>
    <x v="2"/>
    <x v="0"/>
    <x v="3"/>
  </r>
  <r>
    <x v="414"/>
    <x v="4"/>
    <x v="1"/>
    <x v="0"/>
    <x v="409"/>
    <x v="1"/>
    <x v="2"/>
    <x v="3"/>
    <x v="1"/>
  </r>
  <r>
    <x v="772"/>
    <x v="0"/>
    <x v="3"/>
    <x v="2"/>
    <x v="410"/>
    <x v="1"/>
    <x v="2"/>
    <x v="3"/>
    <x v="1"/>
  </r>
  <r>
    <x v="335"/>
    <x v="6"/>
    <x v="3"/>
    <x v="1"/>
    <x v="411"/>
    <x v="17"/>
    <x v="2"/>
    <x v="3"/>
    <x v="2"/>
  </r>
  <r>
    <x v="773"/>
    <x v="0"/>
    <x v="3"/>
    <x v="2"/>
    <x v="0"/>
    <x v="18"/>
    <x v="2"/>
    <x v="0"/>
    <x v="3"/>
  </r>
  <r>
    <x v="774"/>
    <x v="3"/>
    <x v="1"/>
    <x v="1"/>
    <x v="0"/>
    <x v="18"/>
    <x v="2"/>
    <x v="0"/>
    <x v="3"/>
  </r>
  <r>
    <x v="775"/>
    <x v="0"/>
    <x v="4"/>
    <x v="2"/>
    <x v="0"/>
    <x v="17"/>
    <x v="2"/>
    <x v="0"/>
    <x v="2"/>
  </r>
  <r>
    <x v="776"/>
    <x v="0"/>
    <x v="5"/>
    <x v="1"/>
    <x v="0"/>
    <x v="1"/>
    <x v="2"/>
    <x v="0"/>
    <x v="1"/>
  </r>
  <r>
    <x v="777"/>
    <x v="1"/>
    <x v="6"/>
    <x v="2"/>
    <x v="0"/>
    <x v="2"/>
    <x v="1"/>
    <x v="0"/>
    <x v="2"/>
  </r>
  <r>
    <x v="778"/>
    <x v="5"/>
    <x v="4"/>
    <x v="1"/>
    <x v="412"/>
    <x v="0"/>
    <x v="2"/>
    <x v="3"/>
    <x v="0"/>
  </r>
  <r>
    <x v="779"/>
    <x v="0"/>
    <x v="2"/>
    <x v="1"/>
    <x v="0"/>
    <x v="18"/>
    <x v="0"/>
    <x v="0"/>
    <x v="3"/>
  </r>
  <r>
    <x v="780"/>
    <x v="0"/>
    <x v="6"/>
    <x v="0"/>
    <x v="413"/>
    <x v="1"/>
    <x v="1"/>
    <x v="3"/>
    <x v="1"/>
  </r>
  <r>
    <x v="781"/>
    <x v="6"/>
    <x v="1"/>
    <x v="2"/>
    <x v="0"/>
    <x v="0"/>
    <x v="2"/>
    <x v="0"/>
    <x v="0"/>
  </r>
  <r>
    <x v="782"/>
    <x v="3"/>
    <x v="2"/>
    <x v="2"/>
    <x v="414"/>
    <x v="1"/>
    <x v="2"/>
    <x v="3"/>
    <x v="1"/>
  </r>
  <r>
    <x v="783"/>
    <x v="3"/>
    <x v="1"/>
    <x v="0"/>
    <x v="0"/>
    <x v="0"/>
    <x v="1"/>
    <x v="0"/>
    <x v="0"/>
  </r>
  <r>
    <x v="784"/>
    <x v="2"/>
    <x v="1"/>
    <x v="0"/>
    <x v="0"/>
    <x v="1"/>
    <x v="2"/>
    <x v="0"/>
    <x v="1"/>
  </r>
  <r>
    <x v="785"/>
    <x v="2"/>
    <x v="1"/>
    <x v="0"/>
    <x v="0"/>
    <x v="1"/>
    <x v="2"/>
    <x v="0"/>
    <x v="1"/>
  </r>
  <r>
    <x v="786"/>
    <x v="4"/>
    <x v="5"/>
    <x v="2"/>
    <x v="0"/>
    <x v="1"/>
    <x v="1"/>
    <x v="0"/>
    <x v="1"/>
  </r>
  <r>
    <x v="787"/>
    <x v="2"/>
    <x v="0"/>
    <x v="2"/>
    <x v="415"/>
    <x v="17"/>
    <x v="0"/>
    <x v="1"/>
    <x v="2"/>
  </r>
  <r>
    <x v="788"/>
    <x v="6"/>
    <x v="6"/>
    <x v="0"/>
    <x v="416"/>
    <x v="2"/>
    <x v="2"/>
    <x v="3"/>
    <x v="2"/>
  </r>
  <r>
    <x v="789"/>
    <x v="1"/>
    <x v="6"/>
    <x v="0"/>
    <x v="0"/>
    <x v="18"/>
    <x v="0"/>
    <x v="0"/>
    <x v="3"/>
  </r>
  <r>
    <x v="790"/>
    <x v="2"/>
    <x v="5"/>
    <x v="2"/>
    <x v="417"/>
    <x v="2"/>
    <x v="2"/>
    <x v="2"/>
    <x v="2"/>
  </r>
  <r>
    <x v="151"/>
    <x v="2"/>
    <x v="2"/>
    <x v="0"/>
    <x v="418"/>
    <x v="1"/>
    <x v="2"/>
    <x v="2"/>
    <x v="1"/>
  </r>
  <r>
    <x v="791"/>
    <x v="0"/>
    <x v="1"/>
    <x v="2"/>
    <x v="0"/>
    <x v="0"/>
    <x v="0"/>
    <x v="0"/>
    <x v="0"/>
  </r>
  <r>
    <x v="792"/>
    <x v="0"/>
    <x v="3"/>
    <x v="0"/>
    <x v="0"/>
    <x v="2"/>
    <x v="1"/>
    <x v="0"/>
    <x v="2"/>
  </r>
  <r>
    <x v="793"/>
    <x v="5"/>
    <x v="5"/>
    <x v="1"/>
    <x v="0"/>
    <x v="2"/>
    <x v="1"/>
    <x v="0"/>
    <x v="2"/>
  </r>
  <r>
    <x v="794"/>
    <x v="4"/>
    <x v="2"/>
    <x v="0"/>
    <x v="0"/>
    <x v="2"/>
    <x v="0"/>
    <x v="0"/>
    <x v="2"/>
  </r>
  <r>
    <x v="795"/>
    <x v="2"/>
    <x v="0"/>
    <x v="1"/>
    <x v="0"/>
    <x v="0"/>
    <x v="2"/>
    <x v="0"/>
    <x v="0"/>
  </r>
  <r>
    <x v="796"/>
    <x v="4"/>
    <x v="1"/>
    <x v="2"/>
    <x v="419"/>
    <x v="18"/>
    <x v="0"/>
    <x v="3"/>
    <x v="3"/>
  </r>
  <r>
    <x v="797"/>
    <x v="3"/>
    <x v="1"/>
    <x v="1"/>
    <x v="420"/>
    <x v="18"/>
    <x v="2"/>
    <x v="2"/>
    <x v="3"/>
  </r>
  <r>
    <x v="798"/>
    <x v="5"/>
    <x v="5"/>
    <x v="0"/>
    <x v="421"/>
    <x v="1"/>
    <x v="2"/>
    <x v="1"/>
    <x v="1"/>
  </r>
  <r>
    <x v="799"/>
    <x v="0"/>
    <x v="0"/>
    <x v="1"/>
    <x v="422"/>
    <x v="17"/>
    <x v="2"/>
    <x v="2"/>
    <x v="2"/>
  </r>
  <r>
    <x v="800"/>
    <x v="2"/>
    <x v="2"/>
    <x v="1"/>
    <x v="0"/>
    <x v="18"/>
    <x v="1"/>
    <x v="0"/>
    <x v="3"/>
  </r>
  <r>
    <x v="801"/>
    <x v="0"/>
    <x v="1"/>
    <x v="0"/>
    <x v="423"/>
    <x v="1"/>
    <x v="2"/>
    <x v="3"/>
    <x v="1"/>
  </r>
  <r>
    <x v="253"/>
    <x v="5"/>
    <x v="6"/>
    <x v="1"/>
    <x v="424"/>
    <x v="2"/>
    <x v="0"/>
    <x v="1"/>
    <x v="2"/>
  </r>
  <r>
    <x v="802"/>
    <x v="6"/>
    <x v="6"/>
    <x v="1"/>
    <x v="0"/>
    <x v="0"/>
    <x v="2"/>
    <x v="0"/>
    <x v="0"/>
  </r>
  <r>
    <x v="803"/>
    <x v="1"/>
    <x v="2"/>
    <x v="0"/>
    <x v="0"/>
    <x v="2"/>
    <x v="2"/>
    <x v="0"/>
    <x v="2"/>
  </r>
  <r>
    <x v="804"/>
    <x v="3"/>
    <x v="3"/>
    <x v="1"/>
    <x v="0"/>
    <x v="0"/>
    <x v="1"/>
    <x v="0"/>
    <x v="0"/>
  </r>
  <r>
    <x v="805"/>
    <x v="5"/>
    <x v="6"/>
    <x v="1"/>
    <x v="0"/>
    <x v="2"/>
    <x v="2"/>
    <x v="0"/>
    <x v="2"/>
  </r>
  <r>
    <x v="806"/>
    <x v="0"/>
    <x v="0"/>
    <x v="2"/>
    <x v="0"/>
    <x v="18"/>
    <x v="2"/>
    <x v="0"/>
    <x v="3"/>
  </r>
  <r>
    <x v="807"/>
    <x v="3"/>
    <x v="5"/>
    <x v="2"/>
    <x v="0"/>
    <x v="1"/>
    <x v="2"/>
    <x v="0"/>
    <x v="1"/>
  </r>
  <r>
    <x v="808"/>
    <x v="0"/>
    <x v="5"/>
    <x v="2"/>
    <x v="0"/>
    <x v="18"/>
    <x v="2"/>
    <x v="0"/>
    <x v="3"/>
  </r>
  <r>
    <x v="809"/>
    <x v="3"/>
    <x v="1"/>
    <x v="1"/>
    <x v="425"/>
    <x v="0"/>
    <x v="2"/>
    <x v="2"/>
    <x v="0"/>
  </r>
  <r>
    <x v="810"/>
    <x v="6"/>
    <x v="3"/>
    <x v="2"/>
    <x v="0"/>
    <x v="1"/>
    <x v="2"/>
    <x v="0"/>
    <x v="1"/>
  </r>
  <r>
    <x v="811"/>
    <x v="3"/>
    <x v="0"/>
    <x v="0"/>
    <x v="426"/>
    <x v="0"/>
    <x v="2"/>
    <x v="1"/>
    <x v="0"/>
  </r>
  <r>
    <x v="812"/>
    <x v="2"/>
    <x v="6"/>
    <x v="0"/>
    <x v="427"/>
    <x v="17"/>
    <x v="0"/>
    <x v="3"/>
    <x v="2"/>
  </r>
  <r>
    <x v="813"/>
    <x v="6"/>
    <x v="6"/>
    <x v="1"/>
    <x v="0"/>
    <x v="17"/>
    <x v="2"/>
    <x v="0"/>
    <x v="2"/>
  </r>
  <r>
    <x v="814"/>
    <x v="5"/>
    <x v="5"/>
    <x v="1"/>
    <x v="0"/>
    <x v="1"/>
    <x v="0"/>
    <x v="0"/>
    <x v="1"/>
  </r>
  <r>
    <x v="815"/>
    <x v="6"/>
    <x v="2"/>
    <x v="2"/>
    <x v="428"/>
    <x v="0"/>
    <x v="2"/>
    <x v="3"/>
    <x v="0"/>
  </r>
  <r>
    <x v="816"/>
    <x v="4"/>
    <x v="6"/>
    <x v="0"/>
    <x v="0"/>
    <x v="17"/>
    <x v="0"/>
    <x v="0"/>
    <x v="2"/>
  </r>
  <r>
    <x v="817"/>
    <x v="0"/>
    <x v="4"/>
    <x v="0"/>
    <x v="0"/>
    <x v="0"/>
    <x v="0"/>
    <x v="0"/>
    <x v="0"/>
  </r>
  <r>
    <x v="818"/>
    <x v="2"/>
    <x v="2"/>
    <x v="2"/>
    <x v="0"/>
    <x v="18"/>
    <x v="0"/>
    <x v="0"/>
    <x v="3"/>
  </r>
  <r>
    <x v="819"/>
    <x v="5"/>
    <x v="3"/>
    <x v="0"/>
    <x v="429"/>
    <x v="18"/>
    <x v="1"/>
    <x v="3"/>
    <x v="3"/>
  </r>
  <r>
    <x v="820"/>
    <x v="4"/>
    <x v="5"/>
    <x v="2"/>
    <x v="0"/>
    <x v="18"/>
    <x v="2"/>
    <x v="0"/>
    <x v="3"/>
  </r>
  <r>
    <x v="821"/>
    <x v="0"/>
    <x v="1"/>
    <x v="1"/>
    <x v="430"/>
    <x v="0"/>
    <x v="2"/>
    <x v="3"/>
    <x v="0"/>
  </r>
  <r>
    <x v="822"/>
    <x v="5"/>
    <x v="1"/>
    <x v="2"/>
    <x v="0"/>
    <x v="2"/>
    <x v="2"/>
    <x v="0"/>
    <x v="2"/>
  </r>
  <r>
    <x v="823"/>
    <x v="2"/>
    <x v="1"/>
    <x v="0"/>
    <x v="431"/>
    <x v="17"/>
    <x v="0"/>
    <x v="3"/>
    <x v="2"/>
  </r>
  <r>
    <x v="824"/>
    <x v="3"/>
    <x v="0"/>
    <x v="0"/>
    <x v="0"/>
    <x v="17"/>
    <x v="0"/>
    <x v="0"/>
    <x v="2"/>
  </r>
  <r>
    <x v="825"/>
    <x v="6"/>
    <x v="6"/>
    <x v="2"/>
    <x v="0"/>
    <x v="1"/>
    <x v="0"/>
    <x v="0"/>
    <x v="1"/>
  </r>
  <r>
    <x v="57"/>
    <x v="1"/>
    <x v="3"/>
    <x v="0"/>
    <x v="0"/>
    <x v="18"/>
    <x v="2"/>
    <x v="0"/>
    <x v="3"/>
  </r>
  <r>
    <x v="826"/>
    <x v="0"/>
    <x v="4"/>
    <x v="1"/>
    <x v="432"/>
    <x v="2"/>
    <x v="2"/>
    <x v="1"/>
    <x v="2"/>
  </r>
  <r>
    <x v="827"/>
    <x v="0"/>
    <x v="2"/>
    <x v="2"/>
    <x v="433"/>
    <x v="18"/>
    <x v="0"/>
    <x v="2"/>
    <x v="3"/>
  </r>
  <r>
    <x v="717"/>
    <x v="1"/>
    <x v="2"/>
    <x v="0"/>
    <x v="0"/>
    <x v="18"/>
    <x v="1"/>
    <x v="0"/>
    <x v="3"/>
  </r>
  <r>
    <x v="828"/>
    <x v="6"/>
    <x v="3"/>
    <x v="1"/>
    <x v="434"/>
    <x v="2"/>
    <x v="1"/>
    <x v="3"/>
    <x v="2"/>
  </r>
  <r>
    <x v="829"/>
    <x v="5"/>
    <x v="5"/>
    <x v="1"/>
    <x v="0"/>
    <x v="1"/>
    <x v="1"/>
    <x v="0"/>
    <x v="1"/>
  </r>
  <r>
    <x v="830"/>
    <x v="1"/>
    <x v="5"/>
    <x v="2"/>
    <x v="0"/>
    <x v="18"/>
    <x v="1"/>
    <x v="0"/>
    <x v="3"/>
  </r>
  <r>
    <x v="831"/>
    <x v="1"/>
    <x v="3"/>
    <x v="0"/>
    <x v="435"/>
    <x v="1"/>
    <x v="0"/>
    <x v="3"/>
    <x v="1"/>
  </r>
  <r>
    <x v="832"/>
    <x v="1"/>
    <x v="5"/>
    <x v="1"/>
    <x v="436"/>
    <x v="17"/>
    <x v="0"/>
    <x v="3"/>
    <x v="2"/>
  </r>
  <r>
    <x v="833"/>
    <x v="2"/>
    <x v="0"/>
    <x v="0"/>
    <x v="0"/>
    <x v="2"/>
    <x v="0"/>
    <x v="0"/>
    <x v="2"/>
  </r>
  <r>
    <x v="834"/>
    <x v="3"/>
    <x v="2"/>
    <x v="2"/>
    <x v="437"/>
    <x v="1"/>
    <x v="2"/>
    <x v="3"/>
    <x v="1"/>
  </r>
  <r>
    <x v="835"/>
    <x v="3"/>
    <x v="5"/>
    <x v="2"/>
    <x v="0"/>
    <x v="0"/>
    <x v="1"/>
    <x v="0"/>
    <x v="0"/>
  </r>
  <r>
    <x v="836"/>
    <x v="3"/>
    <x v="1"/>
    <x v="0"/>
    <x v="0"/>
    <x v="2"/>
    <x v="1"/>
    <x v="0"/>
    <x v="2"/>
  </r>
  <r>
    <x v="562"/>
    <x v="4"/>
    <x v="3"/>
    <x v="1"/>
    <x v="438"/>
    <x v="17"/>
    <x v="2"/>
    <x v="3"/>
    <x v="2"/>
  </r>
  <r>
    <x v="837"/>
    <x v="1"/>
    <x v="3"/>
    <x v="0"/>
    <x v="439"/>
    <x v="17"/>
    <x v="2"/>
    <x v="1"/>
    <x v="2"/>
  </r>
  <r>
    <x v="838"/>
    <x v="0"/>
    <x v="6"/>
    <x v="0"/>
    <x v="0"/>
    <x v="2"/>
    <x v="1"/>
    <x v="0"/>
    <x v="2"/>
  </r>
  <r>
    <x v="839"/>
    <x v="1"/>
    <x v="5"/>
    <x v="2"/>
    <x v="440"/>
    <x v="1"/>
    <x v="1"/>
    <x v="2"/>
    <x v="1"/>
  </r>
  <r>
    <x v="840"/>
    <x v="5"/>
    <x v="2"/>
    <x v="0"/>
    <x v="441"/>
    <x v="0"/>
    <x v="2"/>
    <x v="3"/>
    <x v="0"/>
  </r>
  <r>
    <x v="841"/>
    <x v="3"/>
    <x v="4"/>
    <x v="2"/>
    <x v="442"/>
    <x v="1"/>
    <x v="2"/>
    <x v="3"/>
    <x v="1"/>
  </r>
  <r>
    <x v="468"/>
    <x v="5"/>
    <x v="3"/>
    <x v="1"/>
    <x v="0"/>
    <x v="17"/>
    <x v="0"/>
    <x v="0"/>
    <x v="2"/>
  </r>
  <r>
    <x v="842"/>
    <x v="3"/>
    <x v="5"/>
    <x v="0"/>
    <x v="443"/>
    <x v="2"/>
    <x v="2"/>
    <x v="3"/>
    <x v="2"/>
  </r>
  <r>
    <x v="843"/>
    <x v="1"/>
    <x v="3"/>
    <x v="0"/>
    <x v="444"/>
    <x v="18"/>
    <x v="2"/>
    <x v="1"/>
    <x v="3"/>
  </r>
  <r>
    <x v="844"/>
    <x v="0"/>
    <x v="6"/>
    <x v="0"/>
    <x v="445"/>
    <x v="2"/>
    <x v="0"/>
    <x v="3"/>
    <x v="2"/>
  </r>
  <r>
    <x v="845"/>
    <x v="6"/>
    <x v="1"/>
    <x v="0"/>
    <x v="446"/>
    <x v="18"/>
    <x v="2"/>
    <x v="3"/>
    <x v="3"/>
  </r>
  <r>
    <x v="846"/>
    <x v="4"/>
    <x v="3"/>
    <x v="0"/>
    <x v="447"/>
    <x v="0"/>
    <x v="1"/>
    <x v="1"/>
    <x v="0"/>
  </r>
  <r>
    <x v="847"/>
    <x v="3"/>
    <x v="3"/>
    <x v="1"/>
    <x v="0"/>
    <x v="17"/>
    <x v="0"/>
    <x v="0"/>
    <x v="2"/>
  </r>
  <r>
    <x v="848"/>
    <x v="1"/>
    <x v="2"/>
    <x v="2"/>
    <x v="448"/>
    <x v="1"/>
    <x v="0"/>
    <x v="1"/>
    <x v="1"/>
  </r>
  <r>
    <x v="849"/>
    <x v="6"/>
    <x v="1"/>
    <x v="0"/>
    <x v="449"/>
    <x v="2"/>
    <x v="2"/>
    <x v="3"/>
    <x v="2"/>
  </r>
  <r>
    <x v="289"/>
    <x v="4"/>
    <x v="2"/>
    <x v="0"/>
    <x v="0"/>
    <x v="2"/>
    <x v="1"/>
    <x v="0"/>
    <x v="2"/>
  </r>
  <r>
    <x v="850"/>
    <x v="5"/>
    <x v="2"/>
    <x v="0"/>
    <x v="0"/>
    <x v="1"/>
    <x v="2"/>
    <x v="0"/>
    <x v="1"/>
  </r>
  <r>
    <x v="851"/>
    <x v="6"/>
    <x v="1"/>
    <x v="0"/>
    <x v="0"/>
    <x v="18"/>
    <x v="2"/>
    <x v="0"/>
    <x v="3"/>
  </r>
  <r>
    <x v="498"/>
    <x v="5"/>
    <x v="2"/>
    <x v="0"/>
    <x v="450"/>
    <x v="2"/>
    <x v="0"/>
    <x v="2"/>
    <x v="2"/>
  </r>
  <r>
    <x v="79"/>
    <x v="5"/>
    <x v="4"/>
    <x v="0"/>
    <x v="0"/>
    <x v="2"/>
    <x v="0"/>
    <x v="0"/>
    <x v="2"/>
  </r>
  <r>
    <x v="852"/>
    <x v="5"/>
    <x v="3"/>
    <x v="1"/>
    <x v="451"/>
    <x v="2"/>
    <x v="1"/>
    <x v="1"/>
    <x v="2"/>
  </r>
  <r>
    <x v="853"/>
    <x v="3"/>
    <x v="0"/>
    <x v="0"/>
    <x v="0"/>
    <x v="17"/>
    <x v="1"/>
    <x v="0"/>
    <x v="2"/>
  </r>
  <r>
    <x v="854"/>
    <x v="0"/>
    <x v="2"/>
    <x v="2"/>
    <x v="0"/>
    <x v="2"/>
    <x v="2"/>
    <x v="0"/>
    <x v="2"/>
  </r>
  <r>
    <x v="855"/>
    <x v="5"/>
    <x v="5"/>
    <x v="1"/>
    <x v="452"/>
    <x v="0"/>
    <x v="2"/>
    <x v="2"/>
    <x v="0"/>
  </r>
  <r>
    <x v="856"/>
    <x v="3"/>
    <x v="1"/>
    <x v="2"/>
    <x v="453"/>
    <x v="17"/>
    <x v="1"/>
    <x v="2"/>
    <x v="2"/>
  </r>
  <r>
    <x v="857"/>
    <x v="4"/>
    <x v="5"/>
    <x v="0"/>
    <x v="0"/>
    <x v="18"/>
    <x v="2"/>
    <x v="0"/>
    <x v="3"/>
  </r>
  <r>
    <x v="858"/>
    <x v="6"/>
    <x v="4"/>
    <x v="0"/>
    <x v="0"/>
    <x v="1"/>
    <x v="2"/>
    <x v="0"/>
    <x v="1"/>
  </r>
  <r>
    <x v="859"/>
    <x v="5"/>
    <x v="0"/>
    <x v="1"/>
    <x v="0"/>
    <x v="0"/>
    <x v="1"/>
    <x v="0"/>
    <x v="0"/>
  </r>
  <r>
    <x v="860"/>
    <x v="6"/>
    <x v="2"/>
    <x v="0"/>
    <x v="0"/>
    <x v="2"/>
    <x v="2"/>
    <x v="0"/>
    <x v="2"/>
  </r>
  <r>
    <x v="861"/>
    <x v="6"/>
    <x v="1"/>
    <x v="2"/>
    <x v="454"/>
    <x v="0"/>
    <x v="2"/>
    <x v="1"/>
    <x v="0"/>
  </r>
  <r>
    <x v="862"/>
    <x v="3"/>
    <x v="6"/>
    <x v="0"/>
    <x v="455"/>
    <x v="18"/>
    <x v="2"/>
    <x v="3"/>
    <x v="3"/>
  </r>
  <r>
    <x v="863"/>
    <x v="3"/>
    <x v="6"/>
    <x v="1"/>
    <x v="0"/>
    <x v="0"/>
    <x v="2"/>
    <x v="0"/>
    <x v="0"/>
  </r>
  <r>
    <x v="864"/>
    <x v="1"/>
    <x v="0"/>
    <x v="1"/>
    <x v="0"/>
    <x v="18"/>
    <x v="2"/>
    <x v="0"/>
    <x v="3"/>
  </r>
  <r>
    <x v="727"/>
    <x v="1"/>
    <x v="6"/>
    <x v="2"/>
    <x v="456"/>
    <x v="1"/>
    <x v="2"/>
    <x v="3"/>
    <x v="1"/>
  </r>
  <r>
    <x v="533"/>
    <x v="1"/>
    <x v="1"/>
    <x v="1"/>
    <x v="457"/>
    <x v="17"/>
    <x v="1"/>
    <x v="3"/>
    <x v="2"/>
  </r>
  <r>
    <x v="865"/>
    <x v="5"/>
    <x v="3"/>
    <x v="2"/>
    <x v="458"/>
    <x v="0"/>
    <x v="0"/>
    <x v="2"/>
    <x v="0"/>
  </r>
  <r>
    <x v="866"/>
    <x v="0"/>
    <x v="2"/>
    <x v="1"/>
    <x v="0"/>
    <x v="2"/>
    <x v="2"/>
    <x v="0"/>
    <x v="2"/>
  </r>
  <r>
    <x v="867"/>
    <x v="1"/>
    <x v="4"/>
    <x v="1"/>
    <x v="0"/>
    <x v="17"/>
    <x v="2"/>
    <x v="0"/>
    <x v="2"/>
  </r>
  <r>
    <x v="868"/>
    <x v="3"/>
    <x v="4"/>
    <x v="1"/>
    <x v="459"/>
    <x v="1"/>
    <x v="1"/>
    <x v="1"/>
    <x v="1"/>
  </r>
  <r>
    <x v="869"/>
    <x v="0"/>
    <x v="0"/>
    <x v="2"/>
    <x v="460"/>
    <x v="0"/>
    <x v="2"/>
    <x v="2"/>
    <x v="0"/>
  </r>
  <r>
    <x v="870"/>
    <x v="6"/>
    <x v="1"/>
    <x v="1"/>
    <x v="0"/>
    <x v="17"/>
    <x v="2"/>
    <x v="0"/>
    <x v="2"/>
  </r>
  <r>
    <x v="871"/>
    <x v="4"/>
    <x v="5"/>
    <x v="1"/>
    <x v="0"/>
    <x v="2"/>
    <x v="2"/>
    <x v="0"/>
    <x v="2"/>
  </r>
  <r>
    <x v="872"/>
    <x v="6"/>
    <x v="3"/>
    <x v="1"/>
    <x v="461"/>
    <x v="1"/>
    <x v="1"/>
    <x v="2"/>
    <x v="1"/>
  </r>
  <r>
    <x v="873"/>
    <x v="3"/>
    <x v="5"/>
    <x v="0"/>
    <x v="0"/>
    <x v="2"/>
    <x v="1"/>
    <x v="0"/>
    <x v="2"/>
  </r>
  <r>
    <x v="874"/>
    <x v="2"/>
    <x v="6"/>
    <x v="1"/>
    <x v="462"/>
    <x v="1"/>
    <x v="1"/>
    <x v="3"/>
    <x v="1"/>
  </r>
  <r>
    <x v="562"/>
    <x v="3"/>
    <x v="2"/>
    <x v="1"/>
    <x v="0"/>
    <x v="17"/>
    <x v="1"/>
    <x v="0"/>
    <x v="2"/>
  </r>
  <r>
    <x v="875"/>
    <x v="4"/>
    <x v="3"/>
    <x v="1"/>
    <x v="463"/>
    <x v="18"/>
    <x v="1"/>
    <x v="2"/>
    <x v="3"/>
  </r>
  <r>
    <x v="876"/>
    <x v="1"/>
    <x v="2"/>
    <x v="1"/>
    <x v="464"/>
    <x v="18"/>
    <x v="1"/>
    <x v="1"/>
    <x v="3"/>
  </r>
  <r>
    <x v="579"/>
    <x v="2"/>
    <x v="2"/>
    <x v="0"/>
    <x v="0"/>
    <x v="2"/>
    <x v="0"/>
    <x v="0"/>
    <x v="2"/>
  </r>
  <r>
    <x v="877"/>
    <x v="0"/>
    <x v="0"/>
    <x v="2"/>
    <x v="0"/>
    <x v="1"/>
    <x v="0"/>
    <x v="0"/>
    <x v="1"/>
  </r>
  <r>
    <x v="878"/>
    <x v="6"/>
    <x v="1"/>
    <x v="1"/>
    <x v="0"/>
    <x v="17"/>
    <x v="0"/>
    <x v="0"/>
    <x v="2"/>
  </r>
  <r>
    <x v="879"/>
    <x v="4"/>
    <x v="6"/>
    <x v="1"/>
    <x v="465"/>
    <x v="18"/>
    <x v="2"/>
    <x v="3"/>
    <x v="3"/>
  </r>
  <r>
    <x v="447"/>
    <x v="1"/>
    <x v="4"/>
    <x v="0"/>
    <x v="0"/>
    <x v="17"/>
    <x v="0"/>
    <x v="0"/>
    <x v="2"/>
  </r>
  <r>
    <x v="880"/>
    <x v="3"/>
    <x v="3"/>
    <x v="2"/>
    <x v="0"/>
    <x v="17"/>
    <x v="2"/>
    <x v="0"/>
    <x v="2"/>
  </r>
  <r>
    <x v="881"/>
    <x v="4"/>
    <x v="4"/>
    <x v="2"/>
    <x v="0"/>
    <x v="0"/>
    <x v="0"/>
    <x v="0"/>
    <x v="0"/>
  </r>
  <r>
    <x v="243"/>
    <x v="5"/>
    <x v="2"/>
    <x v="1"/>
    <x v="0"/>
    <x v="18"/>
    <x v="1"/>
    <x v="0"/>
    <x v="3"/>
  </r>
  <r>
    <x v="882"/>
    <x v="1"/>
    <x v="2"/>
    <x v="2"/>
    <x v="0"/>
    <x v="17"/>
    <x v="1"/>
    <x v="0"/>
    <x v="2"/>
  </r>
  <r>
    <x v="883"/>
    <x v="0"/>
    <x v="4"/>
    <x v="1"/>
    <x v="466"/>
    <x v="0"/>
    <x v="0"/>
    <x v="2"/>
    <x v="0"/>
  </r>
  <r>
    <x v="884"/>
    <x v="5"/>
    <x v="4"/>
    <x v="2"/>
    <x v="0"/>
    <x v="0"/>
    <x v="2"/>
    <x v="0"/>
    <x v="0"/>
  </r>
  <r>
    <x v="885"/>
    <x v="2"/>
    <x v="0"/>
    <x v="1"/>
    <x v="0"/>
    <x v="2"/>
    <x v="2"/>
    <x v="0"/>
    <x v="2"/>
  </r>
  <r>
    <x v="886"/>
    <x v="2"/>
    <x v="4"/>
    <x v="1"/>
    <x v="467"/>
    <x v="17"/>
    <x v="2"/>
    <x v="1"/>
    <x v="2"/>
  </r>
  <r>
    <x v="887"/>
    <x v="6"/>
    <x v="4"/>
    <x v="1"/>
    <x v="468"/>
    <x v="0"/>
    <x v="2"/>
    <x v="3"/>
    <x v="0"/>
  </r>
  <r>
    <x v="888"/>
    <x v="0"/>
    <x v="0"/>
    <x v="1"/>
    <x v="469"/>
    <x v="0"/>
    <x v="2"/>
    <x v="3"/>
    <x v="0"/>
  </r>
  <r>
    <x v="889"/>
    <x v="0"/>
    <x v="6"/>
    <x v="2"/>
    <x v="470"/>
    <x v="17"/>
    <x v="0"/>
    <x v="3"/>
    <x v="2"/>
  </r>
  <r>
    <x v="890"/>
    <x v="4"/>
    <x v="6"/>
    <x v="1"/>
    <x v="0"/>
    <x v="1"/>
    <x v="1"/>
    <x v="0"/>
    <x v="1"/>
  </r>
  <r>
    <x v="891"/>
    <x v="4"/>
    <x v="6"/>
    <x v="0"/>
    <x v="0"/>
    <x v="17"/>
    <x v="2"/>
    <x v="0"/>
    <x v="2"/>
  </r>
  <r>
    <x v="70"/>
    <x v="0"/>
    <x v="3"/>
    <x v="0"/>
    <x v="0"/>
    <x v="17"/>
    <x v="0"/>
    <x v="0"/>
    <x v="2"/>
  </r>
  <r>
    <x v="892"/>
    <x v="5"/>
    <x v="5"/>
    <x v="1"/>
    <x v="0"/>
    <x v="0"/>
    <x v="1"/>
    <x v="0"/>
    <x v="0"/>
  </r>
  <r>
    <x v="893"/>
    <x v="5"/>
    <x v="3"/>
    <x v="1"/>
    <x v="0"/>
    <x v="17"/>
    <x v="1"/>
    <x v="0"/>
    <x v="2"/>
  </r>
  <r>
    <x v="894"/>
    <x v="3"/>
    <x v="3"/>
    <x v="2"/>
    <x v="471"/>
    <x v="18"/>
    <x v="2"/>
    <x v="3"/>
    <x v="3"/>
  </r>
  <r>
    <x v="895"/>
    <x v="2"/>
    <x v="6"/>
    <x v="1"/>
    <x v="472"/>
    <x v="2"/>
    <x v="1"/>
    <x v="3"/>
    <x v="2"/>
  </r>
  <r>
    <x v="830"/>
    <x v="6"/>
    <x v="0"/>
    <x v="1"/>
    <x v="0"/>
    <x v="18"/>
    <x v="1"/>
    <x v="0"/>
    <x v="3"/>
  </r>
  <r>
    <x v="896"/>
    <x v="0"/>
    <x v="1"/>
    <x v="2"/>
    <x v="473"/>
    <x v="2"/>
    <x v="0"/>
    <x v="1"/>
    <x v="2"/>
  </r>
  <r>
    <x v="897"/>
    <x v="4"/>
    <x v="1"/>
    <x v="0"/>
    <x v="0"/>
    <x v="0"/>
    <x v="1"/>
    <x v="0"/>
    <x v="0"/>
  </r>
  <r>
    <x v="898"/>
    <x v="1"/>
    <x v="2"/>
    <x v="1"/>
    <x v="474"/>
    <x v="18"/>
    <x v="2"/>
    <x v="3"/>
    <x v="3"/>
  </r>
  <r>
    <x v="899"/>
    <x v="4"/>
    <x v="3"/>
    <x v="2"/>
    <x v="0"/>
    <x v="1"/>
    <x v="2"/>
    <x v="0"/>
    <x v="1"/>
  </r>
  <r>
    <x v="900"/>
    <x v="2"/>
    <x v="2"/>
    <x v="1"/>
    <x v="0"/>
    <x v="1"/>
    <x v="0"/>
    <x v="0"/>
    <x v="1"/>
  </r>
  <r>
    <x v="901"/>
    <x v="0"/>
    <x v="2"/>
    <x v="0"/>
    <x v="475"/>
    <x v="2"/>
    <x v="1"/>
    <x v="3"/>
    <x v="2"/>
  </r>
  <r>
    <x v="2"/>
    <x v="5"/>
    <x v="1"/>
    <x v="0"/>
    <x v="0"/>
    <x v="18"/>
    <x v="1"/>
    <x v="0"/>
    <x v="3"/>
  </r>
  <r>
    <x v="902"/>
    <x v="5"/>
    <x v="0"/>
    <x v="1"/>
    <x v="0"/>
    <x v="2"/>
    <x v="2"/>
    <x v="0"/>
    <x v="2"/>
  </r>
  <r>
    <x v="903"/>
    <x v="4"/>
    <x v="5"/>
    <x v="2"/>
    <x v="0"/>
    <x v="17"/>
    <x v="2"/>
    <x v="0"/>
    <x v="2"/>
  </r>
  <r>
    <x v="904"/>
    <x v="0"/>
    <x v="0"/>
    <x v="2"/>
    <x v="476"/>
    <x v="18"/>
    <x v="2"/>
    <x v="1"/>
    <x v="3"/>
  </r>
  <r>
    <x v="905"/>
    <x v="1"/>
    <x v="0"/>
    <x v="1"/>
    <x v="0"/>
    <x v="0"/>
    <x v="0"/>
    <x v="0"/>
    <x v="0"/>
  </r>
  <r>
    <x v="906"/>
    <x v="1"/>
    <x v="0"/>
    <x v="1"/>
    <x v="0"/>
    <x v="17"/>
    <x v="2"/>
    <x v="0"/>
    <x v="2"/>
  </r>
  <r>
    <x v="907"/>
    <x v="6"/>
    <x v="0"/>
    <x v="1"/>
    <x v="477"/>
    <x v="0"/>
    <x v="0"/>
    <x v="3"/>
    <x v="0"/>
  </r>
  <r>
    <x v="908"/>
    <x v="3"/>
    <x v="3"/>
    <x v="1"/>
    <x v="478"/>
    <x v="0"/>
    <x v="1"/>
    <x v="3"/>
    <x v="0"/>
  </r>
  <r>
    <x v="165"/>
    <x v="6"/>
    <x v="2"/>
    <x v="2"/>
    <x v="0"/>
    <x v="0"/>
    <x v="0"/>
    <x v="0"/>
    <x v="0"/>
  </r>
  <r>
    <x v="909"/>
    <x v="5"/>
    <x v="0"/>
    <x v="2"/>
    <x v="479"/>
    <x v="0"/>
    <x v="0"/>
    <x v="2"/>
    <x v="0"/>
  </r>
  <r>
    <x v="910"/>
    <x v="5"/>
    <x v="4"/>
    <x v="1"/>
    <x v="0"/>
    <x v="17"/>
    <x v="2"/>
    <x v="0"/>
    <x v="2"/>
  </r>
  <r>
    <x v="911"/>
    <x v="3"/>
    <x v="3"/>
    <x v="2"/>
    <x v="480"/>
    <x v="1"/>
    <x v="0"/>
    <x v="2"/>
    <x v="1"/>
  </r>
  <r>
    <x v="912"/>
    <x v="5"/>
    <x v="6"/>
    <x v="0"/>
    <x v="0"/>
    <x v="1"/>
    <x v="2"/>
    <x v="0"/>
    <x v="1"/>
  </r>
  <r>
    <x v="913"/>
    <x v="3"/>
    <x v="2"/>
    <x v="2"/>
    <x v="481"/>
    <x v="1"/>
    <x v="1"/>
    <x v="3"/>
    <x v="1"/>
  </r>
  <r>
    <x v="914"/>
    <x v="5"/>
    <x v="6"/>
    <x v="0"/>
    <x v="0"/>
    <x v="2"/>
    <x v="0"/>
    <x v="0"/>
    <x v="2"/>
  </r>
  <r>
    <x v="915"/>
    <x v="4"/>
    <x v="2"/>
    <x v="1"/>
    <x v="482"/>
    <x v="18"/>
    <x v="0"/>
    <x v="1"/>
    <x v="3"/>
  </r>
  <r>
    <x v="916"/>
    <x v="2"/>
    <x v="5"/>
    <x v="2"/>
    <x v="0"/>
    <x v="2"/>
    <x v="0"/>
    <x v="0"/>
    <x v="2"/>
  </r>
  <r>
    <x v="917"/>
    <x v="4"/>
    <x v="2"/>
    <x v="1"/>
    <x v="0"/>
    <x v="1"/>
    <x v="1"/>
    <x v="0"/>
    <x v="1"/>
  </r>
  <r>
    <x v="918"/>
    <x v="5"/>
    <x v="4"/>
    <x v="1"/>
    <x v="483"/>
    <x v="18"/>
    <x v="2"/>
    <x v="2"/>
    <x v="3"/>
  </r>
  <r>
    <x v="919"/>
    <x v="2"/>
    <x v="4"/>
    <x v="1"/>
    <x v="484"/>
    <x v="0"/>
    <x v="2"/>
    <x v="1"/>
    <x v="0"/>
  </r>
  <r>
    <x v="920"/>
    <x v="0"/>
    <x v="1"/>
    <x v="2"/>
    <x v="485"/>
    <x v="2"/>
    <x v="2"/>
    <x v="2"/>
    <x v="2"/>
  </r>
  <r>
    <x v="921"/>
    <x v="3"/>
    <x v="5"/>
    <x v="1"/>
    <x v="0"/>
    <x v="17"/>
    <x v="2"/>
    <x v="0"/>
    <x v="2"/>
  </r>
  <r>
    <x v="922"/>
    <x v="2"/>
    <x v="3"/>
    <x v="2"/>
    <x v="0"/>
    <x v="2"/>
    <x v="2"/>
    <x v="0"/>
    <x v="2"/>
  </r>
  <r>
    <x v="923"/>
    <x v="6"/>
    <x v="6"/>
    <x v="0"/>
    <x v="486"/>
    <x v="1"/>
    <x v="1"/>
    <x v="1"/>
    <x v="1"/>
  </r>
  <r>
    <x v="924"/>
    <x v="3"/>
    <x v="3"/>
    <x v="2"/>
    <x v="0"/>
    <x v="18"/>
    <x v="0"/>
    <x v="0"/>
    <x v="3"/>
  </r>
  <r>
    <x v="925"/>
    <x v="1"/>
    <x v="5"/>
    <x v="2"/>
    <x v="0"/>
    <x v="1"/>
    <x v="2"/>
    <x v="0"/>
    <x v="1"/>
  </r>
  <r>
    <x v="926"/>
    <x v="6"/>
    <x v="0"/>
    <x v="2"/>
    <x v="487"/>
    <x v="0"/>
    <x v="2"/>
    <x v="3"/>
    <x v="0"/>
  </r>
  <r>
    <x v="927"/>
    <x v="1"/>
    <x v="1"/>
    <x v="0"/>
    <x v="0"/>
    <x v="18"/>
    <x v="2"/>
    <x v="0"/>
    <x v="3"/>
  </r>
  <r>
    <x v="928"/>
    <x v="3"/>
    <x v="4"/>
    <x v="0"/>
    <x v="488"/>
    <x v="17"/>
    <x v="0"/>
    <x v="1"/>
    <x v="2"/>
  </r>
  <r>
    <x v="929"/>
    <x v="6"/>
    <x v="5"/>
    <x v="0"/>
    <x v="0"/>
    <x v="18"/>
    <x v="1"/>
    <x v="0"/>
    <x v="3"/>
  </r>
  <r>
    <x v="780"/>
    <x v="4"/>
    <x v="5"/>
    <x v="2"/>
    <x v="489"/>
    <x v="0"/>
    <x v="1"/>
    <x v="3"/>
    <x v="0"/>
  </r>
  <r>
    <x v="926"/>
    <x v="3"/>
    <x v="4"/>
    <x v="0"/>
    <x v="0"/>
    <x v="1"/>
    <x v="1"/>
    <x v="0"/>
    <x v="1"/>
  </r>
  <r>
    <x v="930"/>
    <x v="4"/>
    <x v="6"/>
    <x v="2"/>
    <x v="490"/>
    <x v="1"/>
    <x v="2"/>
    <x v="3"/>
    <x v="1"/>
  </r>
  <r>
    <x v="931"/>
    <x v="5"/>
    <x v="4"/>
    <x v="0"/>
    <x v="0"/>
    <x v="18"/>
    <x v="2"/>
    <x v="0"/>
    <x v="3"/>
  </r>
  <r>
    <x v="932"/>
    <x v="0"/>
    <x v="2"/>
    <x v="0"/>
    <x v="491"/>
    <x v="1"/>
    <x v="2"/>
    <x v="1"/>
    <x v="1"/>
  </r>
  <r>
    <x v="933"/>
    <x v="0"/>
    <x v="3"/>
    <x v="1"/>
    <x v="492"/>
    <x v="2"/>
    <x v="0"/>
    <x v="3"/>
    <x v="2"/>
  </r>
  <r>
    <x v="934"/>
    <x v="2"/>
    <x v="1"/>
    <x v="1"/>
    <x v="493"/>
    <x v="1"/>
    <x v="2"/>
    <x v="3"/>
    <x v="1"/>
  </r>
  <r>
    <x v="935"/>
    <x v="2"/>
    <x v="5"/>
    <x v="1"/>
    <x v="0"/>
    <x v="2"/>
    <x v="2"/>
    <x v="0"/>
    <x v="2"/>
  </r>
  <r>
    <x v="936"/>
    <x v="1"/>
    <x v="0"/>
    <x v="2"/>
    <x v="494"/>
    <x v="1"/>
    <x v="1"/>
    <x v="3"/>
    <x v="1"/>
  </r>
  <r>
    <x v="937"/>
    <x v="5"/>
    <x v="1"/>
    <x v="0"/>
    <x v="495"/>
    <x v="2"/>
    <x v="1"/>
    <x v="2"/>
    <x v="2"/>
  </r>
  <r>
    <x v="917"/>
    <x v="0"/>
    <x v="1"/>
    <x v="2"/>
    <x v="496"/>
    <x v="18"/>
    <x v="2"/>
    <x v="2"/>
    <x v="3"/>
  </r>
  <r>
    <x v="710"/>
    <x v="5"/>
    <x v="4"/>
    <x v="0"/>
    <x v="497"/>
    <x v="18"/>
    <x v="2"/>
    <x v="1"/>
    <x v="3"/>
  </r>
  <r>
    <x v="938"/>
    <x v="0"/>
    <x v="5"/>
    <x v="0"/>
    <x v="0"/>
    <x v="18"/>
    <x v="1"/>
    <x v="0"/>
    <x v="3"/>
  </r>
  <r>
    <x v="939"/>
    <x v="2"/>
    <x v="6"/>
    <x v="2"/>
    <x v="0"/>
    <x v="0"/>
    <x v="1"/>
    <x v="0"/>
    <x v="0"/>
  </r>
  <r>
    <x v="275"/>
    <x v="1"/>
    <x v="2"/>
    <x v="2"/>
    <x v="0"/>
    <x v="0"/>
    <x v="1"/>
    <x v="0"/>
    <x v="0"/>
  </r>
  <r>
    <x v="940"/>
    <x v="2"/>
    <x v="3"/>
    <x v="0"/>
    <x v="498"/>
    <x v="18"/>
    <x v="2"/>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rowHeaderCaption="Account Status">
  <location ref="A30:C47" firstHeaderRow="1" firstDataRow="1" firstDataCol="0"/>
  <pivotFields count="9">
    <pivotField showAll="0">
      <items count="942">
        <item x="53"/>
        <item x="8"/>
        <item x="277"/>
        <item x="456"/>
        <item x="761"/>
        <item x="275"/>
        <item x="775"/>
        <item x="852"/>
        <item x="716"/>
        <item x="934"/>
        <item x="545"/>
        <item x="805"/>
        <item x="131"/>
        <item x="192"/>
        <item x="79"/>
        <item x="214"/>
        <item x="583"/>
        <item x="66"/>
        <item x="383"/>
        <item x="519"/>
        <item x="643"/>
        <item x="376"/>
        <item x="442"/>
        <item x="64"/>
        <item x="150"/>
        <item x="280"/>
        <item x="506"/>
        <item x="88"/>
        <item x="620"/>
        <item x="323"/>
        <item x="438"/>
        <item x="99"/>
        <item x="791"/>
        <item x="838"/>
        <item x="563"/>
        <item x="59"/>
        <item x="40"/>
        <item x="520"/>
        <item x="74"/>
        <item x="639"/>
        <item x="743"/>
        <item x="57"/>
        <item x="118"/>
        <item x="101"/>
        <item x="10"/>
        <item x="216"/>
        <item x="311"/>
        <item x="649"/>
        <item x="455"/>
        <item x="217"/>
        <item x="412"/>
        <item x="207"/>
        <item x="92"/>
        <item x="656"/>
        <item x="461"/>
        <item x="202"/>
        <item x="297"/>
        <item x="268"/>
        <item x="828"/>
        <item x="713"/>
        <item x="555"/>
        <item x="762"/>
        <item x="239"/>
        <item x="163"/>
        <item x="228"/>
        <item x="352"/>
        <item x="333"/>
        <item x="470"/>
        <item x="597"/>
        <item x="25"/>
        <item x="187"/>
        <item x="533"/>
        <item x="850"/>
        <item x="429"/>
        <item x="112"/>
        <item x="114"/>
        <item x="52"/>
        <item x="83"/>
        <item x="829"/>
        <item x="38"/>
        <item x="720"/>
        <item x="240"/>
        <item x="705"/>
        <item x="909"/>
        <item x="396"/>
        <item x="552"/>
        <item x="3"/>
        <item x="104"/>
        <item x="869"/>
        <item x="532"/>
        <item x="226"/>
        <item x="225"/>
        <item x="266"/>
        <item x="623"/>
        <item x="731"/>
        <item x="480"/>
        <item x="182"/>
        <item x="918"/>
        <item x="501"/>
        <item x="388"/>
        <item x="116"/>
        <item x="817"/>
        <item x="682"/>
        <item x="218"/>
        <item x="865"/>
        <item x="684"/>
        <item x="562"/>
        <item x="183"/>
        <item x="800"/>
        <item x="223"/>
        <item x="203"/>
        <item x="322"/>
        <item x="242"/>
        <item x="672"/>
        <item x="929"/>
        <item x="568"/>
        <item x="663"/>
        <item x="546"/>
        <item x="198"/>
        <item x="542"/>
        <item x="15"/>
        <item x="625"/>
        <item x="313"/>
        <item x="538"/>
        <item x="564"/>
        <item x="18"/>
        <item x="748"/>
        <item x="822"/>
        <item x="215"/>
        <item x="231"/>
        <item x="149"/>
        <item x="471"/>
        <item x="860"/>
        <item x="238"/>
        <item x="695"/>
        <item x="846"/>
        <item x="434"/>
        <item x="375"/>
        <item x="445"/>
        <item x="536"/>
        <item x="188"/>
        <item x="89"/>
        <item x="763"/>
        <item x="622"/>
        <item x="341"/>
        <item x="294"/>
        <item x="796"/>
        <item x="454"/>
        <item x="154"/>
        <item x="156"/>
        <item x="593"/>
        <item x="601"/>
        <item x="91"/>
        <item x="675"/>
        <item x="403"/>
        <item x="127"/>
        <item x="232"/>
        <item x="318"/>
        <item x="886"/>
        <item x="144"/>
        <item x="745"/>
        <item x="807"/>
        <item x="751"/>
        <item x="419"/>
        <item x="453"/>
        <item x="842"/>
        <item x="474"/>
        <item x="537"/>
        <item x="683"/>
        <item x="371"/>
        <item x="292"/>
        <item x="390"/>
        <item x="36"/>
        <item x="836"/>
        <item x="696"/>
        <item x="493"/>
        <item x="634"/>
        <item x="654"/>
        <item x="857"/>
        <item x="544"/>
        <item x="744"/>
        <item x="269"/>
        <item x="11"/>
        <item x="837"/>
        <item x="581"/>
        <item x="155"/>
        <item x="314"/>
        <item x="51"/>
        <item x="153"/>
        <item x="798"/>
        <item x="109"/>
        <item x="858"/>
        <item x="206"/>
        <item x="626"/>
        <item x="459"/>
        <item x="579"/>
        <item x="741"/>
        <item x="689"/>
        <item x="734"/>
        <item x="255"/>
        <item x="747"/>
        <item x="708"/>
        <item x="361"/>
        <item x="437"/>
        <item x="435"/>
        <item x="632"/>
        <item x="891"/>
        <item x="606"/>
        <item x="585"/>
        <item x="220"/>
        <item x="781"/>
        <item x="195"/>
        <item x="925"/>
        <item x="635"/>
        <item x="559"/>
        <item x="782"/>
        <item x="193"/>
        <item x="273"/>
        <item x="647"/>
        <item x="176"/>
        <item x="770"/>
        <item x="363"/>
        <item x="614"/>
        <item x="486"/>
        <item x="296"/>
        <item x="301"/>
        <item x="162"/>
        <item x="424"/>
        <item x="566"/>
        <item x="915"/>
        <item x="452"/>
        <item x="553"/>
        <item x="854"/>
        <item x="653"/>
        <item x="37"/>
        <item x="861"/>
        <item x="673"/>
        <item x="400"/>
        <item x="611"/>
        <item x="539"/>
        <item x="42"/>
        <item x="624"/>
        <item x="317"/>
        <item x="288"/>
        <item x="660"/>
        <item x="289"/>
        <item x="513"/>
        <item x="569"/>
        <item x="749"/>
        <item x="146"/>
        <item x="772"/>
        <item x="742"/>
        <item x="102"/>
        <item x="171"/>
        <item x="227"/>
        <item x="82"/>
        <item x="303"/>
        <item x="735"/>
        <item x="439"/>
        <item x="872"/>
        <item x="402"/>
        <item x="380"/>
        <item x="939"/>
        <item x="164"/>
        <item x="706"/>
        <item x="827"/>
        <item x="704"/>
        <item x="543"/>
        <item x="105"/>
        <item x="503"/>
        <item x="140"/>
        <item x="768"/>
        <item x="578"/>
        <item x="645"/>
        <item x="340"/>
        <item x="658"/>
        <item x="365"/>
        <item x="758"/>
        <item x="609"/>
        <item x="780"/>
        <item x="940"/>
        <item x="590"/>
        <item x="732"/>
        <item x="122"/>
        <item x="529"/>
        <item x="6"/>
        <item x="572"/>
        <item x="404"/>
        <item x="420"/>
        <item x="307"/>
        <item x="586"/>
        <item x="636"/>
        <item x="477"/>
        <item x="283"/>
        <item x="773"/>
        <item x="595"/>
        <item x="534"/>
        <item x="691"/>
        <item x="185"/>
        <item x="499"/>
        <item x="871"/>
        <item x="130"/>
        <item x="93"/>
        <item x="349"/>
        <item x="24"/>
        <item x="157"/>
        <item x="287"/>
        <item x="671"/>
        <item x="820"/>
        <item x="727"/>
        <item x="201"/>
        <item x="377"/>
        <item x="385"/>
        <item x="889"/>
        <item x="680"/>
        <item x="374"/>
        <item x="730"/>
        <item x="923"/>
        <item x="678"/>
        <item x="917"/>
        <item x="394"/>
        <item x="41"/>
        <item x="407"/>
        <item x="662"/>
        <item x="598"/>
        <item x="765"/>
        <item x="515"/>
        <item x="300"/>
        <item x="898"/>
        <item x="922"/>
        <item x="610"/>
        <item x="167"/>
        <item x="906"/>
        <item x="890"/>
        <item x="561"/>
        <item x="814"/>
        <item x="776"/>
        <item x="905"/>
        <item x="469"/>
        <item x="795"/>
        <item x="893"/>
        <item x="398"/>
        <item x="764"/>
        <item x="760"/>
        <item x="133"/>
        <item x="115"/>
        <item x="103"/>
        <item x="468"/>
        <item x="260"/>
        <item x="897"/>
        <item x="919"/>
        <item x="237"/>
        <item x="560"/>
        <item x="465"/>
        <item x="816"/>
        <item x="418"/>
        <item x="575"/>
        <item x="346"/>
        <item x="369"/>
        <item x="808"/>
        <item x="315"/>
        <item x="94"/>
        <item x="276"/>
        <item x="478"/>
        <item x="81"/>
        <item x="213"/>
        <item x="21"/>
        <item x="845"/>
        <item x="295"/>
        <item x="270"/>
        <item x="931"/>
        <item x="851"/>
        <item x="492"/>
        <item x="145"/>
        <item x="379"/>
        <item x="615"/>
        <item x="510"/>
        <item x="707"/>
        <item x="382"/>
        <item x="253"/>
        <item x="293"/>
        <item x="767"/>
        <item x="409"/>
        <item x="211"/>
        <item x="423"/>
        <item x="754"/>
        <item x="32"/>
        <item x="180"/>
        <item x="264"/>
        <item x="345"/>
        <item x="652"/>
        <item x="172"/>
        <item x="535"/>
        <item x="222"/>
        <item x="883"/>
        <item x="413"/>
        <item x="316"/>
        <item x="739"/>
        <item x="108"/>
        <item x="651"/>
        <item x="460"/>
        <item x="725"/>
        <item x="4"/>
        <item x="446"/>
        <item x="343"/>
        <item x="692"/>
        <item x="141"/>
        <item x="488"/>
        <item x="723"/>
        <item x="347"/>
        <item x="867"/>
        <item x="511"/>
        <item x="873"/>
        <item x="286"/>
        <item x="487"/>
        <item x="567"/>
        <item x="812"/>
        <item x="158"/>
        <item x="667"/>
        <item x="16"/>
        <item x="785"/>
        <item x="646"/>
        <item x="570"/>
        <item x="518"/>
        <item x="463"/>
        <item x="261"/>
        <item x="895"/>
        <item x="196"/>
        <item x="230"/>
        <item x="839"/>
        <item x="170"/>
        <item x="339"/>
        <item x="788"/>
        <item x="126"/>
        <item x="517"/>
        <item x="528"/>
        <item x="878"/>
        <item x="84"/>
        <item x="107"/>
        <item x="856"/>
        <item x="722"/>
        <item x="61"/>
        <item x="548"/>
        <item x="305"/>
        <item x="901"/>
        <item x="505"/>
        <item x="205"/>
        <item x="809"/>
        <item x="932"/>
        <item x="596"/>
        <item x="119"/>
        <item x="204"/>
        <item x="509"/>
        <item x="129"/>
        <item x="641"/>
        <item x="47"/>
        <item x="34"/>
        <item x="655"/>
        <item x="771"/>
        <item x="408"/>
        <item x="847"/>
        <item x="338"/>
        <item x="759"/>
        <item x="750"/>
        <item x="472"/>
        <item x="524"/>
        <item x="907"/>
        <item x="178"/>
        <item x="526"/>
        <item x="174"/>
        <item x="152"/>
        <item x="576"/>
        <item x="444"/>
        <item x="870"/>
        <item x="35"/>
        <item x="494"/>
        <item x="436"/>
        <item x="903"/>
        <item x="702"/>
        <item x="525"/>
        <item x="440"/>
        <item x="55"/>
        <item x="73"/>
        <item x="592"/>
        <item x="650"/>
        <item x="618"/>
        <item x="98"/>
        <item x="165"/>
        <item x="366"/>
        <item x="881"/>
        <item x="169"/>
        <item x="111"/>
        <item x="309"/>
        <item x="302"/>
        <item x="430"/>
        <item x="700"/>
        <item x="416"/>
        <item x="355"/>
        <item x="824"/>
        <item x="125"/>
        <item x="135"/>
        <item x="147"/>
        <item x="697"/>
        <item x="864"/>
        <item x="186"/>
        <item x="76"/>
        <item x="740"/>
        <item x="200"/>
        <item x="821"/>
        <item x="661"/>
        <item x="291"/>
        <item x="698"/>
        <item x="502"/>
        <item x="274"/>
        <item x="282"/>
        <item x="811"/>
        <item x="783"/>
        <item x="549"/>
        <item x="556"/>
        <item x="414"/>
        <item x="866"/>
        <item x="690"/>
        <item x="699"/>
        <item x="679"/>
        <item x="142"/>
        <item x="354"/>
        <item x="605"/>
        <item x="259"/>
        <item x="177"/>
        <item x="724"/>
        <item x="151"/>
        <item x="717"/>
        <item x="49"/>
        <item x="306"/>
        <item x="516"/>
        <item x="247"/>
        <item x="359"/>
        <item x="58"/>
        <item x="490"/>
        <item x="250"/>
        <item x="627"/>
        <item x="310"/>
        <item x="594"/>
        <item x="685"/>
        <item x="813"/>
        <item x="159"/>
        <item x="849"/>
        <item x="868"/>
        <item x="602"/>
        <item x="224"/>
        <item x="778"/>
        <item x="600"/>
        <item x="265"/>
        <item x="573"/>
        <item x="43"/>
        <item x="712"/>
        <item x="252"/>
        <item x="496"/>
        <item x="97"/>
        <item x="290"/>
        <item x="591"/>
        <item x="938"/>
        <item x="859"/>
        <item x="844"/>
        <item x="557"/>
        <item x="879"/>
        <item x="124"/>
        <item x="65"/>
        <item x="285"/>
        <item x="428"/>
        <item x="427"/>
        <item x="550"/>
        <item x="406"/>
        <item x="577"/>
        <item x="677"/>
        <item x="638"/>
        <item x="599"/>
        <item x="22"/>
        <item x="507"/>
        <item x="874"/>
        <item x="681"/>
        <item x="106"/>
        <item x="348"/>
        <item x="328"/>
        <item x="120"/>
        <item x="362"/>
        <item x="694"/>
        <item x="927"/>
        <item x="804"/>
        <item x="431"/>
        <item x="360"/>
        <item x="45"/>
        <item x="332"/>
        <item x="834"/>
        <item x="790"/>
        <item x="443"/>
        <item x="54"/>
        <item x="607"/>
        <item x="415"/>
        <item x="877"/>
        <item x="450"/>
        <item x="212"/>
        <item x="7"/>
        <item x="44"/>
        <item x="356"/>
        <item x="830"/>
        <item x="462"/>
        <item x="209"/>
        <item x="241"/>
        <item x="803"/>
        <item x="718"/>
        <item x="793"/>
        <item x="498"/>
        <item x="117"/>
        <item x="319"/>
        <item x="728"/>
        <item x="134"/>
        <item x="234"/>
        <item x="173"/>
        <item x="911"/>
        <item x="571"/>
        <item x="637"/>
        <item x="483"/>
        <item x="670"/>
        <item x="753"/>
        <item x="175"/>
        <item x="181"/>
        <item x="779"/>
        <item x="46"/>
        <item x="799"/>
        <item x="541"/>
        <item x="139"/>
        <item x="221"/>
        <item x="245"/>
        <item x="721"/>
        <item x="935"/>
        <item x="143"/>
        <item x="327"/>
        <item x="608"/>
        <item x="373"/>
        <item x="26"/>
        <item x="613"/>
        <item x="364"/>
        <item x="208"/>
        <item x="249"/>
        <item x="39"/>
        <item x="2"/>
        <item x="589"/>
        <item x="489"/>
        <item x="350"/>
        <item x="603"/>
        <item x="558"/>
        <item x="132"/>
        <item x="726"/>
        <item x="405"/>
        <item x="709"/>
        <item x="482"/>
        <item x="514"/>
        <item x="229"/>
        <item x="70"/>
        <item x="551"/>
        <item x="530"/>
        <item x="344"/>
        <item x="401"/>
        <item x="896"/>
        <item x="63"/>
        <item x="473"/>
        <item x="669"/>
        <item x="184"/>
        <item x="189"/>
        <item x="512"/>
        <item x="504"/>
        <item x="833"/>
        <item x="604"/>
        <item x="756"/>
        <item x="56"/>
        <item x="123"/>
        <item x="138"/>
        <item x="565"/>
        <item x="933"/>
        <item x="168"/>
        <item x="179"/>
        <item x="254"/>
        <item x="802"/>
        <item x="853"/>
        <item x="28"/>
        <item x="476"/>
        <item x="752"/>
        <item x="888"/>
        <item x="687"/>
        <item x="166"/>
        <item x="668"/>
        <item x="484"/>
        <item x="422"/>
        <item x="825"/>
        <item x="457"/>
        <item x="320"/>
        <item x="257"/>
        <item x="160"/>
        <item x="729"/>
        <item x="392"/>
        <item x="298"/>
        <item x="466"/>
        <item x="815"/>
        <item x="190"/>
        <item x="233"/>
        <item x="161"/>
        <item x="326"/>
        <item x="674"/>
        <item x="48"/>
        <item x="148"/>
        <item x="719"/>
        <item x="787"/>
        <item x="806"/>
        <item x="640"/>
        <item x="236"/>
        <item x="521"/>
        <item x="284"/>
        <item x="784"/>
        <item x="447"/>
        <item x="113"/>
        <item x="926"/>
        <item x="582"/>
        <item x="910"/>
        <item x="87"/>
        <item x="50"/>
        <item x="810"/>
        <item x="1"/>
        <item x="389"/>
        <item x="766"/>
        <item x="701"/>
        <item x="875"/>
        <item x="399"/>
        <item x="441"/>
        <item x="644"/>
        <item x="840"/>
        <item x="710"/>
        <item x="90"/>
        <item x="913"/>
        <item x="887"/>
        <item x="370"/>
        <item x="432"/>
        <item x="823"/>
        <item x="421"/>
        <item x="794"/>
        <item x="714"/>
        <item x="738"/>
        <item x="395"/>
        <item x="393"/>
        <item x="841"/>
        <item x="417"/>
        <item x="263"/>
        <item x="574"/>
        <item x="243"/>
        <item x="894"/>
        <item x="357"/>
        <item x="121"/>
        <item x="262"/>
        <item x="666"/>
        <item x="17"/>
        <item x="777"/>
        <item x="334"/>
        <item x="862"/>
        <item x="587"/>
        <item x="312"/>
        <item x="617"/>
        <item x="9"/>
        <item x="367"/>
        <item x="69"/>
        <item x="110"/>
        <item x="900"/>
        <item x="832"/>
        <item x="921"/>
        <item x="497"/>
        <item x="631"/>
        <item x="335"/>
        <item x="884"/>
        <item x="659"/>
        <item x="523"/>
        <item x="629"/>
        <item x="358"/>
        <item x="304"/>
        <item x="475"/>
        <item x="540"/>
        <item x="588"/>
        <item x="78"/>
        <item x="657"/>
        <item x="789"/>
        <item x="686"/>
        <item x="95"/>
        <item x="411"/>
        <item x="137"/>
        <item x="75"/>
        <item x="801"/>
        <item x="325"/>
        <item x="425"/>
        <item x="676"/>
        <item x="248"/>
        <item x="219"/>
        <item x="522"/>
        <item x="648"/>
        <item x="464"/>
        <item x="746"/>
        <item x="554"/>
        <item x="703"/>
        <item x="485"/>
        <item x="733"/>
        <item x="96"/>
        <item x="737"/>
        <item x="194"/>
        <item x="835"/>
        <item x="33"/>
        <item x="13"/>
        <item x="77"/>
        <item x="491"/>
        <item x="882"/>
        <item x="848"/>
        <item x="711"/>
        <item x="31"/>
        <item x="387"/>
        <item x="818"/>
        <item x="256"/>
        <item x="930"/>
        <item x="936"/>
        <item x="831"/>
        <item x="481"/>
        <item x="353"/>
        <item x="372"/>
        <item x="786"/>
        <item x="308"/>
        <item x="258"/>
        <item x="330"/>
        <item x="819"/>
        <item x="128"/>
        <item x="351"/>
        <item x="5"/>
        <item x="197"/>
        <item x="244"/>
        <item x="342"/>
        <item x="547"/>
        <item x="792"/>
        <item x="630"/>
        <item x="235"/>
        <item x="458"/>
        <item x="612"/>
        <item x="337"/>
        <item x="29"/>
        <item x="916"/>
        <item x="329"/>
        <item x="479"/>
        <item x="621"/>
        <item x="27"/>
        <item x="843"/>
        <item x="136"/>
        <item x="20"/>
        <item x="271"/>
        <item x="384"/>
        <item x="899"/>
        <item x="448"/>
        <item x="246"/>
        <item x="67"/>
        <item x="736"/>
        <item x="62"/>
        <item x="693"/>
        <item x="937"/>
        <item x="826"/>
        <item x="30"/>
        <item x="904"/>
        <item x="880"/>
        <item x="410"/>
        <item x="467"/>
        <item x="331"/>
        <item x="619"/>
        <item x="642"/>
        <item x="426"/>
        <item x="892"/>
        <item x="863"/>
        <item x="397"/>
        <item x="68"/>
        <item x="19"/>
        <item x="299"/>
        <item x="0"/>
        <item x="769"/>
        <item x="633"/>
        <item x="14"/>
        <item x="755"/>
        <item x="281"/>
        <item x="688"/>
        <item x="914"/>
        <item x="251"/>
        <item x="908"/>
        <item x="928"/>
        <item x="433"/>
        <item x="855"/>
        <item x="920"/>
        <item x="72"/>
        <item x="324"/>
        <item x="85"/>
        <item x="665"/>
        <item x="902"/>
        <item x="86"/>
        <item x="381"/>
        <item x="495"/>
        <item x="267"/>
        <item x="336"/>
        <item x="757"/>
        <item x="23"/>
        <item x="391"/>
        <item x="876"/>
        <item x="278"/>
        <item x="80"/>
        <item x="500"/>
        <item x="797"/>
        <item x="664"/>
        <item x="584"/>
        <item x="449"/>
        <item x="715"/>
        <item x="60"/>
        <item x="774"/>
        <item x="191"/>
        <item x="616"/>
        <item x="885"/>
        <item x="210"/>
        <item x="527"/>
        <item x="100"/>
        <item x="531"/>
        <item x="451"/>
        <item x="272"/>
        <item x="508"/>
        <item x="386"/>
        <item x="199"/>
        <item x="912"/>
        <item x="378"/>
        <item x="321"/>
        <item x="368"/>
        <item x="279"/>
        <item x="580"/>
        <item x="924"/>
        <item x="71"/>
        <item x="12"/>
        <item x="628"/>
        <item t="default"/>
      </items>
    </pivotField>
    <pivotField showAll="0">
      <items count="8">
        <item x="5"/>
        <item x="1"/>
        <item x="6"/>
        <item x="4"/>
        <item x="0"/>
        <item x="2"/>
        <item x="3"/>
        <item t="default"/>
      </items>
    </pivotField>
    <pivotField showAll="0">
      <items count="8">
        <item x="1"/>
        <item x="0"/>
        <item x="2"/>
        <item x="6"/>
        <item x="4"/>
        <item x="5"/>
        <item x="3"/>
        <item t="default"/>
      </items>
    </pivotField>
    <pivotField showAll="0">
      <items count="4">
        <item x="0"/>
        <item x="2"/>
        <item x="1"/>
        <item t="default"/>
      </items>
    </pivotField>
    <pivotField showAll="0"/>
    <pivotField showAll="0">
      <items count="20">
        <item x="18"/>
        <item x="0"/>
        <item x="1"/>
        <item x="17"/>
        <item x="2"/>
        <item x="3"/>
        <item x="4"/>
        <item x="5"/>
        <item x="6"/>
        <item x="7"/>
        <item x="8"/>
        <item x="9"/>
        <item x="10"/>
        <item x="11"/>
        <item x="12"/>
        <item x="13"/>
        <item x="14"/>
        <item x="15"/>
        <item x="16"/>
        <item t="default"/>
      </items>
    </pivotField>
    <pivotField showAll="0">
      <items count="5">
        <item x="2"/>
        <item x="0"/>
        <item x="1"/>
        <item m="1" x="3"/>
        <item t="default"/>
      </items>
    </pivotField>
    <pivotField showAll="0"/>
    <pivotField showAll="0" defaultSubtotal="0">
      <items count="4">
        <item x="3"/>
        <item x="2"/>
        <item x="0"/>
        <item x="1"/>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Branches" colHeaderCaption="Count by Customer Segment">
  <location ref="J15:O24" firstHeaderRow="1" firstDataRow="2" firstDataCol="1"/>
  <pivotFields count="9">
    <pivotField showAll="0">
      <items count="942">
        <item x="53"/>
        <item x="8"/>
        <item x="277"/>
        <item x="456"/>
        <item x="761"/>
        <item x="275"/>
        <item x="775"/>
        <item x="852"/>
        <item x="716"/>
        <item x="934"/>
        <item x="545"/>
        <item x="805"/>
        <item x="131"/>
        <item x="192"/>
        <item x="79"/>
        <item x="214"/>
        <item x="583"/>
        <item x="66"/>
        <item x="383"/>
        <item x="519"/>
        <item x="643"/>
        <item x="376"/>
        <item x="442"/>
        <item x="64"/>
        <item x="150"/>
        <item x="280"/>
        <item x="506"/>
        <item x="88"/>
        <item x="620"/>
        <item x="323"/>
        <item x="438"/>
        <item x="99"/>
        <item x="791"/>
        <item x="838"/>
        <item x="563"/>
        <item x="59"/>
        <item x="40"/>
        <item x="520"/>
        <item x="74"/>
        <item x="639"/>
        <item x="743"/>
        <item x="57"/>
        <item x="118"/>
        <item x="101"/>
        <item x="10"/>
        <item x="216"/>
        <item x="311"/>
        <item x="649"/>
        <item x="455"/>
        <item x="217"/>
        <item x="412"/>
        <item x="207"/>
        <item x="92"/>
        <item x="656"/>
        <item x="461"/>
        <item x="202"/>
        <item x="297"/>
        <item x="268"/>
        <item x="828"/>
        <item x="713"/>
        <item x="555"/>
        <item x="762"/>
        <item x="239"/>
        <item x="163"/>
        <item x="228"/>
        <item x="352"/>
        <item x="333"/>
        <item x="470"/>
        <item x="597"/>
        <item x="25"/>
        <item x="187"/>
        <item x="533"/>
        <item x="850"/>
        <item x="429"/>
        <item x="112"/>
        <item x="114"/>
        <item x="52"/>
        <item x="83"/>
        <item x="829"/>
        <item x="38"/>
        <item x="720"/>
        <item x="240"/>
        <item x="705"/>
        <item x="909"/>
        <item x="396"/>
        <item x="552"/>
        <item x="3"/>
        <item x="104"/>
        <item x="869"/>
        <item x="532"/>
        <item x="226"/>
        <item x="225"/>
        <item x="266"/>
        <item x="623"/>
        <item x="731"/>
        <item x="480"/>
        <item x="182"/>
        <item x="918"/>
        <item x="501"/>
        <item x="388"/>
        <item x="116"/>
        <item x="817"/>
        <item x="682"/>
        <item x="218"/>
        <item x="865"/>
        <item x="684"/>
        <item x="562"/>
        <item x="183"/>
        <item x="800"/>
        <item x="223"/>
        <item x="203"/>
        <item x="322"/>
        <item x="242"/>
        <item x="672"/>
        <item x="929"/>
        <item x="568"/>
        <item x="663"/>
        <item x="546"/>
        <item x="198"/>
        <item x="542"/>
        <item x="15"/>
        <item x="625"/>
        <item x="313"/>
        <item x="538"/>
        <item x="564"/>
        <item x="18"/>
        <item x="748"/>
        <item x="822"/>
        <item x="215"/>
        <item x="231"/>
        <item x="149"/>
        <item x="471"/>
        <item x="860"/>
        <item x="238"/>
        <item x="695"/>
        <item x="846"/>
        <item x="434"/>
        <item x="375"/>
        <item x="445"/>
        <item x="536"/>
        <item x="188"/>
        <item x="89"/>
        <item x="763"/>
        <item x="622"/>
        <item x="341"/>
        <item x="294"/>
        <item x="796"/>
        <item x="454"/>
        <item x="154"/>
        <item x="156"/>
        <item x="593"/>
        <item x="601"/>
        <item x="91"/>
        <item x="675"/>
        <item x="403"/>
        <item x="127"/>
        <item x="232"/>
        <item x="318"/>
        <item x="886"/>
        <item x="144"/>
        <item x="745"/>
        <item x="807"/>
        <item x="751"/>
        <item x="419"/>
        <item x="453"/>
        <item x="842"/>
        <item x="474"/>
        <item x="537"/>
        <item x="683"/>
        <item x="371"/>
        <item x="292"/>
        <item x="390"/>
        <item x="36"/>
        <item x="836"/>
        <item x="696"/>
        <item x="493"/>
        <item x="634"/>
        <item x="654"/>
        <item x="857"/>
        <item x="544"/>
        <item x="744"/>
        <item x="269"/>
        <item x="11"/>
        <item x="837"/>
        <item x="581"/>
        <item x="155"/>
        <item x="314"/>
        <item x="51"/>
        <item x="153"/>
        <item x="798"/>
        <item x="109"/>
        <item x="858"/>
        <item x="206"/>
        <item x="626"/>
        <item x="459"/>
        <item x="579"/>
        <item x="741"/>
        <item x="689"/>
        <item x="734"/>
        <item x="255"/>
        <item x="747"/>
        <item x="708"/>
        <item x="361"/>
        <item x="437"/>
        <item x="435"/>
        <item x="632"/>
        <item x="891"/>
        <item x="606"/>
        <item x="585"/>
        <item x="220"/>
        <item x="781"/>
        <item x="195"/>
        <item x="925"/>
        <item x="635"/>
        <item x="559"/>
        <item x="782"/>
        <item x="193"/>
        <item x="273"/>
        <item x="647"/>
        <item x="176"/>
        <item x="770"/>
        <item x="363"/>
        <item x="614"/>
        <item x="486"/>
        <item x="296"/>
        <item x="301"/>
        <item x="162"/>
        <item x="424"/>
        <item x="566"/>
        <item x="915"/>
        <item x="452"/>
        <item x="553"/>
        <item x="854"/>
        <item x="653"/>
        <item x="37"/>
        <item x="861"/>
        <item x="673"/>
        <item x="400"/>
        <item x="611"/>
        <item x="539"/>
        <item x="42"/>
        <item x="624"/>
        <item x="317"/>
        <item x="288"/>
        <item x="660"/>
        <item x="289"/>
        <item x="513"/>
        <item x="569"/>
        <item x="749"/>
        <item x="146"/>
        <item x="772"/>
        <item x="742"/>
        <item x="102"/>
        <item x="171"/>
        <item x="227"/>
        <item x="82"/>
        <item x="303"/>
        <item x="735"/>
        <item x="439"/>
        <item x="872"/>
        <item x="402"/>
        <item x="380"/>
        <item x="939"/>
        <item x="164"/>
        <item x="706"/>
        <item x="827"/>
        <item x="704"/>
        <item x="543"/>
        <item x="105"/>
        <item x="503"/>
        <item x="140"/>
        <item x="768"/>
        <item x="578"/>
        <item x="645"/>
        <item x="340"/>
        <item x="658"/>
        <item x="365"/>
        <item x="758"/>
        <item x="609"/>
        <item x="780"/>
        <item x="940"/>
        <item x="590"/>
        <item x="732"/>
        <item x="122"/>
        <item x="529"/>
        <item x="6"/>
        <item x="572"/>
        <item x="404"/>
        <item x="420"/>
        <item x="307"/>
        <item x="586"/>
        <item x="636"/>
        <item x="477"/>
        <item x="283"/>
        <item x="773"/>
        <item x="595"/>
        <item x="534"/>
        <item x="691"/>
        <item x="185"/>
        <item x="499"/>
        <item x="871"/>
        <item x="130"/>
        <item x="93"/>
        <item x="349"/>
        <item x="24"/>
        <item x="157"/>
        <item x="287"/>
        <item x="671"/>
        <item x="820"/>
        <item x="727"/>
        <item x="201"/>
        <item x="377"/>
        <item x="385"/>
        <item x="889"/>
        <item x="680"/>
        <item x="374"/>
        <item x="730"/>
        <item x="923"/>
        <item x="678"/>
        <item x="917"/>
        <item x="394"/>
        <item x="41"/>
        <item x="407"/>
        <item x="662"/>
        <item x="598"/>
        <item x="765"/>
        <item x="515"/>
        <item x="300"/>
        <item x="898"/>
        <item x="922"/>
        <item x="610"/>
        <item x="167"/>
        <item x="906"/>
        <item x="890"/>
        <item x="561"/>
        <item x="814"/>
        <item x="776"/>
        <item x="905"/>
        <item x="469"/>
        <item x="795"/>
        <item x="893"/>
        <item x="398"/>
        <item x="764"/>
        <item x="760"/>
        <item x="133"/>
        <item x="115"/>
        <item x="103"/>
        <item x="468"/>
        <item x="260"/>
        <item x="897"/>
        <item x="919"/>
        <item x="237"/>
        <item x="560"/>
        <item x="465"/>
        <item x="816"/>
        <item x="418"/>
        <item x="575"/>
        <item x="346"/>
        <item x="369"/>
        <item x="808"/>
        <item x="315"/>
        <item x="94"/>
        <item x="276"/>
        <item x="478"/>
        <item x="81"/>
        <item x="213"/>
        <item x="21"/>
        <item x="845"/>
        <item x="295"/>
        <item x="270"/>
        <item x="931"/>
        <item x="851"/>
        <item x="492"/>
        <item x="145"/>
        <item x="379"/>
        <item x="615"/>
        <item x="510"/>
        <item x="707"/>
        <item x="382"/>
        <item x="253"/>
        <item x="293"/>
        <item x="767"/>
        <item x="409"/>
        <item x="211"/>
        <item x="423"/>
        <item x="754"/>
        <item x="32"/>
        <item x="180"/>
        <item x="264"/>
        <item x="345"/>
        <item x="652"/>
        <item x="172"/>
        <item x="535"/>
        <item x="222"/>
        <item x="883"/>
        <item x="413"/>
        <item x="316"/>
        <item x="739"/>
        <item x="108"/>
        <item x="651"/>
        <item x="460"/>
        <item x="725"/>
        <item x="4"/>
        <item x="446"/>
        <item x="343"/>
        <item x="692"/>
        <item x="141"/>
        <item x="488"/>
        <item x="723"/>
        <item x="347"/>
        <item x="867"/>
        <item x="511"/>
        <item x="873"/>
        <item x="286"/>
        <item x="487"/>
        <item x="567"/>
        <item x="812"/>
        <item x="158"/>
        <item x="667"/>
        <item x="16"/>
        <item x="785"/>
        <item x="646"/>
        <item x="570"/>
        <item x="518"/>
        <item x="463"/>
        <item x="261"/>
        <item x="895"/>
        <item x="196"/>
        <item x="230"/>
        <item x="839"/>
        <item x="170"/>
        <item x="339"/>
        <item x="788"/>
        <item x="126"/>
        <item x="517"/>
        <item x="528"/>
        <item x="878"/>
        <item x="84"/>
        <item x="107"/>
        <item x="856"/>
        <item x="722"/>
        <item x="61"/>
        <item x="548"/>
        <item x="305"/>
        <item x="901"/>
        <item x="505"/>
        <item x="205"/>
        <item x="809"/>
        <item x="932"/>
        <item x="596"/>
        <item x="119"/>
        <item x="204"/>
        <item x="509"/>
        <item x="129"/>
        <item x="641"/>
        <item x="47"/>
        <item x="34"/>
        <item x="655"/>
        <item x="771"/>
        <item x="408"/>
        <item x="847"/>
        <item x="338"/>
        <item x="759"/>
        <item x="750"/>
        <item x="472"/>
        <item x="524"/>
        <item x="907"/>
        <item x="178"/>
        <item x="526"/>
        <item x="174"/>
        <item x="152"/>
        <item x="576"/>
        <item x="444"/>
        <item x="870"/>
        <item x="35"/>
        <item x="494"/>
        <item x="436"/>
        <item x="903"/>
        <item x="702"/>
        <item x="525"/>
        <item x="440"/>
        <item x="55"/>
        <item x="73"/>
        <item x="592"/>
        <item x="650"/>
        <item x="618"/>
        <item x="98"/>
        <item x="165"/>
        <item x="366"/>
        <item x="881"/>
        <item x="169"/>
        <item x="111"/>
        <item x="309"/>
        <item x="302"/>
        <item x="430"/>
        <item x="700"/>
        <item x="416"/>
        <item x="355"/>
        <item x="824"/>
        <item x="125"/>
        <item x="135"/>
        <item x="147"/>
        <item x="697"/>
        <item x="864"/>
        <item x="186"/>
        <item x="76"/>
        <item x="740"/>
        <item x="200"/>
        <item x="821"/>
        <item x="661"/>
        <item x="291"/>
        <item x="698"/>
        <item x="502"/>
        <item x="274"/>
        <item x="282"/>
        <item x="811"/>
        <item x="783"/>
        <item x="549"/>
        <item x="556"/>
        <item x="414"/>
        <item x="866"/>
        <item x="690"/>
        <item x="699"/>
        <item x="679"/>
        <item x="142"/>
        <item x="354"/>
        <item x="605"/>
        <item x="259"/>
        <item x="177"/>
        <item x="724"/>
        <item x="151"/>
        <item x="717"/>
        <item x="49"/>
        <item x="306"/>
        <item x="516"/>
        <item x="247"/>
        <item x="359"/>
        <item x="58"/>
        <item x="490"/>
        <item x="250"/>
        <item x="627"/>
        <item x="310"/>
        <item x="594"/>
        <item x="685"/>
        <item x="813"/>
        <item x="159"/>
        <item x="849"/>
        <item x="868"/>
        <item x="602"/>
        <item x="224"/>
        <item x="778"/>
        <item x="600"/>
        <item x="265"/>
        <item x="573"/>
        <item x="43"/>
        <item x="712"/>
        <item x="252"/>
        <item x="496"/>
        <item x="97"/>
        <item x="290"/>
        <item x="591"/>
        <item x="938"/>
        <item x="859"/>
        <item x="844"/>
        <item x="557"/>
        <item x="879"/>
        <item x="124"/>
        <item x="65"/>
        <item x="285"/>
        <item x="428"/>
        <item x="427"/>
        <item x="550"/>
        <item x="406"/>
        <item x="577"/>
        <item x="677"/>
        <item x="638"/>
        <item x="599"/>
        <item x="22"/>
        <item x="507"/>
        <item x="874"/>
        <item x="681"/>
        <item x="106"/>
        <item x="348"/>
        <item x="328"/>
        <item x="120"/>
        <item x="362"/>
        <item x="694"/>
        <item x="927"/>
        <item x="804"/>
        <item x="431"/>
        <item x="360"/>
        <item x="45"/>
        <item x="332"/>
        <item x="834"/>
        <item x="790"/>
        <item x="443"/>
        <item x="54"/>
        <item x="607"/>
        <item x="415"/>
        <item x="877"/>
        <item x="450"/>
        <item x="212"/>
        <item x="7"/>
        <item x="44"/>
        <item x="356"/>
        <item x="830"/>
        <item x="462"/>
        <item x="209"/>
        <item x="241"/>
        <item x="803"/>
        <item x="718"/>
        <item x="793"/>
        <item x="498"/>
        <item x="117"/>
        <item x="319"/>
        <item x="728"/>
        <item x="134"/>
        <item x="234"/>
        <item x="173"/>
        <item x="911"/>
        <item x="571"/>
        <item x="637"/>
        <item x="483"/>
        <item x="670"/>
        <item x="753"/>
        <item x="175"/>
        <item x="181"/>
        <item x="779"/>
        <item x="46"/>
        <item x="799"/>
        <item x="541"/>
        <item x="139"/>
        <item x="221"/>
        <item x="245"/>
        <item x="721"/>
        <item x="935"/>
        <item x="143"/>
        <item x="327"/>
        <item x="608"/>
        <item x="373"/>
        <item x="26"/>
        <item x="613"/>
        <item x="364"/>
        <item x="208"/>
        <item x="249"/>
        <item x="39"/>
        <item x="2"/>
        <item x="589"/>
        <item x="489"/>
        <item x="350"/>
        <item x="603"/>
        <item x="558"/>
        <item x="132"/>
        <item x="726"/>
        <item x="405"/>
        <item x="709"/>
        <item x="482"/>
        <item x="514"/>
        <item x="229"/>
        <item x="70"/>
        <item x="551"/>
        <item x="530"/>
        <item x="344"/>
        <item x="401"/>
        <item x="896"/>
        <item x="63"/>
        <item x="473"/>
        <item x="669"/>
        <item x="184"/>
        <item x="189"/>
        <item x="512"/>
        <item x="504"/>
        <item x="833"/>
        <item x="604"/>
        <item x="756"/>
        <item x="56"/>
        <item x="123"/>
        <item x="138"/>
        <item x="565"/>
        <item x="933"/>
        <item x="168"/>
        <item x="179"/>
        <item x="254"/>
        <item x="802"/>
        <item x="853"/>
        <item x="28"/>
        <item x="476"/>
        <item x="752"/>
        <item x="888"/>
        <item x="687"/>
        <item x="166"/>
        <item x="668"/>
        <item x="484"/>
        <item x="422"/>
        <item x="825"/>
        <item x="457"/>
        <item x="320"/>
        <item x="257"/>
        <item x="160"/>
        <item x="729"/>
        <item x="392"/>
        <item x="298"/>
        <item x="466"/>
        <item x="815"/>
        <item x="190"/>
        <item x="233"/>
        <item x="161"/>
        <item x="326"/>
        <item x="674"/>
        <item x="48"/>
        <item x="148"/>
        <item x="719"/>
        <item x="787"/>
        <item x="806"/>
        <item x="640"/>
        <item x="236"/>
        <item x="521"/>
        <item x="284"/>
        <item x="784"/>
        <item x="447"/>
        <item x="113"/>
        <item x="926"/>
        <item x="582"/>
        <item x="910"/>
        <item x="87"/>
        <item x="50"/>
        <item x="810"/>
        <item x="1"/>
        <item x="389"/>
        <item x="766"/>
        <item x="701"/>
        <item x="875"/>
        <item x="399"/>
        <item x="441"/>
        <item x="644"/>
        <item x="840"/>
        <item x="710"/>
        <item x="90"/>
        <item x="913"/>
        <item x="887"/>
        <item x="370"/>
        <item x="432"/>
        <item x="823"/>
        <item x="421"/>
        <item x="794"/>
        <item x="714"/>
        <item x="738"/>
        <item x="395"/>
        <item x="393"/>
        <item x="841"/>
        <item x="417"/>
        <item x="263"/>
        <item x="574"/>
        <item x="243"/>
        <item x="894"/>
        <item x="357"/>
        <item x="121"/>
        <item x="262"/>
        <item x="666"/>
        <item x="17"/>
        <item x="777"/>
        <item x="334"/>
        <item x="862"/>
        <item x="587"/>
        <item x="312"/>
        <item x="617"/>
        <item x="9"/>
        <item x="367"/>
        <item x="69"/>
        <item x="110"/>
        <item x="900"/>
        <item x="832"/>
        <item x="921"/>
        <item x="497"/>
        <item x="631"/>
        <item x="335"/>
        <item x="884"/>
        <item x="659"/>
        <item x="523"/>
        <item x="629"/>
        <item x="358"/>
        <item x="304"/>
        <item x="475"/>
        <item x="540"/>
        <item x="588"/>
        <item x="78"/>
        <item x="657"/>
        <item x="789"/>
        <item x="686"/>
        <item x="95"/>
        <item x="411"/>
        <item x="137"/>
        <item x="75"/>
        <item x="801"/>
        <item x="325"/>
        <item x="425"/>
        <item x="676"/>
        <item x="248"/>
        <item x="219"/>
        <item x="522"/>
        <item x="648"/>
        <item x="464"/>
        <item x="746"/>
        <item x="554"/>
        <item x="703"/>
        <item x="485"/>
        <item x="733"/>
        <item x="96"/>
        <item x="737"/>
        <item x="194"/>
        <item x="835"/>
        <item x="33"/>
        <item x="13"/>
        <item x="77"/>
        <item x="491"/>
        <item x="882"/>
        <item x="848"/>
        <item x="711"/>
        <item x="31"/>
        <item x="387"/>
        <item x="818"/>
        <item x="256"/>
        <item x="930"/>
        <item x="936"/>
        <item x="831"/>
        <item x="481"/>
        <item x="353"/>
        <item x="372"/>
        <item x="786"/>
        <item x="308"/>
        <item x="258"/>
        <item x="330"/>
        <item x="819"/>
        <item x="128"/>
        <item x="351"/>
        <item x="5"/>
        <item x="197"/>
        <item x="244"/>
        <item x="342"/>
        <item x="547"/>
        <item x="792"/>
        <item x="630"/>
        <item x="235"/>
        <item x="458"/>
        <item x="612"/>
        <item x="337"/>
        <item x="29"/>
        <item x="916"/>
        <item x="329"/>
        <item x="479"/>
        <item x="621"/>
        <item x="27"/>
        <item x="843"/>
        <item x="136"/>
        <item x="20"/>
        <item x="271"/>
        <item x="384"/>
        <item x="899"/>
        <item x="448"/>
        <item x="246"/>
        <item x="67"/>
        <item x="736"/>
        <item x="62"/>
        <item x="693"/>
        <item x="937"/>
        <item x="826"/>
        <item x="30"/>
        <item x="904"/>
        <item x="880"/>
        <item x="410"/>
        <item x="467"/>
        <item x="331"/>
        <item x="619"/>
        <item x="642"/>
        <item x="426"/>
        <item x="892"/>
        <item x="863"/>
        <item x="397"/>
        <item x="68"/>
        <item x="19"/>
        <item x="299"/>
        <item x="0"/>
        <item x="769"/>
        <item x="633"/>
        <item x="14"/>
        <item x="755"/>
        <item x="281"/>
        <item x="688"/>
        <item x="914"/>
        <item x="251"/>
        <item x="908"/>
        <item x="928"/>
        <item x="433"/>
        <item x="855"/>
        <item x="920"/>
        <item x="72"/>
        <item x="324"/>
        <item x="85"/>
        <item x="665"/>
        <item x="902"/>
        <item x="86"/>
        <item x="381"/>
        <item x="495"/>
        <item x="267"/>
        <item x="336"/>
        <item x="757"/>
        <item x="23"/>
        <item x="391"/>
        <item x="876"/>
        <item x="278"/>
        <item x="80"/>
        <item x="500"/>
        <item x="797"/>
        <item x="664"/>
        <item x="584"/>
        <item x="449"/>
        <item x="715"/>
        <item x="60"/>
        <item x="774"/>
        <item x="191"/>
        <item x="616"/>
        <item x="885"/>
        <item x="210"/>
        <item x="527"/>
        <item x="100"/>
        <item x="531"/>
        <item x="451"/>
        <item x="272"/>
        <item x="508"/>
        <item x="386"/>
        <item x="199"/>
        <item x="912"/>
        <item x="378"/>
        <item x="321"/>
        <item x="368"/>
        <item x="279"/>
        <item x="580"/>
        <item x="924"/>
        <item x="71"/>
        <item x="12"/>
        <item x="628"/>
        <item t="default"/>
      </items>
    </pivotField>
    <pivotField dataField="1" showAll="0">
      <items count="8">
        <item x="5"/>
        <item x="1"/>
        <item x="6"/>
        <item x="4"/>
        <item x="0"/>
        <item x="2"/>
        <item x="3"/>
        <item t="default"/>
      </items>
    </pivotField>
    <pivotField axis="axisRow" showAll="0" sortType="descending">
      <items count="8">
        <item x="1"/>
        <item x="0"/>
        <item x="2"/>
        <item x="6"/>
        <item x="4"/>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1"/>
        <item m="1" x="3"/>
        <item t="default"/>
      </items>
    </pivotField>
    <pivotField axis="axisCol" showAll="0">
      <items count="5">
        <item x="3"/>
        <item x="1"/>
        <item x="2"/>
        <item x="0"/>
        <item t="default"/>
      </items>
    </pivotField>
    <pivotField showAll="0" defaultSubtotal="0">
      <items count="4">
        <item x="3"/>
        <item x="2"/>
        <item x="0"/>
        <item x="1"/>
      </items>
    </pivotField>
  </pivotFields>
  <rowFields count="1">
    <field x="2"/>
  </rowFields>
  <rowItems count="8">
    <i>
      <x v="2"/>
    </i>
    <i>
      <x v="1"/>
    </i>
    <i>
      <x v="6"/>
    </i>
    <i>
      <x v="5"/>
    </i>
    <i>
      <x v="3"/>
    </i>
    <i>
      <x/>
    </i>
    <i>
      <x v="4"/>
    </i>
    <i t="grand">
      <x/>
    </i>
  </rowItems>
  <colFields count="1">
    <field x="7"/>
  </colFields>
  <colItems count="5">
    <i>
      <x/>
    </i>
    <i>
      <x v="1"/>
    </i>
    <i>
      <x v="2"/>
    </i>
    <i>
      <x v="3"/>
    </i>
    <i t="grand">
      <x/>
    </i>
  </colItems>
  <dataFields count="1">
    <dataField name="Total Customers" fld="1"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rowHeaderCaption="Account Status">
  <location ref="D3:E7" firstHeaderRow="1" firstDataRow="1" firstDataCol="1"/>
  <pivotFields count="9">
    <pivotField showAll="0">
      <items count="942">
        <item x="53"/>
        <item x="8"/>
        <item x="277"/>
        <item x="456"/>
        <item x="761"/>
        <item x="275"/>
        <item x="775"/>
        <item x="852"/>
        <item x="716"/>
        <item x="934"/>
        <item x="545"/>
        <item x="805"/>
        <item x="131"/>
        <item x="192"/>
        <item x="79"/>
        <item x="214"/>
        <item x="583"/>
        <item x="66"/>
        <item x="383"/>
        <item x="519"/>
        <item x="643"/>
        <item x="376"/>
        <item x="442"/>
        <item x="64"/>
        <item x="150"/>
        <item x="280"/>
        <item x="506"/>
        <item x="88"/>
        <item x="620"/>
        <item x="323"/>
        <item x="438"/>
        <item x="99"/>
        <item x="791"/>
        <item x="838"/>
        <item x="563"/>
        <item x="59"/>
        <item x="40"/>
        <item x="520"/>
        <item x="74"/>
        <item x="639"/>
        <item x="743"/>
        <item x="57"/>
        <item x="118"/>
        <item x="101"/>
        <item x="10"/>
        <item x="216"/>
        <item x="311"/>
        <item x="649"/>
        <item x="455"/>
        <item x="217"/>
        <item x="412"/>
        <item x="207"/>
        <item x="92"/>
        <item x="656"/>
        <item x="461"/>
        <item x="202"/>
        <item x="297"/>
        <item x="268"/>
        <item x="828"/>
        <item x="713"/>
        <item x="555"/>
        <item x="762"/>
        <item x="239"/>
        <item x="163"/>
        <item x="228"/>
        <item x="352"/>
        <item x="333"/>
        <item x="470"/>
        <item x="597"/>
        <item x="25"/>
        <item x="187"/>
        <item x="533"/>
        <item x="850"/>
        <item x="429"/>
        <item x="112"/>
        <item x="114"/>
        <item x="52"/>
        <item x="83"/>
        <item x="829"/>
        <item x="38"/>
        <item x="720"/>
        <item x="240"/>
        <item x="705"/>
        <item x="909"/>
        <item x="396"/>
        <item x="552"/>
        <item x="3"/>
        <item x="104"/>
        <item x="869"/>
        <item x="532"/>
        <item x="226"/>
        <item x="225"/>
        <item x="266"/>
        <item x="623"/>
        <item x="731"/>
        <item x="480"/>
        <item x="182"/>
        <item x="918"/>
        <item x="501"/>
        <item x="388"/>
        <item x="116"/>
        <item x="817"/>
        <item x="682"/>
        <item x="218"/>
        <item x="865"/>
        <item x="684"/>
        <item x="562"/>
        <item x="183"/>
        <item x="800"/>
        <item x="223"/>
        <item x="203"/>
        <item x="322"/>
        <item x="242"/>
        <item x="672"/>
        <item x="929"/>
        <item x="568"/>
        <item x="663"/>
        <item x="546"/>
        <item x="198"/>
        <item x="542"/>
        <item x="15"/>
        <item x="625"/>
        <item x="313"/>
        <item x="538"/>
        <item x="564"/>
        <item x="18"/>
        <item x="748"/>
        <item x="822"/>
        <item x="215"/>
        <item x="231"/>
        <item x="149"/>
        <item x="471"/>
        <item x="860"/>
        <item x="238"/>
        <item x="695"/>
        <item x="846"/>
        <item x="434"/>
        <item x="375"/>
        <item x="445"/>
        <item x="536"/>
        <item x="188"/>
        <item x="89"/>
        <item x="763"/>
        <item x="622"/>
        <item x="341"/>
        <item x="294"/>
        <item x="796"/>
        <item x="454"/>
        <item x="154"/>
        <item x="156"/>
        <item x="593"/>
        <item x="601"/>
        <item x="91"/>
        <item x="675"/>
        <item x="403"/>
        <item x="127"/>
        <item x="232"/>
        <item x="318"/>
        <item x="886"/>
        <item x="144"/>
        <item x="745"/>
        <item x="807"/>
        <item x="751"/>
        <item x="419"/>
        <item x="453"/>
        <item x="842"/>
        <item x="474"/>
        <item x="537"/>
        <item x="683"/>
        <item x="371"/>
        <item x="292"/>
        <item x="390"/>
        <item x="36"/>
        <item x="836"/>
        <item x="696"/>
        <item x="493"/>
        <item x="634"/>
        <item x="654"/>
        <item x="857"/>
        <item x="544"/>
        <item x="744"/>
        <item x="269"/>
        <item x="11"/>
        <item x="837"/>
        <item x="581"/>
        <item x="155"/>
        <item x="314"/>
        <item x="51"/>
        <item x="153"/>
        <item x="798"/>
        <item x="109"/>
        <item x="858"/>
        <item x="206"/>
        <item x="626"/>
        <item x="459"/>
        <item x="579"/>
        <item x="741"/>
        <item x="689"/>
        <item x="734"/>
        <item x="255"/>
        <item x="747"/>
        <item x="708"/>
        <item x="361"/>
        <item x="437"/>
        <item x="435"/>
        <item x="632"/>
        <item x="891"/>
        <item x="606"/>
        <item x="585"/>
        <item x="220"/>
        <item x="781"/>
        <item x="195"/>
        <item x="925"/>
        <item x="635"/>
        <item x="559"/>
        <item x="782"/>
        <item x="193"/>
        <item x="273"/>
        <item x="647"/>
        <item x="176"/>
        <item x="770"/>
        <item x="363"/>
        <item x="614"/>
        <item x="486"/>
        <item x="296"/>
        <item x="301"/>
        <item x="162"/>
        <item x="424"/>
        <item x="566"/>
        <item x="915"/>
        <item x="452"/>
        <item x="553"/>
        <item x="854"/>
        <item x="653"/>
        <item x="37"/>
        <item x="861"/>
        <item x="673"/>
        <item x="400"/>
        <item x="611"/>
        <item x="539"/>
        <item x="42"/>
        <item x="624"/>
        <item x="317"/>
        <item x="288"/>
        <item x="660"/>
        <item x="289"/>
        <item x="513"/>
        <item x="569"/>
        <item x="749"/>
        <item x="146"/>
        <item x="772"/>
        <item x="742"/>
        <item x="102"/>
        <item x="171"/>
        <item x="227"/>
        <item x="82"/>
        <item x="303"/>
        <item x="735"/>
        <item x="439"/>
        <item x="872"/>
        <item x="402"/>
        <item x="380"/>
        <item x="939"/>
        <item x="164"/>
        <item x="706"/>
        <item x="827"/>
        <item x="704"/>
        <item x="543"/>
        <item x="105"/>
        <item x="503"/>
        <item x="140"/>
        <item x="768"/>
        <item x="578"/>
        <item x="645"/>
        <item x="340"/>
        <item x="658"/>
        <item x="365"/>
        <item x="758"/>
        <item x="609"/>
        <item x="780"/>
        <item x="940"/>
        <item x="590"/>
        <item x="732"/>
        <item x="122"/>
        <item x="529"/>
        <item x="6"/>
        <item x="572"/>
        <item x="404"/>
        <item x="420"/>
        <item x="307"/>
        <item x="586"/>
        <item x="636"/>
        <item x="477"/>
        <item x="283"/>
        <item x="773"/>
        <item x="595"/>
        <item x="534"/>
        <item x="691"/>
        <item x="185"/>
        <item x="499"/>
        <item x="871"/>
        <item x="130"/>
        <item x="93"/>
        <item x="349"/>
        <item x="24"/>
        <item x="157"/>
        <item x="287"/>
        <item x="671"/>
        <item x="820"/>
        <item x="727"/>
        <item x="201"/>
        <item x="377"/>
        <item x="385"/>
        <item x="889"/>
        <item x="680"/>
        <item x="374"/>
        <item x="730"/>
        <item x="923"/>
        <item x="678"/>
        <item x="917"/>
        <item x="394"/>
        <item x="41"/>
        <item x="407"/>
        <item x="662"/>
        <item x="598"/>
        <item x="765"/>
        <item x="515"/>
        <item x="300"/>
        <item x="898"/>
        <item x="922"/>
        <item x="610"/>
        <item x="167"/>
        <item x="906"/>
        <item x="890"/>
        <item x="561"/>
        <item x="814"/>
        <item x="776"/>
        <item x="905"/>
        <item x="469"/>
        <item x="795"/>
        <item x="893"/>
        <item x="398"/>
        <item x="764"/>
        <item x="760"/>
        <item x="133"/>
        <item x="115"/>
        <item x="103"/>
        <item x="468"/>
        <item x="260"/>
        <item x="897"/>
        <item x="919"/>
        <item x="237"/>
        <item x="560"/>
        <item x="465"/>
        <item x="816"/>
        <item x="418"/>
        <item x="575"/>
        <item x="346"/>
        <item x="369"/>
        <item x="808"/>
        <item x="315"/>
        <item x="94"/>
        <item x="276"/>
        <item x="478"/>
        <item x="81"/>
        <item x="213"/>
        <item x="21"/>
        <item x="845"/>
        <item x="295"/>
        <item x="270"/>
        <item x="931"/>
        <item x="851"/>
        <item x="492"/>
        <item x="145"/>
        <item x="379"/>
        <item x="615"/>
        <item x="510"/>
        <item x="707"/>
        <item x="382"/>
        <item x="253"/>
        <item x="293"/>
        <item x="767"/>
        <item x="409"/>
        <item x="211"/>
        <item x="423"/>
        <item x="754"/>
        <item x="32"/>
        <item x="180"/>
        <item x="264"/>
        <item x="345"/>
        <item x="652"/>
        <item x="172"/>
        <item x="535"/>
        <item x="222"/>
        <item x="883"/>
        <item x="413"/>
        <item x="316"/>
        <item x="739"/>
        <item x="108"/>
        <item x="651"/>
        <item x="460"/>
        <item x="725"/>
        <item x="4"/>
        <item x="446"/>
        <item x="343"/>
        <item x="692"/>
        <item x="141"/>
        <item x="488"/>
        <item x="723"/>
        <item x="347"/>
        <item x="867"/>
        <item x="511"/>
        <item x="873"/>
        <item x="286"/>
        <item x="487"/>
        <item x="567"/>
        <item x="812"/>
        <item x="158"/>
        <item x="667"/>
        <item x="16"/>
        <item x="785"/>
        <item x="646"/>
        <item x="570"/>
        <item x="518"/>
        <item x="463"/>
        <item x="261"/>
        <item x="895"/>
        <item x="196"/>
        <item x="230"/>
        <item x="839"/>
        <item x="170"/>
        <item x="339"/>
        <item x="788"/>
        <item x="126"/>
        <item x="517"/>
        <item x="528"/>
        <item x="878"/>
        <item x="84"/>
        <item x="107"/>
        <item x="856"/>
        <item x="722"/>
        <item x="61"/>
        <item x="548"/>
        <item x="305"/>
        <item x="901"/>
        <item x="505"/>
        <item x="205"/>
        <item x="809"/>
        <item x="932"/>
        <item x="596"/>
        <item x="119"/>
        <item x="204"/>
        <item x="509"/>
        <item x="129"/>
        <item x="641"/>
        <item x="47"/>
        <item x="34"/>
        <item x="655"/>
        <item x="771"/>
        <item x="408"/>
        <item x="847"/>
        <item x="338"/>
        <item x="759"/>
        <item x="750"/>
        <item x="472"/>
        <item x="524"/>
        <item x="907"/>
        <item x="178"/>
        <item x="526"/>
        <item x="174"/>
        <item x="152"/>
        <item x="576"/>
        <item x="444"/>
        <item x="870"/>
        <item x="35"/>
        <item x="494"/>
        <item x="436"/>
        <item x="903"/>
        <item x="702"/>
        <item x="525"/>
        <item x="440"/>
        <item x="55"/>
        <item x="73"/>
        <item x="592"/>
        <item x="650"/>
        <item x="618"/>
        <item x="98"/>
        <item x="165"/>
        <item x="366"/>
        <item x="881"/>
        <item x="169"/>
        <item x="111"/>
        <item x="309"/>
        <item x="302"/>
        <item x="430"/>
        <item x="700"/>
        <item x="416"/>
        <item x="355"/>
        <item x="824"/>
        <item x="125"/>
        <item x="135"/>
        <item x="147"/>
        <item x="697"/>
        <item x="864"/>
        <item x="186"/>
        <item x="76"/>
        <item x="740"/>
        <item x="200"/>
        <item x="821"/>
        <item x="661"/>
        <item x="291"/>
        <item x="698"/>
        <item x="502"/>
        <item x="274"/>
        <item x="282"/>
        <item x="811"/>
        <item x="783"/>
        <item x="549"/>
        <item x="556"/>
        <item x="414"/>
        <item x="866"/>
        <item x="690"/>
        <item x="699"/>
        <item x="679"/>
        <item x="142"/>
        <item x="354"/>
        <item x="605"/>
        <item x="259"/>
        <item x="177"/>
        <item x="724"/>
        <item x="151"/>
        <item x="717"/>
        <item x="49"/>
        <item x="306"/>
        <item x="516"/>
        <item x="247"/>
        <item x="359"/>
        <item x="58"/>
        <item x="490"/>
        <item x="250"/>
        <item x="627"/>
        <item x="310"/>
        <item x="594"/>
        <item x="685"/>
        <item x="813"/>
        <item x="159"/>
        <item x="849"/>
        <item x="868"/>
        <item x="602"/>
        <item x="224"/>
        <item x="778"/>
        <item x="600"/>
        <item x="265"/>
        <item x="573"/>
        <item x="43"/>
        <item x="712"/>
        <item x="252"/>
        <item x="496"/>
        <item x="97"/>
        <item x="290"/>
        <item x="591"/>
        <item x="938"/>
        <item x="859"/>
        <item x="844"/>
        <item x="557"/>
        <item x="879"/>
        <item x="124"/>
        <item x="65"/>
        <item x="285"/>
        <item x="428"/>
        <item x="427"/>
        <item x="550"/>
        <item x="406"/>
        <item x="577"/>
        <item x="677"/>
        <item x="638"/>
        <item x="599"/>
        <item x="22"/>
        <item x="507"/>
        <item x="874"/>
        <item x="681"/>
        <item x="106"/>
        <item x="348"/>
        <item x="328"/>
        <item x="120"/>
        <item x="362"/>
        <item x="694"/>
        <item x="927"/>
        <item x="804"/>
        <item x="431"/>
        <item x="360"/>
        <item x="45"/>
        <item x="332"/>
        <item x="834"/>
        <item x="790"/>
        <item x="443"/>
        <item x="54"/>
        <item x="607"/>
        <item x="415"/>
        <item x="877"/>
        <item x="450"/>
        <item x="212"/>
        <item x="7"/>
        <item x="44"/>
        <item x="356"/>
        <item x="830"/>
        <item x="462"/>
        <item x="209"/>
        <item x="241"/>
        <item x="803"/>
        <item x="718"/>
        <item x="793"/>
        <item x="498"/>
        <item x="117"/>
        <item x="319"/>
        <item x="728"/>
        <item x="134"/>
        <item x="234"/>
        <item x="173"/>
        <item x="911"/>
        <item x="571"/>
        <item x="637"/>
        <item x="483"/>
        <item x="670"/>
        <item x="753"/>
        <item x="175"/>
        <item x="181"/>
        <item x="779"/>
        <item x="46"/>
        <item x="799"/>
        <item x="541"/>
        <item x="139"/>
        <item x="221"/>
        <item x="245"/>
        <item x="721"/>
        <item x="935"/>
        <item x="143"/>
        <item x="327"/>
        <item x="608"/>
        <item x="373"/>
        <item x="26"/>
        <item x="613"/>
        <item x="364"/>
        <item x="208"/>
        <item x="249"/>
        <item x="39"/>
        <item x="2"/>
        <item x="589"/>
        <item x="489"/>
        <item x="350"/>
        <item x="603"/>
        <item x="558"/>
        <item x="132"/>
        <item x="726"/>
        <item x="405"/>
        <item x="709"/>
        <item x="482"/>
        <item x="514"/>
        <item x="229"/>
        <item x="70"/>
        <item x="551"/>
        <item x="530"/>
        <item x="344"/>
        <item x="401"/>
        <item x="896"/>
        <item x="63"/>
        <item x="473"/>
        <item x="669"/>
        <item x="184"/>
        <item x="189"/>
        <item x="512"/>
        <item x="504"/>
        <item x="833"/>
        <item x="604"/>
        <item x="756"/>
        <item x="56"/>
        <item x="123"/>
        <item x="138"/>
        <item x="565"/>
        <item x="933"/>
        <item x="168"/>
        <item x="179"/>
        <item x="254"/>
        <item x="802"/>
        <item x="853"/>
        <item x="28"/>
        <item x="476"/>
        <item x="752"/>
        <item x="888"/>
        <item x="687"/>
        <item x="166"/>
        <item x="668"/>
        <item x="484"/>
        <item x="422"/>
        <item x="825"/>
        <item x="457"/>
        <item x="320"/>
        <item x="257"/>
        <item x="160"/>
        <item x="729"/>
        <item x="392"/>
        <item x="298"/>
        <item x="466"/>
        <item x="815"/>
        <item x="190"/>
        <item x="233"/>
        <item x="161"/>
        <item x="326"/>
        <item x="674"/>
        <item x="48"/>
        <item x="148"/>
        <item x="719"/>
        <item x="787"/>
        <item x="806"/>
        <item x="640"/>
        <item x="236"/>
        <item x="521"/>
        <item x="284"/>
        <item x="784"/>
        <item x="447"/>
        <item x="113"/>
        <item x="926"/>
        <item x="582"/>
        <item x="910"/>
        <item x="87"/>
        <item x="50"/>
        <item x="810"/>
        <item x="1"/>
        <item x="389"/>
        <item x="766"/>
        <item x="701"/>
        <item x="875"/>
        <item x="399"/>
        <item x="441"/>
        <item x="644"/>
        <item x="840"/>
        <item x="710"/>
        <item x="90"/>
        <item x="913"/>
        <item x="887"/>
        <item x="370"/>
        <item x="432"/>
        <item x="823"/>
        <item x="421"/>
        <item x="794"/>
        <item x="714"/>
        <item x="738"/>
        <item x="395"/>
        <item x="393"/>
        <item x="841"/>
        <item x="417"/>
        <item x="263"/>
        <item x="574"/>
        <item x="243"/>
        <item x="894"/>
        <item x="357"/>
        <item x="121"/>
        <item x="262"/>
        <item x="666"/>
        <item x="17"/>
        <item x="777"/>
        <item x="334"/>
        <item x="862"/>
        <item x="587"/>
        <item x="312"/>
        <item x="617"/>
        <item x="9"/>
        <item x="367"/>
        <item x="69"/>
        <item x="110"/>
        <item x="900"/>
        <item x="832"/>
        <item x="921"/>
        <item x="497"/>
        <item x="631"/>
        <item x="335"/>
        <item x="884"/>
        <item x="659"/>
        <item x="523"/>
        <item x="629"/>
        <item x="358"/>
        <item x="304"/>
        <item x="475"/>
        <item x="540"/>
        <item x="588"/>
        <item x="78"/>
        <item x="657"/>
        <item x="789"/>
        <item x="686"/>
        <item x="95"/>
        <item x="411"/>
        <item x="137"/>
        <item x="75"/>
        <item x="801"/>
        <item x="325"/>
        <item x="425"/>
        <item x="676"/>
        <item x="248"/>
        <item x="219"/>
        <item x="522"/>
        <item x="648"/>
        <item x="464"/>
        <item x="746"/>
        <item x="554"/>
        <item x="703"/>
        <item x="485"/>
        <item x="733"/>
        <item x="96"/>
        <item x="737"/>
        <item x="194"/>
        <item x="835"/>
        <item x="33"/>
        <item x="13"/>
        <item x="77"/>
        <item x="491"/>
        <item x="882"/>
        <item x="848"/>
        <item x="711"/>
        <item x="31"/>
        <item x="387"/>
        <item x="818"/>
        <item x="256"/>
        <item x="930"/>
        <item x="936"/>
        <item x="831"/>
        <item x="481"/>
        <item x="353"/>
        <item x="372"/>
        <item x="786"/>
        <item x="308"/>
        <item x="258"/>
        <item x="330"/>
        <item x="819"/>
        <item x="128"/>
        <item x="351"/>
        <item x="5"/>
        <item x="197"/>
        <item x="244"/>
        <item x="342"/>
        <item x="547"/>
        <item x="792"/>
        <item x="630"/>
        <item x="235"/>
        <item x="458"/>
        <item x="612"/>
        <item x="337"/>
        <item x="29"/>
        <item x="916"/>
        <item x="329"/>
        <item x="479"/>
        <item x="621"/>
        <item x="27"/>
        <item x="843"/>
        <item x="136"/>
        <item x="20"/>
        <item x="271"/>
        <item x="384"/>
        <item x="899"/>
        <item x="448"/>
        <item x="246"/>
        <item x="67"/>
        <item x="736"/>
        <item x="62"/>
        <item x="693"/>
        <item x="937"/>
        <item x="826"/>
        <item x="30"/>
        <item x="904"/>
        <item x="880"/>
        <item x="410"/>
        <item x="467"/>
        <item x="331"/>
        <item x="619"/>
        <item x="642"/>
        <item x="426"/>
        <item x="892"/>
        <item x="863"/>
        <item x="397"/>
        <item x="68"/>
        <item x="19"/>
        <item x="299"/>
        <item x="0"/>
        <item x="769"/>
        <item x="633"/>
        <item x="14"/>
        <item x="755"/>
        <item x="281"/>
        <item x="688"/>
        <item x="914"/>
        <item x="251"/>
        <item x="908"/>
        <item x="928"/>
        <item x="433"/>
        <item x="855"/>
        <item x="920"/>
        <item x="72"/>
        <item x="324"/>
        <item x="85"/>
        <item x="665"/>
        <item x="902"/>
        <item x="86"/>
        <item x="381"/>
        <item x="495"/>
        <item x="267"/>
        <item x="336"/>
        <item x="757"/>
        <item x="23"/>
        <item x="391"/>
        <item x="876"/>
        <item x="278"/>
        <item x="80"/>
        <item x="500"/>
        <item x="797"/>
        <item x="664"/>
        <item x="584"/>
        <item x="449"/>
        <item x="715"/>
        <item x="60"/>
        <item x="774"/>
        <item x="191"/>
        <item x="616"/>
        <item x="885"/>
        <item x="210"/>
        <item x="527"/>
        <item x="100"/>
        <item x="531"/>
        <item x="451"/>
        <item x="272"/>
        <item x="508"/>
        <item x="386"/>
        <item x="199"/>
        <item x="912"/>
        <item x="378"/>
        <item x="321"/>
        <item x="368"/>
        <item x="279"/>
        <item x="580"/>
        <item x="924"/>
        <item x="71"/>
        <item x="12"/>
        <item x="628"/>
        <item t="default"/>
      </items>
    </pivotField>
    <pivotField dataField="1" showAll="0">
      <items count="8">
        <item x="5"/>
        <item x="1"/>
        <item x="6"/>
        <item x="4"/>
        <item x="0"/>
        <item x="2"/>
        <item x="3"/>
        <item t="default"/>
      </items>
    </pivotField>
    <pivotField showAll="0">
      <items count="8">
        <item x="1"/>
        <item x="0"/>
        <item x="2"/>
        <item x="6"/>
        <item x="4"/>
        <item x="5"/>
        <item x="3"/>
        <item t="default"/>
      </items>
    </pivotField>
    <pivotField showAll="0"/>
    <pivotField showAll="0"/>
    <pivotField showAll="0"/>
    <pivotField axis="axisRow" showAll="0">
      <items count="5">
        <item x="2"/>
        <item x="0"/>
        <item x="1"/>
        <item m="1" x="3"/>
        <item t="default"/>
      </items>
    </pivotField>
    <pivotField showAll="0"/>
    <pivotField showAll="0" defaultSubtotal="0">
      <items count="4">
        <item x="3"/>
        <item x="2"/>
        <item x="0"/>
        <item x="1"/>
      </items>
    </pivotField>
  </pivotFields>
  <rowFields count="1">
    <field x="6"/>
  </rowFields>
  <rowItems count="4">
    <i>
      <x/>
    </i>
    <i>
      <x v="1"/>
    </i>
    <i>
      <x v="2"/>
    </i>
    <i t="grand">
      <x/>
    </i>
  </rowItems>
  <colItems count="1">
    <i/>
  </colItems>
  <dataFields count="1">
    <dataField name="Total Customers" fld="1" subtotal="count" baseField="3" baseItem="0"/>
  </dataFields>
  <chartFormats count="4">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6" count="1" selected="0">
            <x v="0"/>
          </reference>
        </references>
      </pivotArea>
    </chartFormat>
    <chartFormat chart="10" format="7">
      <pivotArea type="data" outline="0" fieldPosition="0">
        <references count="2">
          <reference field="4294967294" count="1" selected="0">
            <x v="0"/>
          </reference>
          <reference field="6" count="1" selected="0">
            <x v="1"/>
          </reference>
        </references>
      </pivotArea>
    </chartFormat>
    <chartFormat chart="10"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Bank Branches">
  <location ref="D20:E28" firstHeaderRow="1" firstDataRow="1" firstDataCol="1"/>
  <pivotFields count="9">
    <pivotField showAll="0">
      <items count="942">
        <item x="53"/>
        <item x="8"/>
        <item x="277"/>
        <item x="456"/>
        <item x="761"/>
        <item x="275"/>
        <item x="775"/>
        <item x="852"/>
        <item x="716"/>
        <item x="934"/>
        <item x="545"/>
        <item x="805"/>
        <item x="131"/>
        <item x="192"/>
        <item x="79"/>
        <item x="214"/>
        <item x="583"/>
        <item x="66"/>
        <item x="383"/>
        <item x="519"/>
        <item x="643"/>
        <item x="376"/>
        <item x="442"/>
        <item x="64"/>
        <item x="150"/>
        <item x="280"/>
        <item x="506"/>
        <item x="88"/>
        <item x="620"/>
        <item x="323"/>
        <item x="438"/>
        <item x="99"/>
        <item x="791"/>
        <item x="838"/>
        <item x="563"/>
        <item x="59"/>
        <item x="40"/>
        <item x="520"/>
        <item x="74"/>
        <item x="639"/>
        <item x="743"/>
        <item x="57"/>
        <item x="118"/>
        <item x="101"/>
        <item x="10"/>
        <item x="216"/>
        <item x="311"/>
        <item x="649"/>
        <item x="455"/>
        <item x="217"/>
        <item x="412"/>
        <item x="207"/>
        <item x="92"/>
        <item x="656"/>
        <item x="461"/>
        <item x="202"/>
        <item x="297"/>
        <item x="268"/>
        <item x="828"/>
        <item x="713"/>
        <item x="555"/>
        <item x="762"/>
        <item x="239"/>
        <item x="163"/>
        <item x="228"/>
        <item x="352"/>
        <item x="333"/>
        <item x="470"/>
        <item x="597"/>
        <item x="25"/>
        <item x="187"/>
        <item x="533"/>
        <item x="850"/>
        <item x="429"/>
        <item x="112"/>
        <item x="114"/>
        <item x="52"/>
        <item x="83"/>
        <item x="829"/>
        <item x="38"/>
        <item x="720"/>
        <item x="240"/>
        <item x="705"/>
        <item x="909"/>
        <item x="396"/>
        <item x="552"/>
        <item x="3"/>
        <item x="104"/>
        <item x="869"/>
        <item x="532"/>
        <item x="226"/>
        <item x="225"/>
        <item x="266"/>
        <item x="623"/>
        <item x="731"/>
        <item x="480"/>
        <item x="182"/>
        <item x="918"/>
        <item x="501"/>
        <item x="388"/>
        <item x="116"/>
        <item x="817"/>
        <item x="682"/>
        <item x="218"/>
        <item x="865"/>
        <item x="684"/>
        <item x="562"/>
        <item x="183"/>
        <item x="800"/>
        <item x="223"/>
        <item x="203"/>
        <item x="322"/>
        <item x="242"/>
        <item x="672"/>
        <item x="929"/>
        <item x="568"/>
        <item x="663"/>
        <item x="546"/>
        <item x="198"/>
        <item x="542"/>
        <item x="15"/>
        <item x="625"/>
        <item x="313"/>
        <item x="538"/>
        <item x="564"/>
        <item x="18"/>
        <item x="748"/>
        <item x="822"/>
        <item x="215"/>
        <item x="231"/>
        <item x="149"/>
        <item x="471"/>
        <item x="860"/>
        <item x="238"/>
        <item x="695"/>
        <item x="846"/>
        <item x="434"/>
        <item x="375"/>
        <item x="445"/>
        <item x="536"/>
        <item x="188"/>
        <item x="89"/>
        <item x="763"/>
        <item x="622"/>
        <item x="341"/>
        <item x="294"/>
        <item x="796"/>
        <item x="454"/>
        <item x="154"/>
        <item x="156"/>
        <item x="593"/>
        <item x="601"/>
        <item x="91"/>
        <item x="675"/>
        <item x="403"/>
        <item x="127"/>
        <item x="232"/>
        <item x="318"/>
        <item x="886"/>
        <item x="144"/>
        <item x="745"/>
        <item x="807"/>
        <item x="751"/>
        <item x="419"/>
        <item x="453"/>
        <item x="842"/>
        <item x="474"/>
        <item x="537"/>
        <item x="683"/>
        <item x="371"/>
        <item x="292"/>
        <item x="390"/>
        <item x="36"/>
        <item x="836"/>
        <item x="696"/>
        <item x="493"/>
        <item x="634"/>
        <item x="654"/>
        <item x="857"/>
        <item x="544"/>
        <item x="744"/>
        <item x="269"/>
        <item x="11"/>
        <item x="837"/>
        <item x="581"/>
        <item x="155"/>
        <item x="314"/>
        <item x="51"/>
        <item x="153"/>
        <item x="798"/>
        <item x="109"/>
        <item x="858"/>
        <item x="206"/>
        <item x="626"/>
        <item x="459"/>
        <item x="579"/>
        <item x="741"/>
        <item x="689"/>
        <item x="734"/>
        <item x="255"/>
        <item x="747"/>
        <item x="708"/>
        <item x="361"/>
        <item x="437"/>
        <item x="435"/>
        <item x="632"/>
        <item x="891"/>
        <item x="606"/>
        <item x="585"/>
        <item x="220"/>
        <item x="781"/>
        <item x="195"/>
        <item x="925"/>
        <item x="635"/>
        <item x="559"/>
        <item x="782"/>
        <item x="193"/>
        <item x="273"/>
        <item x="647"/>
        <item x="176"/>
        <item x="770"/>
        <item x="363"/>
        <item x="614"/>
        <item x="486"/>
        <item x="296"/>
        <item x="301"/>
        <item x="162"/>
        <item x="424"/>
        <item x="566"/>
        <item x="915"/>
        <item x="452"/>
        <item x="553"/>
        <item x="854"/>
        <item x="653"/>
        <item x="37"/>
        <item x="861"/>
        <item x="673"/>
        <item x="400"/>
        <item x="611"/>
        <item x="539"/>
        <item x="42"/>
        <item x="624"/>
        <item x="317"/>
        <item x="288"/>
        <item x="660"/>
        <item x="289"/>
        <item x="513"/>
        <item x="569"/>
        <item x="749"/>
        <item x="146"/>
        <item x="772"/>
        <item x="742"/>
        <item x="102"/>
        <item x="171"/>
        <item x="227"/>
        <item x="82"/>
        <item x="303"/>
        <item x="735"/>
        <item x="439"/>
        <item x="872"/>
        <item x="402"/>
        <item x="380"/>
        <item x="939"/>
        <item x="164"/>
        <item x="706"/>
        <item x="827"/>
        <item x="704"/>
        <item x="543"/>
        <item x="105"/>
        <item x="503"/>
        <item x="140"/>
        <item x="768"/>
        <item x="578"/>
        <item x="645"/>
        <item x="340"/>
        <item x="658"/>
        <item x="365"/>
        <item x="758"/>
        <item x="609"/>
        <item x="780"/>
        <item x="940"/>
        <item x="590"/>
        <item x="732"/>
        <item x="122"/>
        <item x="529"/>
        <item x="6"/>
        <item x="572"/>
        <item x="404"/>
        <item x="420"/>
        <item x="307"/>
        <item x="586"/>
        <item x="636"/>
        <item x="477"/>
        <item x="283"/>
        <item x="773"/>
        <item x="595"/>
        <item x="534"/>
        <item x="691"/>
        <item x="185"/>
        <item x="499"/>
        <item x="871"/>
        <item x="130"/>
        <item x="93"/>
        <item x="349"/>
        <item x="24"/>
        <item x="157"/>
        <item x="287"/>
        <item x="671"/>
        <item x="820"/>
        <item x="727"/>
        <item x="201"/>
        <item x="377"/>
        <item x="385"/>
        <item x="889"/>
        <item x="680"/>
        <item x="374"/>
        <item x="730"/>
        <item x="923"/>
        <item x="678"/>
        <item x="917"/>
        <item x="394"/>
        <item x="41"/>
        <item x="407"/>
        <item x="662"/>
        <item x="598"/>
        <item x="765"/>
        <item x="515"/>
        <item x="300"/>
        <item x="898"/>
        <item x="922"/>
        <item x="610"/>
        <item x="167"/>
        <item x="906"/>
        <item x="890"/>
        <item x="561"/>
        <item x="814"/>
        <item x="776"/>
        <item x="905"/>
        <item x="469"/>
        <item x="795"/>
        <item x="893"/>
        <item x="398"/>
        <item x="764"/>
        <item x="760"/>
        <item x="133"/>
        <item x="115"/>
        <item x="103"/>
        <item x="468"/>
        <item x="260"/>
        <item x="897"/>
        <item x="919"/>
        <item x="237"/>
        <item x="560"/>
        <item x="465"/>
        <item x="816"/>
        <item x="418"/>
        <item x="575"/>
        <item x="346"/>
        <item x="369"/>
        <item x="808"/>
        <item x="315"/>
        <item x="94"/>
        <item x="276"/>
        <item x="478"/>
        <item x="81"/>
        <item x="213"/>
        <item x="21"/>
        <item x="845"/>
        <item x="295"/>
        <item x="270"/>
        <item x="931"/>
        <item x="851"/>
        <item x="492"/>
        <item x="145"/>
        <item x="379"/>
        <item x="615"/>
        <item x="510"/>
        <item x="707"/>
        <item x="382"/>
        <item x="253"/>
        <item x="293"/>
        <item x="767"/>
        <item x="409"/>
        <item x="211"/>
        <item x="423"/>
        <item x="754"/>
        <item x="32"/>
        <item x="180"/>
        <item x="264"/>
        <item x="345"/>
        <item x="652"/>
        <item x="172"/>
        <item x="535"/>
        <item x="222"/>
        <item x="883"/>
        <item x="413"/>
        <item x="316"/>
        <item x="739"/>
        <item x="108"/>
        <item x="651"/>
        <item x="460"/>
        <item x="725"/>
        <item x="4"/>
        <item x="446"/>
        <item x="343"/>
        <item x="692"/>
        <item x="141"/>
        <item x="488"/>
        <item x="723"/>
        <item x="347"/>
        <item x="867"/>
        <item x="511"/>
        <item x="873"/>
        <item x="286"/>
        <item x="487"/>
        <item x="567"/>
        <item x="812"/>
        <item x="158"/>
        <item x="667"/>
        <item x="16"/>
        <item x="785"/>
        <item x="646"/>
        <item x="570"/>
        <item x="518"/>
        <item x="463"/>
        <item x="261"/>
        <item x="895"/>
        <item x="196"/>
        <item x="230"/>
        <item x="839"/>
        <item x="170"/>
        <item x="339"/>
        <item x="788"/>
        <item x="126"/>
        <item x="517"/>
        <item x="528"/>
        <item x="878"/>
        <item x="84"/>
        <item x="107"/>
        <item x="856"/>
        <item x="722"/>
        <item x="61"/>
        <item x="548"/>
        <item x="305"/>
        <item x="901"/>
        <item x="505"/>
        <item x="205"/>
        <item x="809"/>
        <item x="932"/>
        <item x="596"/>
        <item x="119"/>
        <item x="204"/>
        <item x="509"/>
        <item x="129"/>
        <item x="641"/>
        <item x="47"/>
        <item x="34"/>
        <item x="655"/>
        <item x="771"/>
        <item x="408"/>
        <item x="847"/>
        <item x="338"/>
        <item x="759"/>
        <item x="750"/>
        <item x="472"/>
        <item x="524"/>
        <item x="907"/>
        <item x="178"/>
        <item x="526"/>
        <item x="174"/>
        <item x="152"/>
        <item x="576"/>
        <item x="444"/>
        <item x="870"/>
        <item x="35"/>
        <item x="494"/>
        <item x="436"/>
        <item x="903"/>
        <item x="702"/>
        <item x="525"/>
        <item x="440"/>
        <item x="55"/>
        <item x="73"/>
        <item x="592"/>
        <item x="650"/>
        <item x="618"/>
        <item x="98"/>
        <item x="165"/>
        <item x="366"/>
        <item x="881"/>
        <item x="169"/>
        <item x="111"/>
        <item x="309"/>
        <item x="302"/>
        <item x="430"/>
        <item x="700"/>
        <item x="416"/>
        <item x="355"/>
        <item x="824"/>
        <item x="125"/>
        <item x="135"/>
        <item x="147"/>
        <item x="697"/>
        <item x="864"/>
        <item x="186"/>
        <item x="76"/>
        <item x="740"/>
        <item x="200"/>
        <item x="821"/>
        <item x="661"/>
        <item x="291"/>
        <item x="698"/>
        <item x="502"/>
        <item x="274"/>
        <item x="282"/>
        <item x="811"/>
        <item x="783"/>
        <item x="549"/>
        <item x="556"/>
        <item x="414"/>
        <item x="866"/>
        <item x="690"/>
        <item x="699"/>
        <item x="679"/>
        <item x="142"/>
        <item x="354"/>
        <item x="605"/>
        <item x="259"/>
        <item x="177"/>
        <item x="724"/>
        <item x="151"/>
        <item x="717"/>
        <item x="49"/>
        <item x="306"/>
        <item x="516"/>
        <item x="247"/>
        <item x="359"/>
        <item x="58"/>
        <item x="490"/>
        <item x="250"/>
        <item x="627"/>
        <item x="310"/>
        <item x="594"/>
        <item x="685"/>
        <item x="813"/>
        <item x="159"/>
        <item x="849"/>
        <item x="868"/>
        <item x="602"/>
        <item x="224"/>
        <item x="778"/>
        <item x="600"/>
        <item x="265"/>
        <item x="573"/>
        <item x="43"/>
        <item x="712"/>
        <item x="252"/>
        <item x="496"/>
        <item x="97"/>
        <item x="290"/>
        <item x="591"/>
        <item x="938"/>
        <item x="859"/>
        <item x="844"/>
        <item x="557"/>
        <item x="879"/>
        <item x="124"/>
        <item x="65"/>
        <item x="285"/>
        <item x="428"/>
        <item x="427"/>
        <item x="550"/>
        <item x="406"/>
        <item x="577"/>
        <item x="677"/>
        <item x="638"/>
        <item x="599"/>
        <item x="22"/>
        <item x="507"/>
        <item x="874"/>
        <item x="681"/>
        <item x="106"/>
        <item x="348"/>
        <item x="328"/>
        <item x="120"/>
        <item x="362"/>
        <item x="694"/>
        <item x="927"/>
        <item x="804"/>
        <item x="431"/>
        <item x="360"/>
        <item x="45"/>
        <item x="332"/>
        <item x="834"/>
        <item x="790"/>
        <item x="443"/>
        <item x="54"/>
        <item x="607"/>
        <item x="415"/>
        <item x="877"/>
        <item x="450"/>
        <item x="212"/>
        <item x="7"/>
        <item x="44"/>
        <item x="356"/>
        <item x="830"/>
        <item x="462"/>
        <item x="209"/>
        <item x="241"/>
        <item x="803"/>
        <item x="718"/>
        <item x="793"/>
        <item x="498"/>
        <item x="117"/>
        <item x="319"/>
        <item x="728"/>
        <item x="134"/>
        <item x="234"/>
        <item x="173"/>
        <item x="911"/>
        <item x="571"/>
        <item x="637"/>
        <item x="483"/>
        <item x="670"/>
        <item x="753"/>
        <item x="175"/>
        <item x="181"/>
        <item x="779"/>
        <item x="46"/>
        <item x="799"/>
        <item x="541"/>
        <item x="139"/>
        <item x="221"/>
        <item x="245"/>
        <item x="721"/>
        <item x="935"/>
        <item x="143"/>
        <item x="327"/>
        <item x="608"/>
        <item x="373"/>
        <item x="26"/>
        <item x="613"/>
        <item x="364"/>
        <item x="208"/>
        <item x="249"/>
        <item x="39"/>
        <item x="2"/>
        <item x="589"/>
        <item x="489"/>
        <item x="350"/>
        <item x="603"/>
        <item x="558"/>
        <item x="132"/>
        <item x="726"/>
        <item x="405"/>
        <item x="709"/>
        <item x="482"/>
        <item x="514"/>
        <item x="229"/>
        <item x="70"/>
        <item x="551"/>
        <item x="530"/>
        <item x="344"/>
        <item x="401"/>
        <item x="896"/>
        <item x="63"/>
        <item x="473"/>
        <item x="669"/>
        <item x="184"/>
        <item x="189"/>
        <item x="512"/>
        <item x="504"/>
        <item x="833"/>
        <item x="604"/>
        <item x="756"/>
        <item x="56"/>
        <item x="123"/>
        <item x="138"/>
        <item x="565"/>
        <item x="933"/>
        <item x="168"/>
        <item x="179"/>
        <item x="254"/>
        <item x="802"/>
        <item x="853"/>
        <item x="28"/>
        <item x="476"/>
        <item x="752"/>
        <item x="888"/>
        <item x="687"/>
        <item x="166"/>
        <item x="668"/>
        <item x="484"/>
        <item x="422"/>
        <item x="825"/>
        <item x="457"/>
        <item x="320"/>
        <item x="257"/>
        <item x="160"/>
        <item x="729"/>
        <item x="392"/>
        <item x="298"/>
        <item x="466"/>
        <item x="815"/>
        <item x="190"/>
        <item x="233"/>
        <item x="161"/>
        <item x="326"/>
        <item x="674"/>
        <item x="48"/>
        <item x="148"/>
        <item x="719"/>
        <item x="787"/>
        <item x="806"/>
        <item x="640"/>
        <item x="236"/>
        <item x="521"/>
        <item x="284"/>
        <item x="784"/>
        <item x="447"/>
        <item x="113"/>
        <item x="926"/>
        <item x="582"/>
        <item x="910"/>
        <item x="87"/>
        <item x="50"/>
        <item x="810"/>
        <item x="1"/>
        <item x="389"/>
        <item x="766"/>
        <item x="701"/>
        <item x="875"/>
        <item x="399"/>
        <item x="441"/>
        <item x="644"/>
        <item x="840"/>
        <item x="710"/>
        <item x="90"/>
        <item x="913"/>
        <item x="887"/>
        <item x="370"/>
        <item x="432"/>
        <item x="823"/>
        <item x="421"/>
        <item x="794"/>
        <item x="714"/>
        <item x="738"/>
        <item x="395"/>
        <item x="393"/>
        <item x="841"/>
        <item x="417"/>
        <item x="263"/>
        <item x="574"/>
        <item x="243"/>
        <item x="894"/>
        <item x="357"/>
        <item x="121"/>
        <item x="262"/>
        <item x="666"/>
        <item x="17"/>
        <item x="777"/>
        <item x="334"/>
        <item x="862"/>
        <item x="587"/>
        <item x="312"/>
        <item x="617"/>
        <item x="9"/>
        <item x="367"/>
        <item x="69"/>
        <item x="110"/>
        <item x="900"/>
        <item x="832"/>
        <item x="921"/>
        <item x="497"/>
        <item x="631"/>
        <item x="335"/>
        <item x="884"/>
        <item x="659"/>
        <item x="523"/>
        <item x="629"/>
        <item x="358"/>
        <item x="304"/>
        <item x="475"/>
        <item x="540"/>
        <item x="588"/>
        <item x="78"/>
        <item x="657"/>
        <item x="789"/>
        <item x="686"/>
        <item x="95"/>
        <item x="411"/>
        <item x="137"/>
        <item x="75"/>
        <item x="801"/>
        <item x="325"/>
        <item x="425"/>
        <item x="676"/>
        <item x="248"/>
        <item x="219"/>
        <item x="522"/>
        <item x="648"/>
        <item x="464"/>
        <item x="746"/>
        <item x="554"/>
        <item x="703"/>
        <item x="485"/>
        <item x="733"/>
        <item x="96"/>
        <item x="737"/>
        <item x="194"/>
        <item x="835"/>
        <item x="33"/>
        <item x="13"/>
        <item x="77"/>
        <item x="491"/>
        <item x="882"/>
        <item x="848"/>
        <item x="711"/>
        <item x="31"/>
        <item x="387"/>
        <item x="818"/>
        <item x="256"/>
        <item x="930"/>
        <item x="936"/>
        <item x="831"/>
        <item x="481"/>
        <item x="353"/>
        <item x="372"/>
        <item x="786"/>
        <item x="308"/>
        <item x="258"/>
        <item x="330"/>
        <item x="819"/>
        <item x="128"/>
        <item x="351"/>
        <item x="5"/>
        <item x="197"/>
        <item x="244"/>
        <item x="342"/>
        <item x="547"/>
        <item x="792"/>
        <item x="630"/>
        <item x="235"/>
        <item x="458"/>
        <item x="612"/>
        <item x="337"/>
        <item x="29"/>
        <item x="916"/>
        <item x="329"/>
        <item x="479"/>
        <item x="621"/>
        <item x="27"/>
        <item x="843"/>
        <item x="136"/>
        <item x="20"/>
        <item x="271"/>
        <item x="384"/>
        <item x="899"/>
        <item x="448"/>
        <item x="246"/>
        <item x="67"/>
        <item x="736"/>
        <item x="62"/>
        <item x="693"/>
        <item x="937"/>
        <item x="826"/>
        <item x="30"/>
        <item x="904"/>
        <item x="880"/>
        <item x="410"/>
        <item x="467"/>
        <item x="331"/>
        <item x="619"/>
        <item x="642"/>
        <item x="426"/>
        <item x="892"/>
        <item x="863"/>
        <item x="397"/>
        <item x="68"/>
        <item x="19"/>
        <item x="299"/>
        <item x="0"/>
        <item x="769"/>
        <item x="633"/>
        <item x="14"/>
        <item x="755"/>
        <item x="281"/>
        <item x="688"/>
        <item x="914"/>
        <item x="251"/>
        <item x="908"/>
        <item x="928"/>
        <item x="433"/>
        <item x="855"/>
        <item x="920"/>
        <item x="72"/>
        <item x="324"/>
        <item x="85"/>
        <item x="665"/>
        <item x="902"/>
        <item x="86"/>
        <item x="381"/>
        <item x="495"/>
        <item x="267"/>
        <item x="336"/>
        <item x="757"/>
        <item x="23"/>
        <item x="391"/>
        <item x="876"/>
        <item x="278"/>
        <item x="80"/>
        <item x="500"/>
        <item x="797"/>
        <item x="664"/>
        <item x="584"/>
        <item x="449"/>
        <item x="715"/>
        <item x="60"/>
        <item x="774"/>
        <item x="191"/>
        <item x="616"/>
        <item x="885"/>
        <item x="210"/>
        <item x="527"/>
        <item x="100"/>
        <item x="531"/>
        <item x="451"/>
        <item x="272"/>
        <item x="508"/>
        <item x="386"/>
        <item x="199"/>
        <item x="912"/>
        <item x="378"/>
        <item x="321"/>
        <item x="368"/>
        <item x="279"/>
        <item x="580"/>
        <item x="924"/>
        <item x="71"/>
        <item x="12"/>
        <item x="628"/>
        <item t="default"/>
      </items>
    </pivotField>
    <pivotField showAll="0">
      <items count="8">
        <item x="5"/>
        <item x="1"/>
        <item x="6"/>
        <item x="4"/>
        <item x="0"/>
        <item x="2"/>
        <item x="3"/>
        <item t="default"/>
      </items>
    </pivotField>
    <pivotField axis="axisRow" showAll="0" sortType="descending">
      <items count="8">
        <item x="1"/>
        <item x="0"/>
        <item x="2"/>
        <item x="6"/>
        <item x="4"/>
        <item x="5"/>
        <item x="3"/>
        <item t="default"/>
      </items>
      <autoSortScope>
        <pivotArea dataOnly="0" outline="0" fieldPosition="0">
          <references count="1">
            <reference field="4294967294" count="1" selected="0">
              <x v="0"/>
            </reference>
          </references>
        </pivotArea>
      </autoSortScope>
    </pivotField>
    <pivotField showAll="0">
      <items count="4">
        <item x="0"/>
        <item h="1" x="2"/>
        <item h="1" x="1"/>
        <item t="default"/>
      </items>
    </pivotField>
    <pivotField dataField="1" showAll="0">
      <items count="500">
        <item h="1" x="476"/>
        <item h="1" x="473"/>
        <item h="1" x="251"/>
        <item h="1" x="454"/>
        <item h="1" x="154"/>
        <item h="1" x="484"/>
        <item h="1" x="85"/>
        <item h="1" x="5"/>
        <item h="1" x="424"/>
        <item h="1" x="168"/>
        <item h="1" x="289"/>
        <item h="1" x="439"/>
        <item h="1" x="354"/>
        <item h="1" x="288"/>
        <item h="1" x="215"/>
        <item h="1" x="421"/>
        <item h="1" x="392"/>
        <item h="1" x="448"/>
        <item h="1" x="244"/>
        <item h="1" x="152"/>
        <item h="1" x="346"/>
        <item h="1" x="444"/>
        <item h="1" x="210"/>
        <item h="1" x="150"/>
        <item h="1" x="482"/>
        <item h="1" x="73"/>
        <item h="1" x="432"/>
        <item h="1" x="491"/>
        <item h="1" x="253"/>
        <item h="1" x="338"/>
        <item h="1" x="116"/>
        <item h="1" x="415"/>
        <item h="1" x="497"/>
        <item h="1" x="130"/>
        <item h="1" x="381"/>
        <item h="1" x="286"/>
        <item h="1" x="488"/>
        <item h="1" x="102"/>
        <item h="1" x="451"/>
        <item h="1" x="43"/>
        <item h="1" x="342"/>
        <item h="1" x="64"/>
        <item h="1" x="459"/>
        <item h="1" x="265"/>
        <item h="1" x="1"/>
        <item h="1" x="467"/>
        <item h="1" x="447"/>
        <item h="1" x="464"/>
        <item h="1" x="426"/>
        <item h="1" x="486"/>
        <item h="1" x="104"/>
        <item h="1" x="19"/>
        <item h="1" x="2"/>
        <item h="1" x="318"/>
        <item h="1" x="212"/>
        <item h="1" x="32"/>
        <item h="1" x="358"/>
        <item h="1" x="126"/>
        <item h="1" x="249"/>
        <item h="1" x="452"/>
        <item h="1" x="213"/>
        <item h="1" x="393"/>
        <item h="1" x="458"/>
        <item h="1" x="275"/>
        <item h="1" x="84"/>
        <item h="1" x="62"/>
        <item h="1" x="46"/>
        <item h="1" x="199"/>
        <item h="1" x="83"/>
        <item h="1" x="398"/>
        <item h="1" x="77"/>
        <item h="1" x="331"/>
        <item h="1" x="114"/>
        <item h="1" x="433"/>
        <item h="1" x="9"/>
        <item h="1" x="185"/>
        <item h="1" x="129"/>
        <item h="1" x="483"/>
        <item h="1" x="31"/>
        <item h="1" x="65"/>
        <item h="1" x="390"/>
        <item h="1" x="92"/>
        <item h="1" x="38"/>
        <item h="1" x="385"/>
        <item h="1" x="226"/>
        <item h="1" x="329"/>
        <item h="1" x="162"/>
        <item h="1" x="256"/>
        <item h="1" x="49"/>
        <item h="1" x="237"/>
        <item h="1" x="300"/>
        <item h="1" x="304"/>
        <item h="1" x="351"/>
        <item h="1" x="40"/>
        <item h="1" x="297"/>
        <item h="1" x="26"/>
        <item h="1" x="372"/>
        <item h="1" x="158"/>
        <item h="1" x="167"/>
        <item h="1" x="376"/>
        <item h="1" x="422"/>
        <item h="1" x="203"/>
        <item h="1" x="29"/>
        <item h="1" x="37"/>
        <item h="1" x="328"/>
        <item h="1" x="333"/>
        <item h="1" x="241"/>
        <item h="1" x="258"/>
        <item h="1" x="496"/>
        <item h="1" x="36"/>
        <item h="1" x="367"/>
        <item h="1" x="281"/>
        <item x="343"/>
        <item h="1" x="495"/>
        <item h="1" x="391"/>
        <item h="1" x="131"/>
        <item h="1" x="418"/>
        <item h="1" x="136"/>
        <item h="1" x="59"/>
        <item h="1" x="197"/>
        <item h="1" x="336"/>
        <item h="1" x="169"/>
        <item h="1" x="417"/>
        <item h="1" x="340"/>
        <item h="1" x="461"/>
        <item h="1" x="90"/>
        <item h="1" x="12"/>
        <item h="1" x="70"/>
        <item h="1" x="33"/>
        <item h="1" x="362"/>
        <item h="1" x="366"/>
        <item h="1" x="388"/>
        <item h="1" x="283"/>
        <item h="1" x="498"/>
        <item h="1" x="143"/>
        <item h="1" x="396"/>
        <item h="1" x="183"/>
        <item h="1" x="324"/>
        <item h="1" x="425"/>
        <item h="1" x="148"/>
        <item h="1" x="57"/>
        <item h="1" x="298"/>
        <item h="1" x="480"/>
        <item h="1" x="374"/>
        <item h="1" x="261"/>
        <item h="1" x="227"/>
        <item h="1" x="361"/>
        <item h="1" x="312"/>
        <item h="1" x="145"/>
        <item h="1" x="160"/>
        <item h="1" x="401"/>
        <item h="1" x="69"/>
        <item h="1" x="135"/>
        <item h="1" x="122"/>
        <item h="1" x="214"/>
        <item h="1" x="138"/>
        <item h="1" x="118"/>
        <item h="1" x="61"/>
        <item h="1" x="485"/>
        <item h="1" x="359"/>
        <item h="1" x="219"/>
        <item h="1" x="292"/>
        <item h="1" x="317"/>
        <item h="1" x="191"/>
        <item h="1" x="146"/>
        <item h="1" x="479"/>
        <item h="1" x="352"/>
        <item h="1" x="440"/>
        <item h="1" x="3"/>
        <item h="1" x="55"/>
        <item h="1" x="311"/>
        <item h="1" x="279"/>
        <item h="1" x="466"/>
        <item h="1" x="450"/>
        <item h="1" x="453"/>
        <item h="1" x="420"/>
        <item h="1" x="218"/>
        <item h="1" x="147"/>
        <item h="1" x="142"/>
        <item h="1" x="460"/>
        <item h="1" x="188"/>
        <item h="1" x="294"/>
        <item h="1" x="127"/>
        <item h="1" x="200"/>
        <item h="1" x="463"/>
        <item h="1" x="82"/>
        <item h="1" x="350"/>
        <item h="1" x="120"/>
        <item h="1" x="438"/>
        <item h="1" x="446"/>
        <item h="1" x="306"/>
        <item h="1" x="409"/>
        <item h="1" x="172"/>
        <item h="1" x="187"/>
        <item h="1" x="176"/>
        <item h="1" x="182"/>
        <item h="1" x="16"/>
        <item h="1" x="238"/>
        <item h="1" x="284"/>
        <item h="1" x="110"/>
        <item h="1" x="17"/>
        <item h="1" x="45"/>
        <item h="1" x="332"/>
        <item h="1" x="268"/>
        <item h="1" x="259"/>
        <item h="1" x="325"/>
        <item h="1" x="349"/>
        <item h="1" x="165"/>
        <item h="1" x="443"/>
        <item h="1" x="20"/>
        <item h="1" x="223"/>
        <item h="1" x="231"/>
        <item h="1" x="316"/>
        <item h="1" x="234"/>
        <item h="1" x="353"/>
        <item h="1" x="225"/>
        <item h="1" x="345"/>
        <item h="1" x="347"/>
        <item h="1" x="337"/>
        <item h="1" x="224"/>
        <item h="1" x="442"/>
        <item h="1" x="370"/>
        <item h="1" x="348"/>
        <item h="1" x="291"/>
        <item h="1" x="334"/>
        <item h="1" x="478"/>
        <item h="1" x="373"/>
        <item h="1" x="436"/>
        <item h="1" x="133"/>
        <item h="1" x="239"/>
        <item h="1" x="355"/>
        <item h="1" x="113"/>
        <item h="1" x="437"/>
        <item h="1" x="179"/>
        <item h="1" x="211"/>
        <item h="1" x="243"/>
        <item h="1" x="293"/>
        <item h="1" x="357"/>
        <item h="1" x="22"/>
        <item h="1" x="178"/>
        <item h="1" x="236"/>
        <item h="1" x="307"/>
        <item h="1" x="384"/>
        <item h="1" x="195"/>
        <item h="1" x="472"/>
        <item h="1" x="159"/>
        <item h="1" x="27"/>
        <item h="1" x="81"/>
        <item h="1" x="15"/>
        <item h="1" x="139"/>
        <item h="1" x="441"/>
        <item h="1" x="295"/>
        <item h="1" x="132"/>
        <item h="1" x="115"/>
        <item h="1" x="76"/>
        <item h="1" x="21"/>
        <item h="1" x="429"/>
        <item h="1" x="302"/>
        <item h="1" x="254"/>
        <item h="1" x="39"/>
        <item h="1" x="468"/>
        <item h="1" x="240"/>
        <item h="1" x="430"/>
        <item h="1" x="189"/>
        <item h="1" x="399"/>
        <item h="1" x="190"/>
        <item h="1" x="360"/>
        <item h="1" x="181"/>
        <item h="1" x="232"/>
        <item h="1" x="25"/>
        <item h="1" x="93"/>
        <item h="1" x="492"/>
        <item h="1" x="137"/>
        <item h="1" x="86"/>
        <item h="1" x="276"/>
        <item h="1" x="327"/>
        <item h="1" x="103"/>
        <item h="1" x="134"/>
        <item h="1" x="408"/>
        <item h="1" x="344"/>
        <item h="1" x="204"/>
        <item h="1" x="365"/>
        <item h="1" x="24"/>
        <item h="1" x="107"/>
        <item h="1" x="270"/>
        <item h="1" x="41"/>
        <item h="1" x="320"/>
        <item h="1" x="119"/>
        <item h="1" x="94"/>
        <item h="1" x="144"/>
        <item h="1" x="246"/>
        <item h="1" x="489"/>
        <item h="1" x="35"/>
        <item h="1" x="78"/>
        <item h="1" x="462"/>
        <item h="1" x="339"/>
        <item h="1" x="230"/>
        <item h="1" x="245"/>
        <item h="1" x="277"/>
        <item h="1" x="305"/>
        <item h="1" x="413"/>
        <item h="1" x="427"/>
        <item h="1" x="394"/>
        <item h="1" x="193"/>
        <item h="1" x="423"/>
        <item h="1" x="242"/>
        <item h="1" x="48"/>
        <item h="1" x="75"/>
        <item h="1" x="387"/>
        <item h="1" x="274"/>
        <item h="1" x="56"/>
        <item h="1" x="490"/>
        <item h="1" x="79"/>
        <item h="1" x="170"/>
        <item h="1" x="263"/>
        <item h="1" x="397"/>
        <item h="1" x="123"/>
        <item h="1" x="400"/>
        <item h="1" x="51"/>
        <item h="1" x="10"/>
        <item h="1" x="60"/>
        <item h="1" x="250"/>
        <item h="1" x="282"/>
        <item h="1" x="303"/>
        <item h="1" x="341"/>
        <item h="1" x="28"/>
        <item h="1" x="196"/>
        <item h="1" x="380"/>
        <item h="1" x="364"/>
        <item h="1" x="52"/>
        <item h="1" x="402"/>
        <item h="1" x="229"/>
        <item h="1" x="247"/>
        <item h="1" x="141"/>
        <item h="1" x="319"/>
        <item h="1" x="98"/>
        <item h="1" x="205"/>
        <item h="1" x="326"/>
        <item h="1" x="315"/>
        <item h="1" x="262"/>
        <item h="1" x="91"/>
        <item h="1" x="267"/>
        <item h="1" x="7"/>
        <item h="1" x="475"/>
        <item h="1" x="314"/>
        <item h="1" x="416"/>
        <item h="1" x="406"/>
        <item h="1" x="100"/>
        <item h="1" x="161"/>
        <item h="1" x="155"/>
        <item h="1" x="153"/>
        <item h="1" x="287"/>
        <item h="1" x="264"/>
        <item h="1" x="14"/>
        <item h="1" x="30"/>
        <item h="1" x="309"/>
        <item h="1" x="50"/>
        <item h="1" x="175"/>
        <item h="1" x="378"/>
        <item h="1" x="379"/>
        <item h="1" x="395"/>
        <item h="1" x="99"/>
        <item h="1" x="481"/>
        <item h="1" x="34"/>
        <item h="1" x="296"/>
        <item h="1" x="42"/>
        <item h="1" x="101"/>
        <item h="1" x="456"/>
        <item h="1" x="184"/>
        <item h="1" x="166"/>
        <item h="1" x="174"/>
        <item h="1" x="434"/>
        <item h="1" x="4"/>
        <item h="1" x="235"/>
        <item h="1" x="74"/>
        <item h="1" x="18"/>
        <item h="1" x="157"/>
        <item h="1" x="301"/>
        <item h="1" x="255"/>
        <item h="1" x="206"/>
        <item h="1" x="58"/>
        <item h="1" x="457"/>
        <item h="1" x="299"/>
        <item h="1" x="248"/>
        <item h="1" x="72"/>
        <item h="1" x="271"/>
        <item h="1" x="470"/>
        <item h="1" x="330"/>
        <item h="1" x="171"/>
        <item h="1" x="411"/>
        <item h="1" x="474"/>
        <item h="1" x="140"/>
        <item h="1" x="403"/>
        <item h="1" x="477"/>
        <item h="1" x="257"/>
        <item h="1" x="266"/>
        <item h="1" x="273"/>
        <item h="1" x="321"/>
        <item h="1" x="164"/>
        <item h="1" x="377"/>
        <item h="1" x="382"/>
        <item h="1" x="198"/>
        <item h="1" x="252"/>
        <item h="1" x="414"/>
        <item h="1" x="363"/>
        <item h="1" x="156"/>
        <item h="1" x="290"/>
        <item h="1" x="109"/>
        <item h="1" x="111"/>
        <item h="1" x="108"/>
        <item h="1" x="449"/>
        <item h="1" x="272"/>
        <item h="1" x="375"/>
        <item h="1" x="117"/>
        <item h="1" x="112"/>
        <item h="1" x="47"/>
        <item h="1" x="87"/>
        <item h="1" x="6"/>
        <item h="1" x="186"/>
        <item h="1" x="407"/>
        <item h="1" x="53"/>
        <item h="1" x="313"/>
        <item h="1" x="428"/>
        <item h="1" x="368"/>
        <item h="1" x="369"/>
        <item h="1" x="487"/>
        <item h="1" x="209"/>
        <item h="1" x="221"/>
        <item h="1" x="125"/>
        <item h="1" x="389"/>
        <item h="1" x="194"/>
        <item h="1" x="163"/>
        <item h="1" x="356"/>
        <item h="1" x="445"/>
        <item h="1" x="405"/>
        <item h="1" x="106"/>
        <item h="1" x="66"/>
        <item h="1" x="260"/>
        <item h="1" x="280"/>
        <item h="1" x="217"/>
        <item h="1" x="371"/>
        <item h="1" x="121"/>
        <item h="1" x="228"/>
        <item h="1" x="435"/>
        <item h="1" x="493"/>
        <item h="1" x="278"/>
        <item h="1" x="124"/>
        <item h="1" x="383"/>
        <item h="1" x="208"/>
        <item h="1" x="71"/>
        <item h="1" x="285"/>
        <item h="1" x="0"/>
        <item h="1" x="67"/>
        <item h="1" x="8"/>
        <item h="1" x="173"/>
        <item h="1" x="128"/>
        <item h="1" x="54"/>
        <item h="1" x="177"/>
        <item h="1" x="455"/>
        <item h="1" x="222"/>
        <item h="1" x="96"/>
        <item h="1" x="151"/>
        <item h="1" x="23"/>
        <item h="1" x="80"/>
        <item h="1" x="465"/>
        <item h="1" x="180"/>
        <item h="1" x="323"/>
        <item h="1" x="11"/>
        <item h="1" x="469"/>
        <item h="1" x="97"/>
        <item h="1" x="404"/>
        <item h="1" x="68"/>
        <item h="1" x="149"/>
        <item h="1" x="220"/>
        <item h="1" x="202"/>
        <item h="1" x="95"/>
        <item h="1" x="310"/>
        <item h="1" x="419"/>
        <item h="1" x="192"/>
        <item h="1" x="105"/>
        <item h="1" x="410"/>
        <item h="1" x="89"/>
        <item h="1" x="335"/>
        <item h="1" x="201"/>
        <item h="1" x="269"/>
        <item h="1" x="494"/>
        <item h="1" x="44"/>
        <item h="1" x="88"/>
        <item h="1" x="233"/>
        <item h="1" x="308"/>
        <item h="1" x="322"/>
        <item h="1" x="412"/>
        <item h="1" x="431"/>
        <item h="1" x="386"/>
        <item h="1" x="63"/>
        <item h="1" x="471"/>
        <item h="1" x="207"/>
        <item h="1" x="216"/>
        <item h="1" x="13"/>
        <item t="default"/>
      </items>
    </pivotField>
    <pivotField showAll="0"/>
    <pivotField showAll="0">
      <items count="5">
        <item x="2"/>
        <item x="0"/>
        <item x="1"/>
        <item m="1" x="3"/>
        <item t="default"/>
      </items>
    </pivotField>
    <pivotField showAll="0">
      <items count="5">
        <item x="3"/>
        <item x="1"/>
        <item x="2"/>
        <item x="0"/>
        <item t="default"/>
      </items>
    </pivotField>
    <pivotField showAll="0" defaultSubtotal="0">
      <items count="4">
        <item x="3"/>
        <item x="2"/>
        <item x="0"/>
        <item x="1"/>
      </items>
    </pivotField>
  </pivotFields>
  <rowFields count="1">
    <field x="2"/>
  </rowFields>
  <rowItems count="8">
    <i>
      <x v="1"/>
    </i>
    <i>
      <x v="2"/>
    </i>
    <i>
      <x v="6"/>
    </i>
    <i>
      <x v="5"/>
    </i>
    <i>
      <x v="3"/>
    </i>
    <i>
      <x/>
    </i>
    <i>
      <x v="4"/>
    </i>
    <i t="grand">
      <x/>
    </i>
  </rowItems>
  <colItems count="1">
    <i/>
  </colItems>
  <dataFields count="1">
    <dataField name="Sum of Account Balance" fld="4" baseField="0" baseItem="0"/>
  </dataFields>
  <formats count="1">
    <format dxfId="85">
      <pivotArea grandRow="1"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Account Type">
  <location ref="A3:B7" firstHeaderRow="1" firstDataRow="1" firstDataCol="1"/>
  <pivotFields count="9">
    <pivotField showAll="0">
      <items count="942">
        <item x="53"/>
        <item x="8"/>
        <item x="277"/>
        <item x="456"/>
        <item x="761"/>
        <item x="275"/>
        <item x="775"/>
        <item x="852"/>
        <item x="716"/>
        <item x="934"/>
        <item x="545"/>
        <item x="805"/>
        <item x="131"/>
        <item x="192"/>
        <item x="79"/>
        <item x="214"/>
        <item x="583"/>
        <item x="66"/>
        <item x="383"/>
        <item x="519"/>
        <item x="643"/>
        <item x="376"/>
        <item x="442"/>
        <item x="64"/>
        <item x="150"/>
        <item x="280"/>
        <item x="506"/>
        <item x="88"/>
        <item x="620"/>
        <item x="323"/>
        <item x="438"/>
        <item x="99"/>
        <item x="791"/>
        <item x="838"/>
        <item x="563"/>
        <item x="59"/>
        <item x="40"/>
        <item x="520"/>
        <item x="74"/>
        <item x="639"/>
        <item x="743"/>
        <item x="57"/>
        <item x="118"/>
        <item x="101"/>
        <item x="10"/>
        <item x="216"/>
        <item x="311"/>
        <item x="649"/>
        <item x="455"/>
        <item x="217"/>
        <item x="412"/>
        <item x="207"/>
        <item x="92"/>
        <item x="656"/>
        <item x="461"/>
        <item x="202"/>
        <item x="297"/>
        <item x="268"/>
        <item x="828"/>
        <item x="713"/>
        <item x="555"/>
        <item x="762"/>
        <item x="239"/>
        <item x="163"/>
        <item x="228"/>
        <item x="352"/>
        <item x="333"/>
        <item x="470"/>
        <item x="597"/>
        <item x="25"/>
        <item x="187"/>
        <item x="533"/>
        <item x="850"/>
        <item x="429"/>
        <item x="112"/>
        <item x="114"/>
        <item x="52"/>
        <item x="83"/>
        <item x="829"/>
        <item x="38"/>
        <item x="720"/>
        <item x="240"/>
        <item x="705"/>
        <item x="909"/>
        <item x="396"/>
        <item x="552"/>
        <item x="3"/>
        <item x="104"/>
        <item x="869"/>
        <item x="532"/>
        <item x="226"/>
        <item x="225"/>
        <item x="266"/>
        <item x="623"/>
        <item x="731"/>
        <item x="480"/>
        <item x="182"/>
        <item x="918"/>
        <item x="501"/>
        <item x="388"/>
        <item x="116"/>
        <item x="817"/>
        <item x="682"/>
        <item x="218"/>
        <item x="865"/>
        <item x="684"/>
        <item x="562"/>
        <item x="183"/>
        <item x="800"/>
        <item x="223"/>
        <item x="203"/>
        <item x="322"/>
        <item x="242"/>
        <item x="672"/>
        <item x="929"/>
        <item x="568"/>
        <item x="663"/>
        <item x="546"/>
        <item x="198"/>
        <item x="542"/>
        <item x="15"/>
        <item x="625"/>
        <item x="313"/>
        <item x="538"/>
        <item x="564"/>
        <item x="18"/>
        <item x="748"/>
        <item x="822"/>
        <item x="215"/>
        <item x="231"/>
        <item x="149"/>
        <item x="471"/>
        <item x="860"/>
        <item x="238"/>
        <item x="695"/>
        <item x="846"/>
        <item x="434"/>
        <item x="375"/>
        <item x="445"/>
        <item x="536"/>
        <item x="188"/>
        <item x="89"/>
        <item x="763"/>
        <item x="622"/>
        <item x="341"/>
        <item x="294"/>
        <item x="796"/>
        <item x="454"/>
        <item x="154"/>
        <item x="156"/>
        <item x="593"/>
        <item x="601"/>
        <item x="91"/>
        <item x="675"/>
        <item x="403"/>
        <item x="127"/>
        <item x="232"/>
        <item x="318"/>
        <item x="886"/>
        <item x="144"/>
        <item x="745"/>
        <item x="807"/>
        <item x="751"/>
        <item x="419"/>
        <item x="453"/>
        <item x="842"/>
        <item x="474"/>
        <item x="537"/>
        <item x="683"/>
        <item x="371"/>
        <item x="292"/>
        <item x="390"/>
        <item x="36"/>
        <item x="836"/>
        <item x="696"/>
        <item x="493"/>
        <item x="634"/>
        <item x="654"/>
        <item x="857"/>
        <item x="544"/>
        <item x="744"/>
        <item x="269"/>
        <item x="11"/>
        <item x="837"/>
        <item x="581"/>
        <item x="155"/>
        <item x="314"/>
        <item x="51"/>
        <item x="153"/>
        <item x="798"/>
        <item x="109"/>
        <item x="858"/>
        <item x="206"/>
        <item x="626"/>
        <item x="459"/>
        <item x="579"/>
        <item x="741"/>
        <item x="689"/>
        <item x="734"/>
        <item x="255"/>
        <item x="747"/>
        <item x="708"/>
        <item x="361"/>
        <item x="437"/>
        <item x="435"/>
        <item x="632"/>
        <item x="891"/>
        <item x="606"/>
        <item x="585"/>
        <item x="220"/>
        <item x="781"/>
        <item x="195"/>
        <item x="925"/>
        <item x="635"/>
        <item x="559"/>
        <item x="782"/>
        <item x="193"/>
        <item x="273"/>
        <item x="647"/>
        <item x="176"/>
        <item x="770"/>
        <item x="363"/>
        <item x="614"/>
        <item x="486"/>
        <item x="296"/>
        <item x="301"/>
        <item x="162"/>
        <item x="424"/>
        <item x="566"/>
        <item x="915"/>
        <item x="452"/>
        <item x="553"/>
        <item x="854"/>
        <item x="653"/>
        <item x="37"/>
        <item x="861"/>
        <item x="673"/>
        <item x="400"/>
        <item x="611"/>
        <item x="539"/>
        <item x="42"/>
        <item x="624"/>
        <item x="317"/>
        <item x="288"/>
        <item x="660"/>
        <item x="289"/>
        <item x="513"/>
        <item x="569"/>
        <item x="749"/>
        <item x="146"/>
        <item x="772"/>
        <item x="742"/>
        <item x="102"/>
        <item x="171"/>
        <item x="227"/>
        <item x="82"/>
        <item x="303"/>
        <item x="735"/>
        <item x="439"/>
        <item x="872"/>
        <item x="402"/>
        <item x="380"/>
        <item x="939"/>
        <item x="164"/>
        <item x="706"/>
        <item x="827"/>
        <item x="704"/>
        <item x="543"/>
        <item x="105"/>
        <item x="503"/>
        <item x="140"/>
        <item x="768"/>
        <item x="578"/>
        <item x="645"/>
        <item x="340"/>
        <item x="658"/>
        <item x="365"/>
        <item x="758"/>
        <item x="609"/>
        <item x="780"/>
        <item x="940"/>
        <item x="590"/>
        <item x="732"/>
        <item x="122"/>
        <item x="529"/>
        <item x="6"/>
        <item x="572"/>
        <item x="404"/>
        <item x="420"/>
        <item x="307"/>
        <item x="586"/>
        <item x="636"/>
        <item x="477"/>
        <item x="283"/>
        <item x="773"/>
        <item x="595"/>
        <item x="534"/>
        <item x="691"/>
        <item x="185"/>
        <item x="499"/>
        <item x="871"/>
        <item x="130"/>
        <item x="93"/>
        <item x="349"/>
        <item x="24"/>
        <item x="157"/>
        <item x="287"/>
        <item x="671"/>
        <item x="820"/>
        <item x="727"/>
        <item x="201"/>
        <item x="377"/>
        <item x="385"/>
        <item x="889"/>
        <item x="680"/>
        <item x="374"/>
        <item x="730"/>
        <item x="923"/>
        <item x="678"/>
        <item x="917"/>
        <item x="394"/>
        <item x="41"/>
        <item x="407"/>
        <item x="662"/>
        <item x="598"/>
        <item x="765"/>
        <item x="515"/>
        <item x="300"/>
        <item x="898"/>
        <item x="922"/>
        <item x="610"/>
        <item x="167"/>
        <item x="906"/>
        <item x="890"/>
        <item x="561"/>
        <item x="814"/>
        <item x="776"/>
        <item x="905"/>
        <item x="469"/>
        <item x="795"/>
        <item x="893"/>
        <item x="398"/>
        <item x="764"/>
        <item x="760"/>
        <item x="133"/>
        <item x="115"/>
        <item x="103"/>
        <item x="468"/>
        <item x="260"/>
        <item x="897"/>
        <item x="919"/>
        <item x="237"/>
        <item x="560"/>
        <item x="465"/>
        <item x="816"/>
        <item x="418"/>
        <item x="575"/>
        <item x="346"/>
        <item x="369"/>
        <item x="808"/>
        <item x="315"/>
        <item x="94"/>
        <item x="276"/>
        <item x="478"/>
        <item x="81"/>
        <item x="213"/>
        <item x="21"/>
        <item x="845"/>
        <item x="295"/>
        <item x="270"/>
        <item x="931"/>
        <item x="851"/>
        <item x="492"/>
        <item x="145"/>
        <item x="379"/>
        <item x="615"/>
        <item x="510"/>
        <item x="707"/>
        <item x="382"/>
        <item x="253"/>
        <item x="293"/>
        <item x="767"/>
        <item x="409"/>
        <item x="211"/>
        <item x="423"/>
        <item x="754"/>
        <item x="32"/>
        <item x="180"/>
        <item x="264"/>
        <item x="345"/>
        <item x="652"/>
        <item x="172"/>
        <item x="535"/>
        <item x="222"/>
        <item x="883"/>
        <item x="413"/>
        <item x="316"/>
        <item x="739"/>
        <item x="108"/>
        <item x="651"/>
        <item x="460"/>
        <item x="725"/>
        <item x="4"/>
        <item x="446"/>
        <item x="343"/>
        <item x="692"/>
        <item x="141"/>
        <item x="488"/>
        <item x="723"/>
        <item x="347"/>
        <item x="867"/>
        <item x="511"/>
        <item x="873"/>
        <item x="286"/>
        <item x="487"/>
        <item x="567"/>
        <item x="812"/>
        <item x="158"/>
        <item x="667"/>
        <item x="16"/>
        <item x="785"/>
        <item x="646"/>
        <item x="570"/>
        <item x="518"/>
        <item x="463"/>
        <item x="261"/>
        <item x="895"/>
        <item x="196"/>
        <item x="230"/>
        <item x="839"/>
        <item x="170"/>
        <item x="339"/>
        <item x="788"/>
        <item x="126"/>
        <item x="517"/>
        <item x="528"/>
        <item x="878"/>
        <item x="84"/>
        <item x="107"/>
        <item x="856"/>
        <item x="722"/>
        <item x="61"/>
        <item x="548"/>
        <item x="305"/>
        <item x="901"/>
        <item x="505"/>
        <item x="205"/>
        <item x="809"/>
        <item x="932"/>
        <item x="596"/>
        <item x="119"/>
        <item x="204"/>
        <item x="509"/>
        <item x="129"/>
        <item x="641"/>
        <item x="47"/>
        <item x="34"/>
        <item x="655"/>
        <item x="771"/>
        <item x="408"/>
        <item x="847"/>
        <item x="338"/>
        <item x="759"/>
        <item x="750"/>
        <item x="472"/>
        <item x="524"/>
        <item x="907"/>
        <item x="178"/>
        <item x="526"/>
        <item x="174"/>
        <item x="152"/>
        <item x="576"/>
        <item x="444"/>
        <item x="870"/>
        <item x="35"/>
        <item x="494"/>
        <item x="436"/>
        <item x="903"/>
        <item x="702"/>
        <item x="525"/>
        <item x="440"/>
        <item x="55"/>
        <item x="73"/>
        <item x="592"/>
        <item x="650"/>
        <item x="618"/>
        <item x="98"/>
        <item x="165"/>
        <item x="366"/>
        <item x="881"/>
        <item x="169"/>
        <item x="111"/>
        <item x="309"/>
        <item x="302"/>
        <item x="430"/>
        <item x="700"/>
        <item x="416"/>
        <item x="355"/>
        <item x="824"/>
        <item x="125"/>
        <item x="135"/>
        <item x="147"/>
        <item x="697"/>
        <item x="864"/>
        <item x="186"/>
        <item x="76"/>
        <item x="740"/>
        <item x="200"/>
        <item x="821"/>
        <item x="661"/>
        <item x="291"/>
        <item x="698"/>
        <item x="502"/>
        <item x="274"/>
        <item x="282"/>
        <item x="811"/>
        <item x="783"/>
        <item x="549"/>
        <item x="556"/>
        <item x="414"/>
        <item x="866"/>
        <item x="690"/>
        <item x="699"/>
        <item x="679"/>
        <item x="142"/>
        <item x="354"/>
        <item x="605"/>
        <item x="259"/>
        <item x="177"/>
        <item x="724"/>
        <item x="151"/>
        <item x="717"/>
        <item x="49"/>
        <item x="306"/>
        <item x="516"/>
        <item x="247"/>
        <item x="359"/>
        <item x="58"/>
        <item x="490"/>
        <item x="250"/>
        <item x="627"/>
        <item x="310"/>
        <item x="594"/>
        <item x="685"/>
        <item x="813"/>
        <item x="159"/>
        <item x="849"/>
        <item x="868"/>
        <item x="602"/>
        <item x="224"/>
        <item x="778"/>
        <item x="600"/>
        <item x="265"/>
        <item x="573"/>
        <item x="43"/>
        <item x="712"/>
        <item x="252"/>
        <item x="496"/>
        <item x="97"/>
        <item x="290"/>
        <item x="591"/>
        <item x="938"/>
        <item x="859"/>
        <item x="844"/>
        <item x="557"/>
        <item x="879"/>
        <item x="124"/>
        <item x="65"/>
        <item x="285"/>
        <item x="428"/>
        <item x="427"/>
        <item x="550"/>
        <item x="406"/>
        <item x="577"/>
        <item x="677"/>
        <item x="638"/>
        <item x="599"/>
        <item x="22"/>
        <item x="507"/>
        <item x="874"/>
        <item x="681"/>
        <item x="106"/>
        <item x="348"/>
        <item x="328"/>
        <item x="120"/>
        <item x="362"/>
        <item x="694"/>
        <item x="927"/>
        <item x="804"/>
        <item x="431"/>
        <item x="360"/>
        <item x="45"/>
        <item x="332"/>
        <item x="834"/>
        <item x="790"/>
        <item x="443"/>
        <item x="54"/>
        <item x="607"/>
        <item x="415"/>
        <item x="877"/>
        <item x="450"/>
        <item x="212"/>
        <item x="7"/>
        <item x="44"/>
        <item x="356"/>
        <item x="830"/>
        <item x="462"/>
        <item x="209"/>
        <item x="241"/>
        <item x="803"/>
        <item x="718"/>
        <item x="793"/>
        <item x="498"/>
        <item x="117"/>
        <item x="319"/>
        <item x="728"/>
        <item x="134"/>
        <item x="234"/>
        <item x="173"/>
        <item x="911"/>
        <item x="571"/>
        <item x="637"/>
        <item x="483"/>
        <item x="670"/>
        <item x="753"/>
        <item x="175"/>
        <item x="181"/>
        <item x="779"/>
        <item x="46"/>
        <item x="799"/>
        <item x="541"/>
        <item x="139"/>
        <item x="221"/>
        <item x="245"/>
        <item x="721"/>
        <item x="935"/>
        <item x="143"/>
        <item x="327"/>
        <item x="608"/>
        <item x="373"/>
        <item x="26"/>
        <item x="613"/>
        <item x="364"/>
        <item x="208"/>
        <item x="249"/>
        <item x="39"/>
        <item x="2"/>
        <item x="589"/>
        <item x="489"/>
        <item x="350"/>
        <item x="603"/>
        <item x="558"/>
        <item x="132"/>
        <item x="726"/>
        <item x="405"/>
        <item x="709"/>
        <item x="482"/>
        <item x="514"/>
        <item x="229"/>
        <item x="70"/>
        <item x="551"/>
        <item x="530"/>
        <item x="344"/>
        <item x="401"/>
        <item x="896"/>
        <item x="63"/>
        <item x="473"/>
        <item x="669"/>
        <item x="184"/>
        <item x="189"/>
        <item x="512"/>
        <item x="504"/>
        <item x="833"/>
        <item x="604"/>
        <item x="756"/>
        <item x="56"/>
        <item x="123"/>
        <item x="138"/>
        <item x="565"/>
        <item x="933"/>
        <item x="168"/>
        <item x="179"/>
        <item x="254"/>
        <item x="802"/>
        <item x="853"/>
        <item x="28"/>
        <item x="476"/>
        <item x="752"/>
        <item x="888"/>
        <item x="687"/>
        <item x="166"/>
        <item x="668"/>
        <item x="484"/>
        <item x="422"/>
        <item x="825"/>
        <item x="457"/>
        <item x="320"/>
        <item x="257"/>
        <item x="160"/>
        <item x="729"/>
        <item x="392"/>
        <item x="298"/>
        <item x="466"/>
        <item x="815"/>
        <item x="190"/>
        <item x="233"/>
        <item x="161"/>
        <item x="326"/>
        <item x="674"/>
        <item x="48"/>
        <item x="148"/>
        <item x="719"/>
        <item x="787"/>
        <item x="806"/>
        <item x="640"/>
        <item x="236"/>
        <item x="521"/>
        <item x="284"/>
        <item x="784"/>
        <item x="447"/>
        <item x="113"/>
        <item x="926"/>
        <item x="582"/>
        <item x="910"/>
        <item x="87"/>
        <item x="50"/>
        <item x="810"/>
        <item x="1"/>
        <item x="389"/>
        <item x="766"/>
        <item x="701"/>
        <item x="875"/>
        <item x="399"/>
        <item x="441"/>
        <item x="644"/>
        <item x="840"/>
        <item x="710"/>
        <item x="90"/>
        <item x="913"/>
        <item x="887"/>
        <item x="370"/>
        <item x="432"/>
        <item x="823"/>
        <item x="421"/>
        <item x="794"/>
        <item x="714"/>
        <item x="738"/>
        <item x="395"/>
        <item x="393"/>
        <item x="841"/>
        <item x="417"/>
        <item x="263"/>
        <item x="574"/>
        <item x="243"/>
        <item x="894"/>
        <item x="357"/>
        <item x="121"/>
        <item x="262"/>
        <item x="666"/>
        <item x="17"/>
        <item x="777"/>
        <item x="334"/>
        <item x="862"/>
        <item x="587"/>
        <item x="312"/>
        <item x="617"/>
        <item x="9"/>
        <item x="367"/>
        <item x="69"/>
        <item x="110"/>
        <item x="900"/>
        <item x="832"/>
        <item x="921"/>
        <item x="497"/>
        <item x="631"/>
        <item x="335"/>
        <item x="884"/>
        <item x="659"/>
        <item x="523"/>
        <item x="629"/>
        <item x="358"/>
        <item x="304"/>
        <item x="475"/>
        <item x="540"/>
        <item x="588"/>
        <item x="78"/>
        <item x="657"/>
        <item x="789"/>
        <item x="686"/>
        <item x="95"/>
        <item x="411"/>
        <item x="137"/>
        <item x="75"/>
        <item x="801"/>
        <item x="325"/>
        <item x="425"/>
        <item x="676"/>
        <item x="248"/>
        <item x="219"/>
        <item x="522"/>
        <item x="648"/>
        <item x="464"/>
        <item x="746"/>
        <item x="554"/>
        <item x="703"/>
        <item x="485"/>
        <item x="733"/>
        <item x="96"/>
        <item x="737"/>
        <item x="194"/>
        <item x="835"/>
        <item x="33"/>
        <item x="13"/>
        <item x="77"/>
        <item x="491"/>
        <item x="882"/>
        <item x="848"/>
        <item x="711"/>
        <item x="31"/>
        <item x="387"/>
        <item x="818"/>
        <item x="256"/>
        <item x="930"/>
        <item x="936"/>
        <item x="831"/>
        <item x="481"/>
        <item x="353"/>
        <item x="372"/>
        <item x="786"/>
        <item x="308"/>
        <item x="258"/>
        <item x="330"/>
        <item x="819"/>
        <item x="128"/>
        <item x="351"/>
        <item x="5"/>
        <item x="197"/>
        <item x="244"/>
        <item x="342"/>
        <item x="547"/>
        <item x="792"/>
        <item x="630"/>
        <item x="235"/>
        <item x="458"/>
        <item x="612"/>
        <item x="337"/>
        <item x="29"/>
        <item x="916"/>
        <item x="329"/>
        <item x="479"/>
        <item x="621"/>
        <item x="27"/>
        <item x="843"/>
        <item x="136"/>
        <item x="20"/>
        <item x="271"/>
        <item x="384"/>
        <item x="899"/>
        <item x="448"/>
        <item x="246"/>
        <item x="67"/>
        <item x="736"/>
        <item x="62"/>
        <item x="693"/>
        <item x="937"/>
        <item x="826"/>
        <item x="30"/>
        <item x="904"/>
        <item x="880"/>
        <item x="410"/>
        <item x="467"/>
        <item x="331"/>
        <item x="619"/>
        <item x="642"/>
        <item x="426"/>
        <item x="892"/>
        <item x="863"/>
        <item x="397"/>
        <item x="68"/>
        <item x="19"/>
        <item x="299"/>
        <item x="0"/>
        <item x="769"/>
        <item x="633"/>
        <item x="14"/>
        <item x="755"/>
        <item x="281"/>
        <item x="688"/>
        <item x="914"/>
        <item x="251"/>
        <item x="908"/>
        <item x="928"/>
        <item x="433"/>
        <item x="855"/>
        <item x="920"/>
        <item x="72"/>
        <item x="324"/>
        <item x="85"/>
        <item x="665"/>
        <item x="902"/>
        <item x="86"/>
        <item x="381"/>
        <item x="495"/>
        <item x="267"/>
        <item x="336"/>
        <item x="757"/>
        <item x="23"/>
        <item x="391"/>
        <item x="876"/>
        <item x="278"/>
        <item x="80"/>
        <item x="500"/>
        <item x="797"/>
        <item x="664"/>
        <item x="584"/>
        <item x="449"/>
        <item x="715"/>
        <item x="60"/>
        <item x="774"/>
        <item x="191"/>
        <item x="616"/>
        <item x="885"/>
        <item x="210"/>
        <item x="527"/>
        <item x="100"/>
        <item x="531"/>
        <item x="451"/>
        <item x="272"/>
        <item x="508"/>
        <item x="386"/>
        <item x="199"/>
        <item x="912"/>
        <item x="378"/>
        <item x="321"/>
        <item x="368"/>
        <item x="279"/>
        <item x="580"/>
        <item x="924"/>
        <item x="71"/>
        <item x="12"/>
        <item x="628"/>
        <item t="default"/>
      </items>
    </pivotField>
    <pivotField dataField="1" showAll="0">
      <items count="8">
        <item x="5"/>
        <item x="1"/>
        <item x="6"/>
        <item x="4"/>
        <item x="0"/>
        <item x="2"/>
        <item x="3"/>
        <item t="default"/>
      </items>
    </pivotField>
    <pivotField showAll="0">
      <items count="8">
        <item x="1"/>
        <item x="0"/>
        <item x="2"/>
        <item x="6"/>
        <item x="4"/>
        <item x="5"/>
        <item x="3"/>
        <item t="default"/>
      </items>
    </pivotField>
    <pivotField axis="axisRow" showAll="0">
      <items count="4">
        <item x="0"/>
        <item x="2"/>
        <item x="1"/>
        <item t="default"/>
      </items>
    </pivotField>
    <pivotField showAll="0"/>
    <pivotField showAll="0"/>
    <pivotField showAll="0">
      <items count="5">
        <item x="2"/>
        <item x="0"/>
        <item x="1"/>
        <item m="1" x="3"/>
        <item t="default"/>
      </items>
    </pivotField>
    <pivotField showAll="0"/>
    <pivotField showAll="0" defaultSubtotal="0">
      <items count="4">
        <item x="3"/>
        <item x="2"/>
        <item x="0"/>
        <item x="1"/>
      </items>
    </pivotField>
  </pivotFields>
  <rowFields count="1">
    <field x="3"/>
  </rowFields>
  <rowItems count="4">
    <i>
      <x/>
    </i>
    <i>
      <x v="1"/>
    </i>
    <i>
      <x v="2"/>
    </i>
    <i t="grand">
      <x/>
    </i>
  </rowItems>
  <colItems count="1">
    <i/>
  </colItems>
  <dataFields count="1">
    <dataField name="Total Customers" fld="1"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Customer Segment">
  <location ref="D11:E15" firstHeaderRow="1" firstDataRow="1" firstDataCol="1"/>
  <pivotFields count="9">
    <pivotField dataField="1" showAll="0">
      <items count="942">
        <item x="53"/>
        <item x="8"/>
        <item x="277"/>
        <item x="456"/>
        <item x="761"/>
        <item x="275"/>
        <item x="775"/>
        <item x="852"/>
        <item x="716"/>
        <item x="934"/>
        <item x="545"/>
        <item x="805"/>
        <item x="131"/>
        <item x="192"/>
        <item x="79"/>
        <item x="214"/>
        <item x="583"/>
        <item x="66"/>
        <item x="383"/>
        <item x="519"/>
        <item x="643"/>
        <item x="376"/>
        <item x="442"/>
        <item x="64"/>
        <item x="150"/>
        <item x="280"/>
        <item x="506"/>
        <item x="88"/>
        <item x="620"/>
        <item x="323"/>
        <item x="438"/>
        <item x="99"/>
        <item x="791"/>
        <item x="838"/>
        <item x="563"/>
        <item x="59"/>
        <item x="40"/>
        <item x="520"/>
        <item x="74"/>
        <item x="639"/>
        <item x="743"/>
        <item x="57"/>
        <item x="118"/>
        <item x="101"/>
        <item x="10"/>
        <item x="216"/>
        <item x="311"/>
        <item x="649"/>
        <item x="455"/>
        <item x="217"/>
        <item x="412"/>
        <item x="207"/>
        <item x="92"/>
        <item x="656"/>
        <item x="461"/>
        <item x="202"/>
        <item x="297"/>
        <item x="268"/>
        <item x="828"/>
        <item x="713"/>
        <item x="555"/>
        <item x="762"/>
        <item x="239"/>
        <item x="163"/>
        <item x="228"/>
        <item x="352"/>
        <item x="333"/>
        <item x="470"/>
        <item x="597"/>
        <item x="25"/>
        <item x="187"/>
        <item x="533"/>
        <item x="850"/>
        <item x="429"/>
        <item x="112"/>
        <item x="114"/>
        <item x="52"/>
        <item x="83"/>
        <item x="829"/>
        <item x="38"/>
        <item x="720"/>
        <item x="240"/>
        <item x="705"/>
        <item x="909"/>
        <item x="396"/>
        <item x="552"/>
        <item x="3"/>
        <item x="104"/>
        <item x="869"/>
        <item x="532"/>
        <item x="226"/>
        <item x="225"/>
        <item x="266"/>
        <item x="623"/>
        <item x="731"/>
        <item x="480"/>
        <item x="182"/>
        <item x="918"/>
        <item x="501"/>
        <item x="388"/>
        <item x="116"/>
        <item x="817"/>
        <item x="682"/>
        <item x="218"/>
        <item x="865"/>
        <item x="684"/>
        <item x="562"/>
        <item x="183"/>
        <item x="800"/>
        <item x="223"/>
        <item x="203"/>
        <item x="322"/>
        <item x="242"/>
        <item x="672"/>
        <item x="929"/>
        <item x="568"/>
        <item x="663"/>
        <item x="546"/>
        <item x="198"/>
        <item x="542"/>
        <item x="15"/>
        <item x="625"/>
        <item x="313"/>
        <item x="538"/>
        <item x="564"/>
        <item x="18"/>
        <item x="748"/>
        <item x="822"/>
        <item x="215"/>
        <item x="231"/>
        <item x="149"/>
        <item x="471"/>
        <item x="860"/>
        <item x="238"/>
        <item x="695"/>
        <item x="846"/>
        <item x="434"/>
        <item x="375"/>
        <item x="445"/>
        <item x="536"/>
        <item x="188"/>
        <item x="89"/>
        <item x="763"/>
        <item x="622"/>
        <item x="341"/>
        <item x="294"/>
        <item x="796"/>
        <item x="454"/>
        <item x="154"/>
        <item x="156"/>
        <item x="593"/>
        <item x="601"/>
        <item x="91"/>
        <item x="675"/>
        <item x="403"/>
        <item x="127"/>
        <item x="232"/>
        <item x="318"/>
        <item x="886"/>
        <item x="144"/>
        <item x="745"/>
        <item x="807"/>
        <item x="751"/>
        <item x="419"/>
        <item x="453"/>
        <item x="842"/>
        <item x="474"/>
        <item x="537"/>
        <item x="683"/>
        <item x="371"/>
        <item x="292"/>
        <item x="390"/>
        <item x="36"/>
        <item x="836"/>
        <item x="696"/>
        <item x="493"/>
        <item x="634"/>
        <item x="654"/>
        <item x="857"/>
        <item x="544"/>
        <item x="744"/>
        <item x="269"/>
        <item x="11"/>
        <item x="837"/>
        <item x="581"/>
        <item x="155"/>
        <item x="314"/>
        <item x="51"/>
        <item x="153"/>
        <item x="798"/>
        <item x="109"/>
        <item x="858"/>
        <item x="206"/>
        <item x="626"/>
        <item x="459"/>
        <item x="579"/>
        <item x="741"/>
        <item x="689"/>
        <item x="734"/>
        <item x="255"/>
        <item x="747"/>
        <item x="708"/>
        <item x="361"/>
        <item x="437"/>
        <item x="435"/>
        <item x="632"/>
        <item x="891"/>
        <item x="606"/>
        <item x="585"/>
        <item x="220"/>
        <item x="781"/>
        <item x="195"/>
        <item x="925"/>
        <item x="635"/>
        <item x="559"/>
        <item x="782"/>
        <item x="193"/>
        <item x="273"/>
        <item x="647"/>
        <item x="176"/>
        <item x="770"/>
        <item x="363"/>
        <item x="614"/>
        <item x="486"/>
        <item x="296"/>
        <item x="301"/>
        <item x="162"/>
        <item x="424"/>
        <item x="566"/>
        <item x="915"/>
        <item x="452"/>
        <item x="553"/>
        <item x="854"/>
        <item x="653"/>
        <item x="37"/>
        <item x="861"/>
        <item x="673"/>
        <item x="400"/>
        <item x="611"/>
        <item x="539"/>
        <item x="42"/>
        <item x="624"/>
        <item x="317"/>
        <item x="288"/>
        <item x="660"/>
        <item x="289"/>
        <item x="513"/>
        <item x="569"/>
        <item x="749"/>
        <item x="146"/>
        <item x="772"/>
        <item x="742"/>
        <item x="102"/>
        <item x="171"/>
        <item x="227"/>
        <item x="82"/>
        <item x="303"/>
        <item x="735"/>
        <item x="439"/>
        <item x="872"/>
        <item x="402"/>
        <item x="380"/>
        <item x="939"/>
        <item x="164"/>
        <item x="706"/>
        <item x="827"/>
        <item x="704"/>
        <item x="543"/>
        <item x="105"/>
        <item x="503"/>
        <item x="140"/>
        <item x="768"/>
        <item x="578"/>
        <item x="645"/>
        <item x="340"/>
        <item x="658"/>
        <item x="365"/>
        <item x="758"/>
        <item x="609"/>
        <item x="780"/>
        <item x="940"/>
        <item x="590"/>
        <item x="732"/>
        <item x="122"/>
        <item x="529"/>
        <item x="6"/>
        <item x="572"/>
        <item x="404"/>
        <item x="420"/>
        <item x="307"/>
        <item x="586"/>
        <item x="636"/>
        <item x="477"/>
        <item x="283"/>
        <item x="773"/>
        <item x="595"/>
        <item x="534"/>
        <item x="691"/>
        <item x="185"/>
        <item x="499"/>
        <item x="871"/>
        <item x="130"/>
        <item x="93"/>
        <item x="349"/>
        <item x="24"/>
        <item x="157"/>
        <item x="287"/>
        <item x="671"/>
        <item x="820"/>
        <item x="727"/>
        <item x="201"/>
        <item x="377"/>
        <item x="385"/>
        <item x="889"/>
        <item x="680"/>
        <item x="374"/>
        <item x="730"/>
        <item x="923"/>
        <item x="678"/>
        <item x="917"/>
        <item x="394"/>
        <item x="41"/>
        <item x="407"/>
        <item x="662"/>
        <item x="598"/>
        <item x="765"/>
        <item x="515"/>
        <item x="300"/>
        <item x="898"/>
        <item x="922"/>
        <item x="610"/>
        <item x="167"/>
        <item x="906"/>
        <item x="890"/>
        <item x="561"/>
        <item x="814"/>
        <item x="776"/>
        <item x="905"/>
        <item x="469"/>
        <item x="795"/>
        <item x="893"/>
        <item x="398"/>
        <item x="764"/>
        <item x="760"/>
        <item x="133"/>
        <item x="115"/>
        <item x="103"/>
        <item x="468"/>
        <item x="260"/>
        <item x="897"/>
        <item x="919"/>
        <item x="237"/>
        <item x="560"/>
        <item x="465"/>
        <item x="816"/>
        <item x="418"/>
        <item x="575"/>
        <item x="346"/>
        <item x="369"/>
        <item x="808"/>
        <item x="315"/>
        <item x="94"/>
        <item x="276"/>
        <item x="478"/>
        <item x="81"/>
        <item x="213"/>
        <item x="21"/>
        <item x="845"/>
        <item x="295"/>
        <item x="270"/>
        <item x="931"/>
        <item x="851"/>
        <item x="492"/>
        <item x="145"/>
        <item x="379"/>
        <item x="615"/>
        <item x="510"/>
        <item x="707"/>
        <item x="382"/>
        <item x="253"/>
        <item x="293"/>
        <item x="767"/>
        <item x="409"/>
        <item x="211"/>
        <item x="423"/>
        <item x="754"/>
        <item x="32"/>
        <item x="180"/>
        <item x="264"/>
        <item x="345"/>
        <item x="652"/>
        <item x="172"/>
        <item x="535"/>
        <item x="222"/>
        <item x="883"/>
        <item x="413"/>
        <item x="316"/>
        <item x="739"/>
        <item x="108"/>
        <item x="651"/>
        <item x="460"/>
        <item x="725"/>
        <item x="4"/>
        <item x="446"/>
        <item x="343"/>
        <item x="692"/>
        <item x="141"/>
        <item x="488"/>
        <item x="723"/>
        <item x="347"/>
        <item x="867"/>
        <item x="511"/>
        <item x="873"/>
        <item x="286"/>
        <item x="487"/>
        <item x="567"/>
        <item x="812"/>
        <item x="158"/>
        <item x="667"/>
        <item x="16"/>
        <item x="785"/>
        <item x="646"/>
        <item x="570"/>
        <item x="518"/>
        <item x="463"/>
        <item x="261"/>
        <item x="895"/>
        <item x="196"/>
        <item x="230"/>
        <item x="839"/>
        <item x="170"/>
        <item x="339"/>
        <item x="788"/>
        <item x="126"/>
        <item x="517"/>
        <item x="528"/>
        <item x="878"/>
        <item x="84"/>
        <item x="107"/>
        <item x="856"/>
        <item x="722"/>
        <item x="61"/>
        <item x="548"/>
        <item x="305"/>
        <item x="901"/>
        <item x="505"/>
        <item x="205"/>
        <item x="809"/>
        <item x="932"/>
        <item x="596"/>
        <item x="119"/>
        <item x="204"/>
        <item x="509"/>
        <item x="129"/>
        <item x="641"/>
        <item x="47"/>
        <item x="34"/>
        <item x="655"/>
        <item x="771"/>
        <item x="408"/>
        <item x="847"/>
        <item x="338"/>
        <item x="759"/>
        <item x="750"/>
        <item x="472"/>
        <item x="524"/>
        <item x="907"/>
        <item x="178"/>
        <item x="526"/>
        <item x="174"/>
        <item x="152"/>
        <item x="576"/>
        <item x="444"/>
        <item x="870"/>
        <item x="35"/>
        <item x="494"/>
        <item x="436"/>
        <item x="903"/>
        <item x="702"/>
        <item x="525"/>
        <item x="440"/>
        <item x="55"/>
        <item x="73"/>
        <item x="592"/>
        <item x="650"/>
        <item x="618"/>
        <item x="98"/>
        <item x="165"/>
        <item x="366"/>
        <item x="881"/>
        <item x="169"/>
        <item x="111"/>
        <item x="309"/>
        <item x="302"/>
        <item x="430"/>
        <item x="700"/>
        <item x="416"/>
        <item x="355"/>
        <item x="824"/>
        <item x="125"/>
        <item x="135"/>
        <item x="147"/>
        <item x="697"/>
        <item x="864"/>
        <item x="186"/>
        <item x="76"/>
        <item x="740"/>
        <item x="200"/>
        <item x="821"/>
        <item x="661"/>
        <item x="291"/>
        <item x="698"/>
        <item x="502"/>
        <item x="274"/>
        <item x="282"/>
        <item x="811"/>
        <item x="783"/>
        <item x="549"/>
        <item x="556"/>
        <item x="414"/>
        <item x="866"/>
        <item x="690"/>
        <item x="699"/>
        <item x="679"/>
        <item x="142"/>
        <item x="354"/>
        <item x="605"/>
        <item x="259"/>
        <item x="177"/>
        <item x="724"/>
        <item x="151"/>
        <item x="717"/>
        <item x="49"/>
        <item x="306"/>
        <item x="516"/>
        <item x="247"/>
        <item x="359"/>
        <item x="58"/>
        <item x="490"/>
        <item x="250"/>
        <item x="627"/>
        <item x="310"/>
        <item x="594"/>
        <item x="685"/>
        <item x="813"/>
        <item x="159"/>
        <item x="849"/>
        <item x="868"/>
        <item x="602"/>
        <item x="224"/>
        <item x="778"/>
        <item x="600"/>
        <item x="265"/>
        <item x="573"/>
        <item x="43"/>
        <item x="712"/>
        <item x="252"/>
        <item x="496"/>
        <item x="97"/>
        <item x="290"/>
        <item x="591"/>
        <item x="938"/>
        <item x="859"/>
        <item x="844"/>
        <item x="557"/>
        <item x="879"/>
        <item x="124"/>
        <item x="65"/>
        <item x="285"/>
        <item x="428"/>
        <item x="427"/>
        <item x="550"/>
        <item x="406"/>
        <item x="577"/>
        <item x="677"/>
        <item x="638"/>
        <item x="599"/>
        <item x="22"/>
        <item x="507"/>
        <item x="874"/>
        <item x="681"/>
        <item x="106"/>
        <item x="348"/>
        <item x="328"/>
        <item x="120"/>
        <item x="362"/>
        <item x="694"/>
        <item x="927"/>
        <item x="804"/>
        <item x="431"/>
        <item x="360"/>
        <item x="45"/>
        <item x="332"/>
        <item x="834"/>
        <item x="790"/>
        <item x="443"/>
        <item x="54"/>
        <item x="607"/>
        <item x="415"/>
        <item x="877"/>
        <item x="450"/>
        <item x="212"/>
        <item x="7"/>
        <item x="44"/>
        <item x="356"/>
        <item x="830"/>
        <item x="462"/>
        <item x="209"/>
        <item x="241"/>
        <item x="803"/>
        <item x="718"/>
        <item x="793"/>
        <item x="498"/>
        <item x="117"/>
        <item x="319"/>
        <item x="728"/>
        <item x="134"/>
        <item x="234"/>
        <item x="173"/>
        <item x="911"/>
        <item x="571"/>
        <item x="637"/>
        <item x="483"/>
        <item x="670"/>
        <item x="753"/>
        <item x="175"/>
        <item x="181"/>
        <item x="779"/>
        <item x="46"/>
        <item x="799"/>
        <item x="541"/>
        <item x="139"/>
        <item x="221"/>
        <item x="245"/>
        <item x="721"/>
        <item x="935"/>
        <item x="143"/>
        <item x="327"/>
        <item x="608"/>
        <item x="373"/>
        <item x="26"/>
        <item x="613"/>
        <item x="364"/>
        <item x="208"/>
        <item x="249"/>
        <item x="39"/>
        <item x="2"/>
        <item x="589"/>
        <item x="489"/>
        <item x="350"/>
        <item x="603"/>
        <item x="558"/>
        <item x="132"/>
        <item x="726"/>
        <item x="405"/>
        <item x="709"/>
        <item x="482"/>
        <item x="514"/>
        <item x="229"/>
        <item x="70"/>
        <item x="551"/>
        <item x="530"/>
        <item x="344"/>
        <item x="401"/>
        <item x="896"/>
        <item x="63"/>
        <item x="473"/>
        <item x="669"/>
        <item x="184"/>
        <item x="189"/>
        <item x="512"/>
        <item x="504"/>
        <item x="833"/>
        <item x="604"/>
        <item x="756"/>
        <item x="56"/>
        <item x="123"/>
        <item x="138"/>
        <item x="565"/>
        <item x="933"/>
        <item x="168"/>
        <item x="179"/>
        <item x="254"/>
        <item x="802"/>
        <item x="853"/>
        <item x="28"/>
        <item x="476"/>
        <item x="752"/>
        <item x="888"/>
        <item x="687"/>
        <item x="166"/>
        <item x="668"/>
        <item x="484"/>
        <item x="422"/>
        <item x="825"/>
        <item x="457"/>
        <item x="320"/>
        <item x="257"/>
        <item x="160"/>
        <item x="729"/>
        <item x="392"/>
        <item x="298"/>
        <item x="466"/>
        <item x="815"/>
        <item x="190"/>
        <item x="233"/>
        <item x="161"/>
        <item x="326"/>
        <item x="674"/>
        <item x="48"/>
        <item x="148"/>
        <item x="719"/>
        <item x="787"/>
        <item x="806"/>
        <item x="640"/>
        <item x="236"/>
        <item x="521"/>
        <item x="284"/>
        <item x="784"/>
        <item x="447"/>
        <item x="113"/>
        <item x="926"/>
        <item x="582"/>
        <item x="910"/>
        <item x="87"/>
        <item x="50"/>
        <item x="810"/>
        <item x="1"/>
        <item x="389"/>
        <item x="766"/>
        <item x="701"/>
        <item x="875"/>
        <item x="399"/>
        <item x="441"/>
        <item x="644"/>
        <item x="840"/>
        <item x="710"/>
        <item x="90"/>
        <item x="913"/>
        <item x="887"/>
        <item x="370"/>
        <item x="432"/>
        <item x="823"/>
        <item x="421"/>
        <item x="794"/>
        <item x="714"/>
        <item x="738"/>
        <item x="395"/>
        <item x="393"/>
        <item x="841"/>
        <item x="417"/>
        <item x="263"/>
        <item x="574"/>
        <item x="243"/>
        <item x="894"/>
        <item x="357"/>
        <item x="121"/>
        <item x="262"/>
        <item x="666"/>
        <item x="17"/>
        <item x="777"/>
        <item x="334"/>
        <item x="862"/>
        <item x="587"/>
        <item x="312"/>
        <item x="617"/>
        <item x="9"/>
        <item x="367"/>
        <item x="69"/>
        <item x="110"/>
        <item x="900"/>
        <item x="832"/>
        <item x="921"/>
        <item x="497"/>
        <item x="631"/>
        <item x="335"/>
        <item x="884"/>
        <item x="659"/>
        <item x="523"/>
        <item x="629"/>
        <item x="358"/>
        <item x="304"/>
        <item x="475"/>
        <item x="540"/>
        <item x="588"/>
        <item x="78"/>
        <item x="657"/>
        <item x="789"/>
        <item x="686"/>
        <item x="95"/>
        <item x="411"/>
        <item x="137"/>
        <item x="75"/>
        <item x="801"/>
        <item x="325"/>
        <item x="425"/>
        <item x="676"/>
        <item x="248"/>
        <item x="219"/>
        <item x="522"/>
        <item x="648"/>
        <item x="464"/>
        <item x="746"/>
        <item x="554"/>
        <item x="703"/>
        <item x="485"/>
        <item x="733"/>
        <item x="96"/>
        <item x="737"/>
        <item x="194"/>
        <item x="835"/>
        <item x="33"/>
        <item x="13"/>
        <item x="77"/>
        <item x="491"/>
        <item x="882"/>
        <item x="848"/>
        <item x="711"/>
        <item x="31"/>
        <item x="387"/>
        <item x="818"/>
        <item x="256"/>
        <item x="930"/>
        <item x="936"/>
        <item x="831"/>
        <item x="481"/>
        <item x="353"/>
        <item x="372"/>
        <item x="786"/>
        <item x="308"/>
        <item x="258"/>
        <item x="330"/>
        <item x="819"/>
        <item x="128"/>
        <item x="351"/>
        <item x="5"/>
        <item x="197"/>
        <item x="244"/>
        <item x="342"/>
        <item x="547"/>
        <item x="792"/>
        <item x="630"/>
        <item x="235"/>
        <item x="458"/>
        <item x="612"/>
        <item x="337"/>
        <item x="29"/>
        <item x="916"/>
        <item x="329"/>
        <item x="479"/>
        <item x="621"/>
        <item x="27"/>
        <item x="843"/>
        <item x="136"/>
        <item x="20"/>
        <item x="271"/>
        <item x="384"/>
        <item x="899"/>
        <item x="448"/>
        <item x="246"/>
        <item x="67"/>
        <item x="736"/>
        <item x="62"/>
        <item x="693"/>
        <item x="937"/>
        <item x="826"/>
        <item x="30"/>
        <item x="904"/>
        <item x="880"/>
        <item x="410"/>
        <item x="467"/>
        <item x="331"/>
        <item x="619"/>
        <item x="642"/>
        <item x="426"/>
        <item x="892"/>
        <item x="863"/>
        <item x="397"/>
        <item x="68"/>
        <item x="19"/>
        <item x="299"/>
        <item x="0"/>
        <item x="769"/>
        <item x="633"/>
        <item x="14"/>
        <item x="755"/>
        <item x="281"/>
        <item x="688"/>
        <item x="914"/>
        <item x="251"/>
        <item x="908"/>
        <item x="928"/>
        <item x="433"/>
        <item x="855"/>
        <item x="920"/>
        <item x="72"/>
        <item x="324"/>
        <item x="85"/>
        <item x="665"/>
        <item x="902"/>
        <item x="86"/>
        <item x="381"/>
        <item x="495"/>
        <item x="267"/>
        <item x="336"/>
        <item x="757"/>
        <item x="23"/>
        <item x="391"/>
        <item x="876"/>
        <item x="278"/>
        <item x="80"/>
        <item x="500"/>
        <item x="797"/>
        <item x="664"/>
        <item x="584"/>
        <item x="449"/>
        <item x="715"/>
        <item x="60"/>
        <item x="774"/>
        <item x="191"/>
        <item x="616"/>
        <item x="885"/>
        <item x="210"/>
        <item x="527"/>
        <item x="100"/>
        <item x="531"/>
        <item x="451"/>
        <item x="272"/>
        <item x="508"/>
        <item x="386"/>
        <item x="199"/>
        <item x="912"/>
        <item x="378"/>
        <item x="321"/>
        <item x="368"/>
        <item x="279"/>
        <item x="580"/>
        <item x="924"/>
        <item x="71"/>
        <item x="12"/>
        <item x="628"/>
        <item t="default"/>
      </items>
    </pivotField>
    <pivotField showAll="0">
      <items count="8">
        <item x="5"/>
        <item x="1"/>
        <item x="6"/>
        <item x="4"/>
        <item x="0"/>
        <item x="2"/>
        <item x="3"/>
        <item t="default"/>
      </items>
    </pivotField>
    <pivotField showAll="0">
      <items count="8">
        <item x="1"/>
        <item x="0"/>
        <item x="2"/>
        <item x="6"/>
        <item x="4"/>
        <item x="5"/>
        <item x="3"/>
        <item t="default"/>
      </items>
    </pivotField>
    <pivotField showAll="0"/>
    <pivotField showAll="0"/>
    <pivotField showAll="0"/>
    <pivotField showAll="0">
      <items count="5">
        <item x="2"/>
        <item x="0"/>
        <item x="1"/>
        <item m="1" x="3"/>
        <item t="default"/>
      </items>
    </pivotField>
    <pivotField axis="axisRow" showAll="0">
      <items count="5">
        <item x="3"/>
        <item x="1"/>
        <item x="2"/>
        <item h="1" x="0"/>
        <item t="default"/>
      </items>
    </pivotField>
    <pivotField showAll="0" defaultSubtotal="0">
      <items count="4">
        <item x="3"/>
        <item x="2"/>
        <item x="0"/>
        <item x="1"/>
      </items>
    </pivotField>
  </pivotFields>
  <rowFields count="1">
    <field x="7"/>
  </rowFields>
  <rowItems count="4">
    <i>
      <x/>
    </i>
    <i>
      <x v="1"/>
    </i>
    <i>
      <x v="2"/>
    </i>
    <i t="grand">
      <x/>
    </i>
  </rowItems>
  <colItems count="1">
    <i/>
  </colItems>
  <dataFields count="1">
    <dataField name="Count of Customer ID" fld="0" subtotal="count" baseField="0" baseItem="0"/>
  </dataFields>
  <formats count="1">
    <format dxfId="86">
      <pivotArea grandRow="1" outline="0" collapsedLevelsAreSubtotals="1" fieldPosition="0"/>
    </format>
  </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2">
          <reference field="4294967294" count="1" selected="0">
            <x v="0"/>
          </reference>
          <reference field="7" count="1" selected="0">
            <x v="2"/>
          </reference>
        </references>
      </pivotArea>
    </chartFormat>
    <chartFormat chart="5"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ustomer Name">
  <location ref="J3:N12" firstHeaderRow="1" firstDataRow="2" firstDataCol="1"/>
  <pivotFields count="9">
    <pivotField showAll="0">
      <items count="942">
        <item x="53"/>
        <item x="8"/>
        <item x="277"/>
        <item x="456"/>
        <item x="761"/>
        <item x="275"/>
        <item x="775"/>
        <item x="852"/>
        <item x="716"/>
        <item x="934"/>
        <item x="545"/>
        <item x="805"/>
        <item x="131"/>
        <item x="192"/>
        <item x="79"/>
        <item x="214"/>
        <item x="583"/>
        <item x="66"/>
        <item x="383"/>
        <item x="519"/>
        <item x="643"/>
        <item x="376"/>
        <item x="442"/>
        <item x="64"/>
        <item x="150"/>
        <item x="280"/>
        <item x="506"/>
        <item x="88"/>
        <item x="620"/>
        <item x="323"/>
        <item x="438"/>
        <item x="99"/>
        <item x="791"/>
        <item x="838"/>
        <item x="563"/>
        <item x="59"/>
        <item x="40"/>
        <item x="520"/>
        <item x="74"/>
        <item x="639"/>
        <item x="743"/>
        <item x="57"/>
        <item x="118"/>
        <item x="101"/>
        <item x="10"/>
        <item x="216"/>
        <item x="311"/>
        <item x="649"/>
        <item x="455"/>
        <item x="217"/>
        <item x="412"/>
        <item x="207"/>
        <item x="92"/>
        <item x="656"/>
        <item x="461"/>
        <item x="202"/>
        <item x="297"/>
        <item x="268"/>
        <item x="828"/>
        <item x="713"/>
        <item x="555"/>
        <item x="762"/>
        <item x="239"/>
        <item x="163"/>
        <item x="228"/>
        <item x="352"/>
        <item x="333"/>
        <item x="470"/>
        <item x="597"/>
        <item x="25"/>
        <item x="187"/>
        <item x="533"/>
        <item x="850"/>
        <item x="429"/>
        <item x="112"/>
        <item x="114"/>
        <item x="52"/>
        <item x="83"/>
        <item x="829"/>
        <item x="38"/>
        <item x="720"/>
        <item x="240"/>
        <item x="705"/>
        <item x="909"/>
        <item x="396"/>
        <item x="552"/>
        <item x="3"/>
        <item x="104"/>
        <item x="869"/>
        <item x="532"/>
        <item x="226"/>
        <item x="225"/>
        <item x="266"/>
        <item x="623"/>
        <item x="731"/>
        <item x="480"/>
        <item x="182"/>
        <item x="918"/>
        <item x="501"/>
        <item x="388"/>
        <item x="116"/>
        <item x="817"/>
        <item x="682"/>
        <item x="218"/>
        <item x="865"/>
        <item x="684"/>
        <item x="562"/>
        <item x="183"/>
        <item x="800"/>
        <item x="223"/>
        <item x="203"/>
        <item x="322"/>
        <item x="242"/>
        <item x="672"/>
        <item x="929"/>
        <item x="568"/>
        <item x="663"/>
        <item x="546"/>
        <item x="198"/>
        <item x="542"/>
        <item x="15"/>
        <item x="625"/>
        <item x="313"/>
        <item x="538"/>
        <item x="564"/>
        <item x="18"/>
        <item x="748"/>
        <item x="822"/>
        <item x="215"/>
        <item x="231"/>
        <item x="149"/>
        <item x="471"/>
        <item x="860"/>
        <item x="238"/>
        <item x="695"/>
        <item x="846"/>
        <item x="434"/>
        <item x="375"/>
        <item x="445"/>
        <item x="536"/>
        <item x="188"/>
        <item x="89"/>
        <item x="763"/>
        <item x="622"/>
        <item x="341"/>
        <item x="294"/>
        <item x="796"/>
        <item x="454"/>
        <item x="154"/>
        <item x="156"/>
        <item x="593"/>
        <item x="601"/>
        <item x="91"/>
        <item x="675"/>
        <item x="403"/>
        <item x="127"/>
        <item x="232"/>
        <item x="318"/>
        <item x="886"/>
        <item x="144"/>
        <item x="745"/>
        <item x="807"/>
        <item x="751"/>
        <item x="419"/>
        <item x="453"/>
        <item x="842"/>
        <item x="474"/>
        <item x="537"/>
        <item x="683"/>
        <item x="371"/>
        <item x="292"/>
        <item x="390"/>
        <item x="36"/>
        <item x="836"/>
        <item x="696"/>
        <item x="493"/>
        <item x="634"/>
        <item x="654"/>
        <item x="857"/>
        <item x="544"/>
        <item x="744"/>
        <item x="269"/>
        <item x="11"/>
        <item x="837"/>
        <item x="581"/>
        <item x="155"/>
        <item x="314"/>
        <item x="51"/>
        <item x="153"/>
        <item x="798"/>
        <item x="109"/>
        <item x="858"/>
        <item x="206"/>
        <item x="626"/>
        <item x="459"/>
        <item x="579"/>
        <item x="741"/>
        <item x="689"/>
        <item x="734"/>
        <item x="255"/>
        <item x="747"/>
        <item x="708"/>
        <item x="361"/>
        <item x="437"/>
        <item x="435"/>
        <item x="632"/>
        <item x="891"/>
        <item x="606"/>
        <item x="585"/>
        <item x="220"/>
        <item x="781"/>
        <item x="195"/>
        <item x="925"/>
        <item x="635"/>
        <item x="559"/>
        <item x="782"/>
        <item x="193"/>
        <item x="273"/>
        <item x="647"/>
        <item x="176"/>
        <item x="770"/>
        <item x="363"/>
        <item x="614"/>
        <item x="486"/>
        <item x="296"/>
        <item x="301"/>
        <item x="162"/>
        <item x="424"/>
        <item x="566"/>
        <item x="915"/>
        <item x="452"/>
        <item x="553"/>
        <item x="854"/>
        <item x="653"/>
        <item x="37"/>
        <item x="861"/>
        <item x="673"/>
        <item x="400"/>
        <item x="611"/>
        <item x="539"/>
        <item x="42"/>
        <item x="624"/>
        <item x="317"/>
        <item x="288"/>
        <item x="660"/>
        <item x="289"/>
        <item x="513"/>
        <item x="569"/>
        <item x="749"/>
        <item x="146"/>
        <item x="772"/>
        <item x="742"/>
        <item x="102"/>
        <item x="171"/>
        <item x="227"/>
        <item x="82"/>
        <item x="303"/>
        <item x="735"/>
        <item x="439"/>
        <item x="872"/>
        <item x="402"/>
        <item x="380"/>
        <item x="939"/>
        <item x="164"/>
        <item x="706"/>
        <item x="827"/>
        <item x="704"/>
        <item x="543"/>
        <item x="105"/>
        <item x="503"/>
        <item x="140"/>
        <item x="768"/>
        <item x="578"/>
        <item x="645"/>
        <item x="340"/>
        <item x="658"/>
        <item x="365"/>
        <item x="758"/>
        <item x="609"/>
        <item x="780"/>
        <item x="940"/>
        <item x="590"/>
        <item x="732"/>
        <item x="122"/>
        <item x="529"/>
        <item x="6"/>
        <item x="572"/>
        <item x="404"/>
        <item x="420"/>
        <item x="307"/>
        <item x="586"/>
        <item x="636"/>
        <item x="477"/>
        <item x="283"/>
        <item x="773"/>
        <item x="595"/>
        <item x="534"/>
        <item x="691"/>
        <item x="185"/>
        <item x="499"/>
        <item x="871"/>
        <item x="130"/>
        <item x="93"/>
        <item x="349"/>
        <item x="24"/>
        <item x="157"/>
        <item x="287"/>
        <item x="671"/>
        <item x="820"/>
        <item x="727"/>
        <item x="201"/>
        <item x="377"/>
        <item x="385"/>
        <item x="889"/>
        <item x="680"/>
        <item x="374"/>
        <item x="730"/>
        <item x="923"/>
        <item x="678"/>
        <item x="917"/>
        <item x="394"/>
        <item x="41"/>
        <item x="407"/>
        <item x="662"/>
        <item x="598"/>
        <item x="765"/>
        <item x="515"/>
        <item x="300"/>
        <item x="898"/>
        <item x="922"/>
        <item x="610"/>
        <item x="167"/>
        <item x="906"/>
        <item x="890"/>
        <item x="561"/>
        <item x="814"/>
        <item x="776"/>
        <item x="905"/>
        <item x="469"/>
        <item x="795"/>
        <item x="893"/>
        <item x="398"/>
        <item x="764"/>
        <item x="760"/>
        <item x="133"/>
        <item x="115"/>
        <item x="103"/>
        <item x="468"/>
        <item x="260"/>
        <item x="897"/>
        <item x="919"/>
        <item x="237"/>
        <item x="560"/>
        <item x="465"/>
        <item x="816"/>
        <item x="418"/>
        <item x="575"/>
        <item x="346"/>
        <item x="369"/>
        <item x="808"/>
        <item x="315"/>
        <item x="94"/>
        <item x="276"/>
        <item x="478"/>
        <item x="81"/>
        <item x="213"/>
        <item x="21"/>
        <item x="845"/>
        <item x="295"/>
        <item x="270"/>
        <item x="931"/>
        <item x="851"/>
        <item x="492"/>
        <item x="145"/>
        <item x="379"/>
        <item x="615"/>
        <item x="510"/>
        <item x="707"/>
        <item x="382"/>
        <item x="253"/>
        <item x="293"/>
        <item x="767"/>
        <item x="409"/>
        <item x="211"/>
        <item x="423"/>
        <item x="754"/>
        <item x="32"/>
        <item x="180"/>
        <item x="264"/>
        <item x="345"/>
        <item x="652"/>
        <item x="172"/>
        <item x="535"/>
        <item x="222"/>
        <item x="883"/>
        <item x="413"/>
        <item x="316"/>
        <item x="739"/>
        <item x="108"/>
        <item x="651"/>
        <item x="460"/>
        <item x="725"/>
        <item x="4"/>
        <item x="446"/>
        <item x="343"/>
        <item x="692"/>
        <item x="141"/>
        <item x="488"/>
        <item x="723"/>
        <item x="347"/>
        <item x="867"/>
        <item x="511"/>
        <item x="873"/>
        <item x="286"/>
        <item x="487"/>
        <item x="567"/>
        <item x="812"/>
        <item x="158"/>
        <item x="667"/>
        <item x="16"/>
        <item x="785"/>
        <item x="646"/>
        <item x="570"/>
        <item x="518"/>
        <item x="463"/>
        <item x="261"/>
        <item x="895"/>
        <item x="196"/>
        <item x="230"/>
        <item x="839"/>
        <item x="170"/>
        <item x="339"/>
        <item x="788"/>
        <item x="126"/>
        <item x="517"/>
        <item x="528"/>
        <item x="878"/>
        <item x="84"/>
        <item x="107"/>
        <item x="856"/>
        <item x="722"/>
        <item x="61"/>
        <item x="548"/>
        <item x="305"/>
        <item x="901"/>
        <item x="505"/>
        <item x="205"/>
        <item x="809"/>
        <item x="932"/>
        <item x="596"/>
        <item x="119"/>
        <item x="204"/>
        <item x="509"/>
        <item x="129"/>
        <item x="641"/>
        <item x="47"/>
        <item x="34"/>
        <item x="655"/>
        <item x="771"/>
        <item x="408"/>
        <item x="847"/>
        <item x="338"/>
        <item x="759"/>
        <item x="750"/>
        <item x="472"/>
        <item x="524"/>
        <item x="907"/>
        <item x="178"/>
        <item x="526"/>
        <item x="174"/>
        <item x="152"/>
        <item x="576"/>
        <item x="444"/>
        <item x="870"/>
        <item x="35"/>
        <item x="494"/>
        <item x="436"/>
        <item x="903"/>
        <item x="702"/>
        <item x="525"/>
        <item x="440"/>
        <item x="55"/>
        <item x="73"/>
        <item x="592"/>
        <item x="650"/>
        <item x="618"/>
        <item x="98"/>
        <item x="165"/>
        <item x="366"/>
        <item x="881"/>
        <item x="169"/>
        <item x="111"/>
        <item x="309"/>
        <item x="302"/>
        <item x="430"/>
        <item x="700"/>
        <item x="416"/>
        <item x="355"/>
        <item x="824"/>
        <item x="125"/>
        <item x="135"/>
        <item x="147"/>
        <item x="697"/>
        <item x="864"/>
        <item x="186"/>
        <item x="76"/>
        <item x="740"/>
        <item x="200"/>
        <item x="821"/>
        <item x="661"/>
        <item x="291"/>
        <item x="698"/>
        <item x="502"/>
        <item x="274"/>
        <item x="282"/>
        <item x="811"/>
        <item x="783"/>
        <item x="549"/>
        <item x="556"/>
        <item x="414"/>
        <item x="866"/>
        <item x="690"/>
        <item x="699"/>
        <item x="679"/>
        <item x="142"/>
        <item x="354"/>
        <item x="605"/>
        <item x="259"/>
        <item x="177"/>
        <item x="724"/>
        <item x="151"/>
        <item x="717"/>
        <item x="49"/>
        <item x="306"/>
        <item x="516"/>
        <item x="247"/>
        <item x="359"/>
        <item x="58"/>
        <item x="490"/>
        <item x="250"/>
        <item x="627"/>
        <item x="310"/>
        <item x="594"/>
        <item x="685"/>
        <item x="813"/>
        <item x="159"/>
        <item x="849"/>
        <item x="868"/>
        <item x="602"/>
        <item x="224"/>
        <item x="778"/>
        <item x="600"/>
        <item x="265"/>
        <item x="573"/>
        <item x="43"/>
        <item x="712"/>
        <item x="252"/>
        <item x="496"/>
        <item x="97"/>
        <item x="290"/>
        <item x="591"/>
        <item x="938"/>
        <item x="859"/>
        <item x="844"/>
        <item x="557"/>
        <item x="879"/>
        <item x="124"/>
        <item x="65"/>
        <item x="285"/>
        <item x="428"/>
        <item x="427"/>
        <item x="550"/>
        <item x="406"/>
        <item x="577"/>
        <item x="677"/>
        <item x="638"/>
        <item x="599"/>
        <item x="22"/>
        <item x="507"/>
        <item x="874"/>
        <item x="681"/>
        <item x="106"/>
        <item x="348"/>
        <item x="328"/>
        <item x="120"/>
        <item x="362"/>
        <item x="694"/>
        <item x="927"/>
        <item x="804"/>
        <item x="431"/>
        <item x="360"/>
        <item x="45"/>
        <item x="332"/>
        <item x="834"/>
        <item x="790"/>
        <item x="443"/>
        <item x="54"/>
        <item x="607"/>
        <item x="415"/>
        <item x="877"/>
        <item x="450"/>
        <item x="212"/>
        <item x="7"/>
        <item x="44"/>
        <item x="356"/>
        <item x="830"/>
        <item x="462"/>
        <item x="209"/>
        <item x="241"/>
        <item x="803"/>
        <item x="718"/>
        <item x="793"/>
        <item x="498"/>
        <item x="117"/>
        <item x="319"/>
        <item x="728"/>
        <item x="134"/>
        <item x="234"/>
        <item x="173"/>
        <item x="911"/>
        <item x="571"/>
        <item x="637"/>
        <item x="483"/>
        <item x="670"/>
        <item x="753"/>
        <item x="175"/>
        <item x="181"/>
        <item x="779"/>
        <item x="46"/>
        <item x="799"/>
        <item x="541"/>
        <item x="139"/>
        <item x="221"/>
        <item x="245"/>
        <item x="721"/>
        <item x="935"/>
        <item x="143"/>
        <item x="327"/>
        <item x="608"/>
        <item x="373"/>
        <item x="26"/>
        <item x="613"/>
        <item x="364"/>
        <item x="208"/>
        <item x="249"/>
        <item x="39"/>
        <item x="2"/>
        <item x="589"/>
        <item x="489"/>
        <item x="350"/>
        <item x="603"/>
        <item x="558"/>
        <item x="132"/>
        <item x="726"/>
        <item x="405"/>
        <item x="709"/>
        <item x="482"/>
        <item x="514"/>
        <item x="229"/>
        <item x="70"/>
        <item x="551"/>
        <item x="530"/>
        <item x="344"/>
        <item x="401"/>
        <item x="896"/>
        <item x="63"/>
        <item x="473"/>
        <item x="669"/>
        <item x="184"/>
        <item x="189"/>
        <item x="512"/>
        <item x="504"/>
        <item x="833"/>
        <item x="604"/>
        <item x="756"/>
        <item x="56"/>
        <item x="123"/>
        <item x="138"/>
        <item x="565"/>
        <item x="933"/>
        <item x="168"/>
        <item x="179"/>
        <item x="254"/>
        <item x="802"/>
        <item x="853"/>
        <item x="28"/>
        <item x="476"/>
        <item x="752"/>
        <item x="888"/>
        <item x="687"/>
        <item x="166"/>
        <item x="668"/>
        <item x="484"/>
        <item x="422"/>
        <item x="825"/>
        <item x="457"/>
        <item x="320"/>
        <item x="257"/>
        <item x="160"/>
        <item x="729"/>
        <item x="392"/>
        <item x="298"/>
        <item x="466"/>
        <item x="815"/>
        <item x="190"/>
        <item x="233"/>
        <item x="161"/>
        <item x="326"/>
        <item x="674"/>
        <item x="48"/>
        <item x="148"/>
        <item x="719"/>
        <item x="787"/>
        <item x="806"/>
        <item x="640"/>
        <item x="236"/>
        <item x="521"/>
        <item x="284"/>
        <item x="784"/>
        <item x="447"/>
        <item x="113"/>
        <item x="926"/>
        <item x="582"/>
        <item x="910"/>
        <item x="87"/>
        <item x="50"/>
        <item x="810"/>
        <item x="1"/>
        <item x="389"/>
        <item x="766"/>
        <item x="701"/>
        <item x="875"/>
        <item x="399"/>
        <item x="441"/>
        <item x="644"/>
        <item x="840"/>
        <item x="710"/>
        <item x="90"/>
        <item x="913"/>
        <item x="887"/>
        <item x="370"/>
        <item x="432"/>
        <item x="823"/>
        <item x="421"/>
        <item x="794"/>
        <item x="714"/>
        <item x="738"/>
        <item x="395"/>
        <item x="393"/>
        <item x="841"/>
        <item x="417"/>
        <item x="263"/>
        <item x="574"/>
        <item x="243"/>
        <item x="894"/>
        <item x="357"/>
        <item x="121"/>
        <item x="262"/>
        <item x="666"/>
        <item x="17"/>
        <item x="777"/>
        <item x="334"/>
        <item x="862"/>
        <item x="587"/>
        <item x="312"/>
        <item x="617"/>
        <item x="9"/>
        <item x="367"/>
        <item x="69"/>
        <item x="110"/>
        <item x="900"/>
        <item x="832"/>
        <item x="921"/>
        <item x="497"/>
        <item x="631"/>
        <item x="335"/>
        <item x="884"/>
        <item x="659"/>
        <item x="523"/>
        <item x="629"/>
        <item x="358"/>
        <item x="304"/>
        <item x="475"/>
        <item x="540"/>
        <item x="588"/>
        <item x="78"/>
        <item x="657"/>
        <item x="789"/>
        <item x="686"/>
        <item x="95"/>
        <item x="411"/>
        <item x="137"/>
        <item x="75"/>
        <item x="801"/>
        <item x="325"/>
        <item x="425"/>
        <item x="676"/>
        <item x="248"/>
        <item x="219"/>
        <item x="522"/>
        <item x="648"/>
        <item x="464"/>
        <item x="746"/>
        <item x="554"/>
        <item x="703"/>
        <item x="485"/>
        <item x="733"/>
        <item x="96"/>
        <item x="737"/>
        <item x="194"/>
        <item x="835"/>
        <item x="33"/>
        <item x="13"/>
        <item x="77"/>
        <item x="491"/>
        <item x="882"/>
        <item x="848"/>
        <item x="711"/>
        <item x="31"/>
        <item x="387"/>
        <item x="818"/>
        <item x="256"/>
        <item x="930"/>
        <item x="936"/>
        <item x="831"/>
        <item x="481"/>
        <item x="353"/>
        <item x="372"/>
        <item x="786"/>
        <item x="308"/>
        <item x="258"/>
        <item x="330"/>
        <item x="819"/>
        <item x="128"/>
        <item x="351"/>
        <item x="5"/>
        <item x="197"/>
        <item x="244"/>
        <item x="342"/>
        <item x="547"/>
        <item x="792"/>
        <item x="630"/>
        <item x="235"/>
        <item x="458"/>
        <item x="612"/>
        <item x="337"/>
        <item x="29"/>
        <item x="916"/>
        <item x="329"/>
        <item x="479"/>
        <item x="621"/>
        <item x="27"/>
        <item x="843"/>
        <item x="136"/>
        <item x="20"/>
        <item x="271"/>
        <item x="384"/>
        <item x="899"/>
        <item x="448"/>
        <item x="246"/>
        <item x="67"/>
        <item x="736"/>
        <item x="62"/>
        <item x="693"/>
        <item x="937"/>
        <item x="826"/>
        <item x="30"/>
        <item x="904"/>
        <item x="880"/>
        <item x="410"/>
        <item x="467"/>
        <item x="331"/>
        <item x="619"/>
        <item x="642"/>
        <item x="426"/>
        <item x="892"/>
        <item x="863"/>
        <item x="397"/>
        <item x="68"/>
        <item x="19"/>
        <item x="299"/>
        <item x="0"/>
        <item x="769"/>
        <item x="633"/>
        <item x="14"/>
        <item x="755"/>
        <item x="281"/>
        <item x="688"/>
        <item x="914"/>
        <item x="251"/>
        <item x="908"/>
        <item x="928"/>
        <item x="433"/>
        <item x="855"/>
        <item x="920"/>
        <item x="72"/>
        <item x="324"/>
        <item x="85"/>
        <item x="665"/>
        <item x="902"/>
        <item x="86"/>
        <item x="381"/>
        <item x="495"/>
        <item x="267"/>
        <item x="336"/>
        <item x="757"/>
        <item x="23"/>
        <item x="391"/>
        <item x="876"/>
        <item x="278"/>
        <item x="80"/>
        <item x="500"/>
        <item x="797"/>
        <item x="664"/>
        <item x="584"/>
        <item x="449"/>
        <item x="715"/>
        <item x="60"/>
        <item x="774"/>
        <item x="191"/>
        <item x="616"/>
        <item x="885"/>
        <item x="210"/>
        <item x="527"/>
        <item x="100"/>
        <item x="531"/>
        <item x="451"/>
        <item x="272"/>
        <item x="508"/>
        <item x="386"/>
        <item x="199"/>
        <item x="912"/>
        <item x="378"/>
        <item x="321"/>
        <item x="368"/>
        <item x="279"/>
        <item x="580"/>
        <item x="924"/>
        <item x="71"/>
        <item x="12"/>
        <item x="628"/>
        <item t="default"/>
      </items>
    </pivotField>
    <pivotField axis="axisRow" showAll="0" sortType="descending">
      <items count="8">
        <item x="5"/>
        <item x="1"/>
        <item x="6"/>
        <item x="4"/>
        <item x="0"/>
        <item x="2"/>
        <item x="3"/>
        <item t="default"/>
      </items>
      <autoSortScope>
        <pivotArea dataOnly="0" outline="0" fieldPosition="0">
          <references count="1">
            <reference field="4294967294" count="1" selected="0">
              <x v="0"/>
            </reference>
          </references>
        </pivotArea>
      </autoSortScope>
    </pivotField>
    <pivotField showAll="0">
      <items count="8">
        <item x="1"/>
        <item x="0"/>
        <item x="2"/>
        <item x="6"/>
        <item x="4"/>
        <item x="5"/>
        <item x="3"/>
        <item t="default"/>
      </items>
    </pivotField>
    <pivotField axis="axisCol" showAll="0">
      <items count="4">
        <item x="0"/>
        <item x="2"/>
        <item x="1"/>
        <item t="default"/>
      </items>
    </pivotField>
    <pivotField dataField="1" showAll="0"/>
    <pivotField showAll="0"/>
    <pivotField showAll="0">
      <items count="5">
        <item x="2"/>
        <item x="0"/>
        <item x="1"/>
        <item m="1" x="3"/>
        <item t="default"/>
      </items>
    </pivotField>
    <pivotField showAll="0"/>
    <pivotField showAll="0" defaultSubtotal="0">
      <items count="4">
        <item x="3"/>
        <item x="2"/>
        <item x="0"/>
        <item x="1"/>
      </items>
    </pivotField>
  </pivotFields>
  <rowFields count="1">
    <field x="1"/>
  </rowFields>
  <rowItems count="8">
    <i>
      <x v="1"/>
    </i>
    <i>
      <x v="3"/>
    </i>
    <i>
      <x/>
    </i>
    <i>
      <x v="5"/>
    </i>
    <i>
      <x v="2"/>
    </i>
    <i>
      <x v="6"/>
    </i>
    <i>
      <x v="4"/>
    </i>
    <i t="grand">
      <x/>
    </i>
  </rowItems>
  <colFields count="1">
    <field x="3"/>
  </colFields>
  <colItems count="4">
    <i>
      <x/>
    </i>
    <i>
      <x v="1"/>
    </i>
    <i>
      <x v="2"/>
    </i>
    <i t="grand">
      <x/>
    </i>
  </colItems>
  <dataFields count="1">
    <dataField name="Sum of Account Balance" fld="4" baseField="1" baseItem="0"/>
  </dataFields>
  <formats count="3">
    <format dxfId="89">
      <pivotArea collapsedLevelsAreSubtotals="1" fieldPosition="0">
        <references count="1">
          <reference field="1" count="1">
            <x v="4"/>
          </reference>
        </references>
      </pivotArea>
    </format>
    <format dxfId="88">
      <pivotArea collapsedLevelsAreSubtotals="1" fieldPosition="0">
        <references count="1">
          <reference field="1" count="6">
            <x v="0"/>
            <x v="1"/>
            <x v="2"/>
            <x v="3"/>
            <x v="5"/>
            <x v="6"/>
          </reference>
        </references>
      </pivotArea>
    </format>
    <format dxfId="8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Account Status">
  <location ref="G3:H28" firstHeaderRow="1" firstDataRow="1" firstDataCol="1"/>
  <pivotFields count="9">
    <pivotField showAll="0">
      <items count="942">
        <item x="53"/>
        <item x="8"/>
        <item x="277"/>
        <item x="456"/>
        <item x="761"/>
        <item x="275"/>
        <item x="775"/>
        <item x="852"/>
        <item x="716"/>
        <item x="934"/>
        <item x="545"/>
        <item x="805"/>
        <item x="131"/>
        <item x="192"/>
        <item x="79"/>
        <item x="214"/>
        <item x="583"/>
        <item x="66"/>
        <item x="383"/>
        <item x="519"/>
        <item x="643"/>
        <item x="376"/>
        <item x="442"/>
        <item x="64"/>
        <item x="150"/>
        <item x="280"/>
        <item x="506"/>
        <item x="88"/>
        <item x="620"/>
        <item x="323"/>
        <item x="438"/>
        <item x="99"/>
        <item x="791"/>
        <item x="838"/>
        <item x="563"/>
        <item x="59"/>
        <item x="40"/>
        <item x="520"/>
        <item x="74"/>
        <item x="639"/>
        <item x="743"/>
        <item x="57"/>
        <item x="118"/>
        <item x="101"/>
        <item x="10"/>
        <item x="216"/>
        <item x="311"/>
        <item x="649"/>
        <item x="455"/>
        <item x="217"/>
        <item x="412"/>
        <item x="207"/>
        <item x="92"/>
        <item x="656"/>
        <item x="461"/>
        <item x="202"/>
        <item x="297"/>
        <item x="268"/>
        <item x="828"/>
        <item x="713"/>
        <item x="555"/>
        <item x="762"/>
        <item x="239"/>
        <item x="163"/>
        <item x="228"/>
        <item x="352"/>
        <item x="333"/>
        <item x="470"/>
        <item x="597"/>
        <item x="25"/>
        <item x="187"/>
        <item x="533"/>
        <item x="850"/>
        <item x="429"/>
        <item x="112"/>
        <item x="114"/>
        <item x="52"/>
        <item x="83"/>
        <item x="829"/>
        <item x="38"/>
        <item x="720"/>
        <item x="240"/>
        <item x="705"/>
        <item x="909"/>
        <item x="396"/>
        <item x="552"/>
        <item x="3"/>
        <item x="104"/>
        <item x="869"/>
        <item x="532"/>
        <item x="226"/>
        <item x="225"/>
        <item x="266"/>
        <item x="623"/>
        <item x="731"/>
        <item x="480"/>
        <item x="182"/>
        <item x="918"/>
        <item x="501"/>
        <item x="388"/>
        <item x="116"/>
        <item x="817"/>
        <item x="682"/>
        <item x="218"/>
        <item x="865"/>
        <item x="684"/>
        <item x="562"/>
        <item x="183"/>
        <item x="800"/>
        <item x="223"/>
        <item x="203"/>
        <item x="322"/>
        <item x="242"/>
        <item x="672"/>
        <item x="929"/>
        <item x="568"/>
        <item x="663"/>
        <item x="546"/>
        <item x="198"/>
        <item x="542"/>
        <item x="15"/>
        <item x="625"/>
        <item x="313"/>
        <item x="538"/>
        <item x="564"/>
        <item x="18"/>
        <item x="748"/>
        <item x="822"/>
        <item x="215"/>
        <item x="231"/>
        <item x="149"/>
        <item x="471"/>
        <item x="860"/>
        <item x="238"/>
        <item x="695"/>
        <item x="846"/>
        <item x="434"/>
        <item x="375"/>
        <item x="445"/>
        <item x="536"/>
        <item x="188"/>
        <item x="89"/>
        <item x="763"/>
        <item x="622"/>
        <item x="341"/>
        <item x="294"/>
        <item x="796"/>
        <item x="454"/>
        <item x="154"/>
        <item x="156"/>
        <item x="593"/>
        <item x="601"/>
        <item x="91"/>
        <item x="675"/>
        <item x="403"/>
        <item x="127"/>
        <item x="232"/>
        <item x="318"/>
        <item x="886"/>
        <item x="144"/>
        <item x="745"/>
        <item x="807"/>
        <item x="751"/>
        <item x="419"/>
        <item x="453"/>
        <item x="842"/>
        <item x="474"/>
        <item x="537"/>
        <item x="683"/>
        <item x="371"/>
        <item x="292"/>
        <item x="390"/>
        <item x="36"/>
        <item x="836"/>
        <item x="696"/>
        <item x="493"/>
        <item x="634"/>
        <item x="654"/>
        <item x="857"/>
        <item x="544"/>
        <item x="744"/>
        <item x="269"/>
        <item x="11"/>
        <item x="837"/>
        <item x="581"/>
        <item x="155"/>
        <item x="314"/>
        <item x="51"/>
        <item x="153"/>
        <item x="798"/>
        <item x="109"/>
        <item x="858"/>
        <item x="206"/>
        <item x="626"/>
        <item x="459"/>
        <item x="579"/>
        <item x="741"/>
        <item x="689"/>
        <item x="734"/>
        <item x="255"/>
        <item x="747"/>
        <item x="708"/>
        <item x="361"/>
        <item x="437"/>
        <item x="435"/>
        <item x="632"/>
        <item x="891"/>
        <item x="606"/>
        <item x="585"/>
        <item x="220"/>
        <item x="781"/>
        <item x="195"/>
        <item x="925"/>
        <item x="635"/>
        <item x="559"/>
        <item x="782"/>
        <item x="193"/>
        <item x="273"/>
        <item x="647"/>
        <item x="176"/>
        <item x="770"/>
        <item x="363"/>
        <item x="614"/>
        <item x="486"/>
        <item x="296"/>
        <item x="301"/>
        <item x="162"/>
        <item x="424"/>
        <item x="566"/>
        <item x="915"/>
        <item x="452"/>
        <item x="553"/>
        <item x="854"/>
        <item x="653"/>
        <item x="37"/>
        <item x="861"/>
        <item x="673"/>
        <item x="400"/>
        <item x="611"/>
        <item x="539"/>
        <item x="42"/>
        <item x="624"/>
        <item x="317"/>
        <item x="288"/>
        <item x="660"/>
        <item x="289"/>
        <item x="513"/>
        <item x="569"/>
        <item x="749"/>
        <item x="146"/>
        <item x="772"/>
        <item x="742"/>
        <item x="102"/>
        <item x="171"/>
        <item x="227"/>
        <item x="82"/>
        <item x="303"/>
        <item x="735"/>
        <item x="439"/>
        <item x="872"/>
        <item x="402"/>
        <item x="380"/>
        <item x="939"/>
        <item x="164"/>
        <item x="706"/>
        <item x="827"/>
        <item x="704"/>
        <item x="543"/>
        <item x="105"/>
        <item x="503"/>
        <item x="140"/>
        <item x="768"/>
        <item x="578"/>
        <item x="645"/>
        <item x="340"/>
        <item x="658"/>
        <item x="365"/>
        <item x="758"/>
        <item x="609"/>
        <item x="780"/>
        <item x="940"/>
        <item x="590"/>
        <item x="732"/>
        <item x="122"/>
        <item x="529"/>
        <item x="6"/>
        <item x="572"/>
        <item x="404"/>
        <item x="420"/>
        <item x="307"/>
        <item x="586"/>
        <item x="636"/>
        <item x="477"/>
        <item x="283"/>
        <item x="773"/>
        <item x="595"/>
        <item x="534"/>
        <item x="691"/>
        <item x="185"/>
        <item x="499"/>
        <item x="871"/>
        <item x="130"/>
        <item x="93"/>
        <item x="349"/>
        <item x="24"/>
        <item x="157"/>
        <item x="287"/>
        <item x="671"/>
        <item x="820"/>
        <item x="727"/>
        <item x="201"/>
        <item x="377"/>
        <item x="385"/>
        <item x="889"/>
        <item x="680"/>
        <item x="374"/>
        <item x="730"/>
        <item x="923"/>
        <item x="678"/>
        <item x="917"/>
        <item x="394"/>
        <item x="41"/>
        <item x="407"/>
        <item x="662"/>
        <item x="598"/>
        <item x="765"/>
        <item x="515"/>
        <item x="300"/>
        <item x="898"/>
        <item x="922"/>
        <item x="610"/>
        <item x="167"/>
        <item x="906"/>
        <item x="890"/>
        <item x="561"/>
        <item x="814"/>
        <item x="776"/>
        <item x="905"/>
        <item x="469"/>
        <item x="795"/>
        <item x="893"/>
        <item x="398"/>
        <item x="764"/>
        <item x="760"/>
        <item x="133"/>
        <item x="115"/>
        <item x="103"/>
        <item x="468"/>
        <item x="260"/>
        <item x="897"/>
        <item x="919"/>
        <item x="237"/>
        <item x="560"/>
        <item x="465"/>
        <item x="816"/>
        <item x="418"/>
        <item x="575"/>
        <item x="346"/>
        <item x="369"/>
        <item x="808"/>
        <item x="315"/>
        <item x="94"/>
        <item x="276"/>
        <item x="478"/>
        <item x="81"/>
        <item x="213"/>
        <item x="21"/>
        <item x="845"/>
        <item x="295"/>
        <item x="270"/>
        <item x="931"/>
        <item x="851"/>
        <item x="492"/>
        <item x="145"/>
        <item x="379"/>
        <item x="615"/>
        <item x="510"/>
        <item x="707"/>
        <item x="382"/>
        <item x="253"/>
        <item x="293"/>
        <item x="767"/>
        <item x="409"/>
        <item x="211"/>
        <item x="423"/>
        <item x="754"/>
        <item x="32"/>
        <item x="180"/>
        <item x="264"/>
        <item x="345"/>
        <item x="652"/>
        <item x="172"/>
        <item x="535"/>
        <item x="222"/>
        <item x="883"/>
        <item x="413"/>
        <item x="316"/>
        <item x="739"/>
        <item x="108"/>
        <item x="651"/>
        <item x="460"/>
        <item x="725"/>
        <item x="4"/>
        <item x="446"/>
        <item x="343"/>
        <item x="692"/>
        <item x="141"/>
        <item x="488"/>
        <item x="723"/>
        <item x="347"/>
        <item x="867"/>
        <item x="511"/>
        <item x="873"/>
        <item x="286"/>
        <item x="487"/>
        <item x="567"/>
        <item x="812"/>
        <item x="158"/>
        <item x="667"/>
        <item x="16"/>
        <item x="785"/>
        <item x="646"/>
        <item x="570"/>
        <item x="518"/>
        <item x="463"/>
        <item x="261"/>
        <item x="895"/>
        <item x="196"/>
        <item x="230"/>
        <item x="839"/>
        <item x="170"/>
        <item x="339"/>
        <item x="788"/>
        <item x="126"/>
        <item x="517"/>
        <item x="528"/>
        <item x="878"/>
        <item x="84"/>
        <item x="107"/>
        <item x="856"/>
        <item x="722"/>
        <item x="61"/>
        <item x="548"/>
        <item x="305"/>
        <item x="901"/>
        <item x="505"/>
        <item x="205"/>
        <item x="809"/>
        <item x="932"/>
        <item x="596"/>
        <item x="119"/>
        <item x="204"/>
        <item x="509"/>
        <item x="129"/>
        <item x="641"/>
        <item x="47"/>
        <item x="34"/>
        <item x="655"/>
        <item x="771"/>
        <item x="408"/>
        <item x="847"/>
        <item x="338"/>
        <item x="759"/>
        <item x="750"/>
        <item x="472"/>
        <item x="524"/>
        <item x="907"/>
        <item x="178"/>
        <item x="526"/>
        <item x="174"/>
        <item x="152"/>
        <item x="576"/>
        <item x="444"/>
        <item x="870"/>
        <item x="35"/>
        <item x="494"/>
        <item x="436"/>
        <item x="903"/>
        <item x="702"/>
        <item x="525"/>
        <item x="440"/>
        <item x="55"/>
        <item x="73"/>
        <item x="592"/>
        <item x="650"/>
        <item x="618"/>
        <item x="98"/>
        <item x="165"/>
        <item x="366"/>
        <item x="881"/>
        <item x="169"/>
        <item x="111"/>
        <item x="309"/>
        <item x="302"/>
        <item x="430"/>
        <item x="700"/>
        <item x="416"/>
        <item x="355"/>
        <item x="824"/>
        <item x="125"/>
        <item x="135"/>
        <item x="147"/>
        <item x="697"/>
        <item x="864"/>
        <item x="186"/>
        <item x="76"/>
        <item x="740"/>
        <item x="200"/>
        <item x="821"/>
        <item x="661"/>
        <item x="291"/>
        <item x="698"/>
        <item x="502"/>
        <item x="274"/>
        <item x="282"/>
        <item x="811"/>
        <item x="783"/>
        <item x="549"/>
        <item x="556"/>
        <item x="414"/>
        <item x="866"/>
        <item x="690"/>
        <item x="699"/>
        <item x="679"/>
        <item x="142"/>
        <item x="354"/>
        <item x="605"/>
        <item x="259"/>
        <item x="177"/>
        <item x="724"/>
        <item x="151"/>
        <item x="717"/>
        <item x="49"/>
        <item x="306"/>
        <item x="516"/>
        <item x="247"/>
        <item x="359"/>
        <item x="58"/>
        <item x="490"/>
        <item x="250"/>
        <item x="627"/>
        <item x="310"/>
        <item x="594"/>
        <item x="685"/>
        <item x="813"/>
        <item x="159"/>
        <item x="849"/>
        <item x="868"/>
        <item x="602"/>
        <item x="224"/>
        <item x="778"/>
        <item x="600"/>
        <item x="265"/>
        <item x="573"/>
        <item x="43"/>
        <item x="712"/>
        <item x="252"/>
        <item x="496"/>
        <item x="97"/>
        <item x="290"/>
        <item x="591"/>
        <item x="938"/>
        <item x="859"/>
        <item x="844"/>
        <item x="557"/>
        <item x="879"/>
        <item x="124"/>
        <item x="65"/>
        <item x="285"/>
        <item x="428"/>
        <item x="427"/>
        <item x="550"/>
        <item x="406"/>
        <item x="577"/>
        <item x="677"/>
        <item x="638"/>
        <item x="599"/>
        <item x="22"/>
        <item x="507"/>
        <item x="874"/>
        <item x="681"/>
        <item x="106"/>
        <item x="348"/>
        <item x="328"/>
        <item x="120"/>
        <item x="362"/>
        <item x="694"/>
        <item x="927"/>
        <item x="804"/>
        <item x="431"/>
        <item x="360"/>
        <item x="45"/>
        <item x="332"/>
        <item x="834"/>
        <item x="790"/>
        <item x="443"/>
        <item x="54"/>
        <item x="607"/>
        <item x="415"/>
        <item x="877"/>
        <item x="450"/>
        <item x="212"/>
        <item x="7"/>
        <item x="44"/>
        <item x="356"/>
        <item x="830"/>
        <item x="462"/>
        <item x="209"/>
        <item x="241"/>
        <item x="803"/>
        <item x="718"/>
        <item x="793"/>
        <item x="498"/>
        <item x="117"/>
        <item x="319"/>
        <item x="728"/>
        <item x="134"/>
        <item x="234"/>
        <item x="173"/>
        <item x="911"/>
        <item x="571"/>
        <item x="637"/>
        <item x="483"/>
        <item x="670"/>
        <item x="753"/>
        <item x="175"/>
        <item x="181"/>
        <item x="779"/>
        <item x="46"/>
        <item x="799"/>
        <item x="541"/>
        <item x="139"/>
        <item x="221"/>
        <item x="245"/>
        <item x="721"/>
        <item x="935"/>
        <item x="143"/>
        <item x="327"/>
        <item x="608"/>
        <item x="373"/>
        <item x="26"/>
        <item x="613"/>
        <item x="364"/>
        <item x="208"/>
        <item x="249"/>
        <item x="39"/>
        <item x="2"/>
        <item x="589"/>
        <item x="489"/>
        <item x="350"/>
        <item x="603"/>
        <item x="558"/>
        <item x="132"/>
        <item x="726"/>
        <item x="405"/>
        <item x="709"/>
        <item x="482"/>
        <item x="514"/>
        <item x="229"/>
        <item x="70"/>
        <item x="551"/>
        <item x="530"/>
        <item x="344"/>
        <item x="401"/>
        <item x="896"/>
        <item x="63"/>
        <item x="473"/>
        <item x="669"/>
        <item x="184"/>
        <item x="189"/>
        <item x="512"/>
        <item x="504"/>
        <item x="833"/>
        <item x="604"/>
        <item x="756"/>
        <item x="56"/>
        <item x="123"/>
        <item x="138"/>
        <item x="565"/>
        <item x="933"/>
        <item x="168"/>
        <item x="179"/>
        <item x="254"/>
        <item x="802"/>
        <item x="853"/>
        <item x="28"/>
        <item x="476"/>
        <item x="752"/>
        <item x="888"/>
        <item x="687"/>
        <item x="166"/>
        <item x="668"/>
        <item x="484"/>
        <item x="422"/>
        <item x="825"/>
        <item x="457"/>
        <item x="320"/>
        <item x="257"/>
        <item x="160"/>
        <item x="729"/>
        <item x="392"/>
        <item x="298"/>
        <item x="466"/>
        <item x="815"/>
        <item x="190"/>
        <item x="233"/>
        <item x="161"/>
        <item x="326"/>
        <item x="674"/>
        <item x="48"/>
        <item x="148"/>
        <item x="719"/>
        <item x="787"/>
        <item x="806"/>
        <item x="640"/>
        <item x="236"/>
        <item x="521"/>
        <item x="284"/>
        <item x="784"/>
        <item x="447"/>
        <item x="113"/>
        <item x="926"/>
        <item x="582"/>
        <item x="910"/>
        <item x="87"/>
        <item x="50"/>
        <item x="810"/>
        <item x="1"/>
        <item x="389"/>
        <item x="766"/>
        <item x="701"/>
        <item x="875"/>
        <item x="399"/>
        <item x="441"/>
        <item x="644"/>
        <item x="840"/>
        <item x="710"/>
        <item x="90"/>
        <item x="913"/>
        <item x="887"/>
        <item x="370"/>
        <item x="432"/>
        <item x="823"/>
        <item x="421"/>
        <item x="794"/>
        <item x="714"/>
        <item x="738"/>
        <item x="395"/>
        <item x="393"/>
        <item x="841"/>
        <item x="417"/>
        <item x="263"/>
        <item x="574"/>
        <item x="243"/>
        <item x="894"/>
        <item x="357"/>
        <item x="121"/>
        <item x="262"/>
        <item x="666"/>
        <item x="17"/>
        <item x="777"/>
        <item x="334"/>
        <item x="862"/>
        <item x="587"/>
        <item x="312"/>
        <item x="617"/>
        <item x="9"/>
        <item x="367"/>
        <item x="69"/>
        <item x="110"/>
        <item x="900"/>
        <item x="832"/>
        <item x="921"/>
        <item x="497"/>
        <item x="631"/>
        <item x="335"/>
        <item x="884"/>
        <item x="659"/>
        <item x="523"/>
        <item x="629"/>
        <item x="358"/>
        <item x="304"/>
        <item x="475"/>
        <item x="540"/>
        <item x="588"/>
        <item x="78"/>
        <item x="657"/>
        <item x="789"/>
        <item x="686"/>
        <item x="95"/>
        <item x="411"/>
        <item x="137"/>
        <item x="75"/>
        <item x="801"/>
        <item x="325"/>
        <item x="425"/>
        <item x="676"/>
        <item x="248"/>
        <item x="219"/>
        <item x="522"/>
        <item x="648"/>
        <item x="464"/>
        <item x="746"/>
        <item x="554"/>
        <item x="703"/>
        <item x="485"/>
        <item x="733"/>
        <item x="96"/>
        <item x="737"/>
        <item x="194"/>
        <item x="835"/>
        <item x="33"/>
        <item x="13"/>
        <item x="77"/>
        <item x="491"/>
        <item x="882"/>
        <item x="848"/>
        <item x="711"/>
        <item x="31"/>
        <item x="387"/>
        <item x="818"/>
        <item x="256"/>
        <item x="930"/>
        <item x="936"/>
        <item x="831"/>
        <item x="481"/>
        <item x="353"/>
        <item x="372"/>
        <item x="786"/>
        <item x="308"/>
        <item x="258"/>
        <item x="330"/>
        <item x="819"/>
        <item x="128"/>
        <item x="351"/>
        <item x="5"/>
        <item x="197"/>
        <item x="244"/>
        <item x="342"/>
        <item x="547"/>
        <item x="792"/>
        <item x="630"/>
        <item x="235"/>
        <item x="458"/>
        <item x="612"/>
        <item x="337"/>
        <item x="29"/>
        <item x="916"/>
        <item x="329"/>
        <item x="479"/>
        <item x="621"/>
        <item x="27"/>
        <item x="843"/>
        <item x="136"/>
        <item x="20"/>
        <item x="271"/>
        <item x="384"/>
        <item x="899"/>
        <item x="448"/>
        <item x="246"/>
        <item x="67"/>
        <item x="736"/>
        <item x="62"/>
        <item x="693"/>
        <item x="937"/>
        <item x="826"/>
        <item x="30"/>
        <item x="904"/>
        <item x="880"/>
        <item x="410"/>
        <item x="467"/>
        <item x="331"/>
        <item x="619"/>
        <item x="642"/>
        <item x="426"/>
        <item x="892"/>
        <item x="863"/>
        <item x="397"/>
        <item x="68"/>
        <item x="19"/>
        <item x="299"/>
        <item x="0"/>
        <item x="769"/>
        <item x="633"/>
        <item x="14"/>
        <item x="755"/>
        <item x="281"/>
        <item x="688"/>
        <item x="914"/>
        <item x="251"/>
        <item x="908"/>
        <item x="928"/>
        <item x="433"/>
        <item x="855"/>
        <item x="920"/>
        <item x="72"/>
        <item x="324"/>
        <item x="85"/>
        <item x="665"/>
        <item x="902"/>
        <item x="86"/>
        <item x="381"/>
        <item x="495"/>
        <item x="267"/>
        <item x="336"/>
        <item x="757"/>
        <item x="23"/>
        <item x="391"/>
        <item x="876"/>
        <item x="278"/>
        <item x="80"/>
        <item x="500"/>
        <item x="797"/>
        <item x="664"/>
        <item x="584"/>
        <item x="449"/>
        <item x="715"/>
        <item x="60"/>
        <item x="774"/>
        <item x="191"/>
        <item x="616"/>
        <item x="885"/>
        <item x="210"/>
        <item x="527"/>
        <item x="100"/>
        <item x="531"/>
        <item x="451"/>
        <item x="272"/>
        <item x="508"/>
        <item x="386"/>
        <item x="199"/>
        <item x="912"/>
        <item x="378"/>
        <item x="321"/>
        <item x="368"/>
        <item x="279"/>
        <item x="580"/>
        <item x="924"/>
        <item x="71"/>
        <item x="12"/>
        <item x="628"/>
        <item t="default"/>
      </items>
    </pivotField>
    <pivotField dataField="1" showAll="0">
      <items count="8">
        <item x="5"/>
        <item x="1"/>
        <item x="6"/>
        <item x="4"/>
        <item x="0"/>
        <item x="2"/>
        <item x="3"/>
        <item t="default"/>
      </items>
    </pivotField>
    <pivotField axis="axisRow" showAll="0">
      <items count="8">
        <item x="1"/>
        <item x="0"/>
        <item x="2"/>
        <item x="6"/>
        <item x="4"/>
        <item x="5"/>
        <item x="3"/>
        <item t="default"/>
      </items>
    </pivotField>
    <pivotField showAll="0"/>
    <pivotField showAll="0"/>
    <pivotField showAll="0"/>
    <pivotField axis="axisRow" showAll="0">
      <items count="5">
        <item x="2"/>
        <item x="0"/>
        <item x="1"/>
        <item m="1" x="3"/>
        <item t="default"/>
      </items>
    </pivotField>
    <pivotField showAll="0"/>
    <pivotField showAll="0" defaultSubtotal="0">
      <items count="4">
        <item x="3"/>
        <item x="2"/>
        <item x="0"/>
        <item x="1"/>
      </items>
    </pivotField>
  </pivotFields>
  <rowFields count="2">
    <field x="6"/>
    <field x="2"/>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Items count="1">
    <i/>
  </colItems>
  <dataFields count="1">
    <dataField name="Total Customers" fld="1" subtotal="count" baseField="3"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Account Status">
  <location ref="J26:W33" firstHeaderRow="1" firstDataRow="3" firstDataCol="1"/>
  <pivotFields count="9">
    <pivotField dataField="1" showAll="0">
      <items count="942">
        <item x="53"/>
        <item x="8"/>
        <item x="277"/>
        <item x="456"/>
        <item x="761"/>
        <item x="275"/>
        <item x="775"/>
        <item x="852"/>
        <item x="716"/>
        <item x="934"/>
        <item x="545"/>
        <item x="805"/>
        <item x="131"/>
        <item x="192"/>
        <item x="79"/>
        <item x="214"/>
        <item x="583"/>
        <item x="66"/>
        <item x="383"/>
        <item x="519"/>
        <item x="643"/>
        <item x="376"/>
        <item x="442"/>
        <item x="64"/>
        <item x="150"/>
        <item x="280"/>
        <item x="506"/>
        <item x="88"/>
        <item x="620"/>
        <item x="323"/>
        <item x="438"/>
        <item x="99"/>
        <item x="791"/>
        <item x="838"/>
        <item x="563"/>
        <item x="59"/>
        <item x="40"/>
        <item x="520"/>
        <item x="74"/>
        <item x="639"/>
        <item x="743"/>
        <item x="57"/>
        <item x="118"/>
        <item x="101"/>
        <item x="10"/>
        <item x="216"/>
        <item x="311"/>
        <item x="649"/>
        <item x="455"/>
        <item x="217"/>
        <item x="412"/>
        <item x="207"/>
        <item x="92"/>
        <item x="656"/>
        <item x="461"/>
        <item x="202"/>
        <item x="297"/>
        <item x="268"/>
        <item x="828"/>
        <item x="713"/>
        <item x="555"/>
        <item x="762"/>
        <item x="239"/>
        <item x="163"/>
        <item x="228"/>
        <item x="352"/>
        <item x="333"/>
        <item x="470"/>
        <item x="597"/>
        <item x="25"/>
        <item x="187"/>
        <item x="533"/>
        <item x="850"/>
        <item x="429"/>
        <item x="112"/>
        <item x="114"/>
        <item x="52"/>
        <item x="83"/>
        <item x="829"/>
        <item x="38"/>
        <item x="720"/>
        <item x="240"/>
        <item x="705"/>
        <item x="909"/>
        <item x="396"/>
        <item x="552"/>
        <item x="3"/>
        <item x="104"/>
        <item x="869"/>
        <item x="532"/>
        <item x="226"/>
        <item x="225"/>
        <item x="266"/>
        <item x="623"/>
        <item x="731"/>
        <item x="480"/>
        <item x="182"/>
        <item x="918"/>
        <item x="501"/>
        <item x="388"/>
        <item x="116"/>
        <item x="817"/>
        <item x="682"/>
        <item x="218"/>
        <item x="865"/>
        <item x="684"/>
        <item x="562"/>
        <item x="183"/>
        <item x="800"/>
        <item x="223"/>
        <item x="203"/>
        <item x="322"/>
        <item x="242"/>
        <item x="672"/>
        <item x="929"/>
        <item x="568"/>
        <item x="663"/>
        <item x="546"/>
        <item x="198"/>
        <item x="542"/>
        <item x="15"/>
        <item x="625"/>
        <item x="313"/>
        <item x="538"/>
        <item x="564"/>
        <item x="18"/>
        <item x="748"/>
        <item x="822"/>
        <item x="215"/>
        <item x="231"/>
        <item x="149"/>
        <item x="471"/>
        <item x="860"/>
        <item x="238"/>
        <item x="695"/>
        <item x="846"/>
        <item x="434"/>
        <item x="375"/>
        <item x="445"/>
        <item x="536"/>
        <item x="188"/>
        <item x="89"/>
        <item x="763"/>
        <item x="622"/>
        <item x="341"/>
        <item x="294"/>
        <item x="796"/>
        <item x="454"/>
        <item x="154"/>
        <item x="156"/>
        <item x="593"/>
        <item x="601"/>
        <item x="91"/>
        <item x="675"/>
        <item x="403"/>
        <item x="127"/>
        <item x="232"/>
        <item x="318"/>
        <item x="886"/>
        <item x="144"/>
        <item x="745"/>
        <item x="807"/>
        <item x="751"/>
        <item x="419"/>
        <item x="453"/>
        <item x="842"/>
        <item x="474"/>
        <item x="537"/>
        <item x="683"/>
        <item x="371"/>
        <item x="292"/>
        <item x="390"/>
        <item x="36"/>
        <item x="836"/>
        <item x="696"/>
        <item x="493"/>
        <item x="634"/>
        <item x="654"/>
        <item x="857"/>
        <item x="544"/>
        <item x="744"/>
        <item x="269"/>
        <item x="11"/>
        <item x="837"/>
        <item x="581"/>
        <item x="155"/>
        <item x="314"/>
        <item x="51"/>
        <item x="153"/>
        <item x="798"/>
        <item x="109"/>
        <item x="858"/>
        <item x="206"/>
        <item x="626"/>
        <item x="459"/>
        <item x="579"/>
        <item x="741"/>
        <item x="689"/>
        <item x="734"/>
        <item x="255"/>
        <item x="747"/>
        <item x="708"/>
        <item x="361"/>
        <item x="437"/>
        <item x="435"/>
        <item x="632"/>
        <item x="891"/>
        <item x="606"/>
        <item x="585"/>
        <item x="220"/>
        <item x="781"/>
        <item x="195"/>
        <item x="925"/>
        <item x="635"/>
        <item x="559"/>
        <item x="782"/>
        <item x="193"/>
        <item x="273"/>
        <item x="647"/>
        <item x="176"/>
        <item x="770"/>
        <item x="363"/>
        <item x="614"/>
        <item x="486"/>
        <item x="296"/>
        <item x="301"/>
        <item x="162"/>
        <item x="424"/>
        <item x="566"/>
        <item x="915"/>
        <item x="452"/>
        <item x="553"/>
        <item x="854"/>
        <item x="653"/>
        <item x="37"/>
        <item x="861"/>
        <item x="673"/>
        <item x="400"/>
        <item x="611"/>
        <item x="539"/>
        <item x="42"/>
        <item x="624"/>
        <item x="317"/>
        <item x="288"/>
        <item x="660"/>
        <item x="289"/>
        <item x="513"/>
        <item x="569"/>
        <item x="749"/>
        <item x="146"/>
        <item x="772"/>
        <item x="742"/>
        <item x="102"/>
        <item x="171"/>
        <item x="227"/>
        <item x="82"/>
        <item x="303"/>
        <item x="735"/>
        <item x="439"/>
        <item x="872"/>
        <item x="402"/>
        <item x="380"/>
        <item x="939"/>
        <item x="164"/>
        <item x="706"/>
        <item x="827"/>
        <item x="704"/>
        <item x="543"/>
        <item x="105"/>
        <item x="503"/>
        <item x="140"/>
        <item x="768"/>
        <item x="578"/>
        <item x="645"/>
        <item x="340"/>
        <item x="658"/>
        <item x="365"/>
        <item x="758"/>
        <item x="609"/>
        <item x="780"/>
        <item x="940"/>
        <item x="590"/>
        <item x="732"/>
        <item x="122"/>
        <item x="529"/>
        <item x="6"/>
        <item x="572"/>
        <item x="404"/>
        <item x="420"/>
        <item x="307"/>
        <item x="586"/>
        <item x="636"/>
        <item x="477"/>
        <item x="283"/>
        <item x="773"/>
        <item x="595"/>
        <item x="534"/>
        <item x="691"/>
        <item x="185"/>
        <item x="499"/>
        <item x="871"/>
        <item x="130"/>
        <item x="93"/>
        <item x="349"/>
        <item x="24"/>
        <item x="157"/>
        <item x="287"/>
        <item x="671"/>
        <item x="820"/>
        <item x="727"/>
        <item x="201"/>
        <item x="377"/>
        <item x="385"/>
        <item x="889"/>
        <item x="680"/>
        <item x="374"/>
        <item x="730"/>
        <item x="923"/>
        <item x="678"/>
        <item x="917"/>
        <item x="394"/>
        <item x="41"/>
        <item x="407"/>
        <item x="662"/>
        <item x="598"/>
        <item x="765"/>
        <item x="515"/>
        <item x="300"/>
        <item x="898"/>
        <item x="922"/>
        <item x="610"/>
        <item x="167"/>
        <item x="906"/>
        <item x="890"/>
        <item x="561"/>
        <item x="814"/>
        <item x="776"/>
        <item x="905"/>
        <item x="469"/>
        <item x="795"/>
        <item x="893"/>
        <item x="398"/>
        <item x="764"/>
        <item x="760"/>
        <item x="133"/>
        <item x="115"/>
        <item x="103"/>
        <item x="468"/>
        <item x="260"/>
        <item x="897"/>
        <item x="919"/>
        <item x="237"/>
        <item x="560"/>
        <item x="465"/>
        <item x="816"/>
        <item x="418"/>
        <item x="575"/>
        <item x="346"/>
        <item x="369"/>
        <item x="808"/>
        <item x="315"/>
        <item x="94"/>
        <item x="276"/>
        <item x="478"/>
        <item x="81"/>
        <item x="213"/>
        <item x="21"/>
        <item x="845"/>
        <item x="295"/>
        <item x="270"/>
        <item x="931"/>
        <item x="851"/>
        <item x="492"/>
        <item x="145"/>
        <item x="379"/>
        <item x="615"/>
        <item x="510"/>
        <item x="707"/>
        <item x="382"/>
        <item x="253"/>
        <item x="293"/>
        <item x="767"/>
        <item x="409"/>
        <item x="211"/>
        <item x="423"/>
        <item x="754"/>
        <item x="32"/>
        <item x="180"/>
        <item x="264"/>
        <item x="345"/>
        <item x="652"/>
        <item x="172"/>
        <item x="535"/>
        <item x="222"/>
        <item x="883"/>
        <item x="413"/>
        <item x="316"/>
        <item x="739"/>
        <item x="108"/>
        <item x="651"/>
        <item x="460"/>
        <item x="725"/>
        <item x="4"/>
        <item x="446"/>
        <item x="343"/>
        <item x="692"/>
        <item x="141"/>
        <item x="488"/>
        <item x="723"/>
        <item x="347"/>
        <item x="867"/>
        <item x="511"/>
        <item x="873"/>
        <item x="286"/>
        <item x="487"/>
        <item x="567"/>
        <item x="812"/>
        <item x="158"/>
        <item x="667"/>
        <item x="16"/>
        <item x="785"/>
        <item x="646"/>
        <item x="570"/>
        <item x="518"/>
        <item x="463"/>
        <item x="261"/>
        <item x="895"/>
        <item x="196"/>
        <item x="230"/>
        <item x="839"/>
        <item x="170"/>
        <item x="339"/>
        <item x="788"/>
        <item x="126"/>
        <item x="517"/>
        <item x="528"/>
        <item x="878"/>
        <item x="84"/>
        <item x="107"/>
        <item x="856"/>
        <item x="722"/>
        <item x="61"/>
        <item x="548"/>
        <item x="305"/>
        <item x="901"/>
        <item x="505"/>
        <item x="205"/>
        <item x="809"/>
        <item x="932"/>
        <item x="596"/>
        <item x="119"/>
        <item x="204"/>
        <item x="509"/>
        <item x="129"/>
        <item x="641"/>
        <item x="47"/>
        <item x="34"/>
        <item x="655"/>
        <item x="771"/>
        <item x="408"/>
        <item x="847"/>
        <item x="338"/>
        <item x="759"/>
        <item x="750"/>
        <item x="472"/>
        <item x="524"/>
        <item x="907"/>
        <item x="178"/>
        <item x="526"/>
        <item x="174"/>
        <item x="152"/>
        <item x="576"/>
        <item x="444"/>
        <item x="870"/>
        <item x="35"/>
        <item x="494"/>
        <item x="436"/>
        <item x="903"/>
        <item x="702"/>
        <item x="525"/>
        <item x="440"/>
        <item x="55"/>
        <item x="73"/>
        <item x="592"/>
        <item x="650"/>
        <item x="618"/>
        <item x="98"/>
        <item x="165"/>
        <item x="366"/>
        <item x="881"/>
        <item x="169"/>
        <item x="111"/>
        <item x="309"/>
        <item x="302"/>
        <item x="430"/>
        <item x="700"/>
        <item x="416"/>
        <item x="355"/>
        <item x="824"/>
        <item x="125"/>
        <item x="135"/>
        <item x="147"/>
        <item x="697"/>
        <item x="864"/>
        <item x="186"/>
        <item x="76"/>
        <item x="740"/>
        <item x="200"/>
        <item x="821"/>
        <item x="661"/>
        <item x="291"/>
        <item x="698"/>
        <item x="502"/>
        <item x="274"/>
        <item x="282"/>
        <item x="811"/>
        <item x="783"/>
        <item x="549"/>
        <item x="556"/>
        <item x="414"/>
        <item x="866"/>
        <item x="690"/>
        <item x="699"/>
        <item x="679"/>
        <item x="142"/>
        <item x="354"/>
        <item x="605"/>
        <item x="259"/>
        <item x="177"/>
        <item x="724"/>
        <item x="151"/>
        <item x="717"/>
        <item x="49"/>
        <item x="306"/>
        <item x="516"/>
        <item x="247"/>
        <item x="359"/>
        <item x="58"/>
        <item x="490"/>
        <item x="250"/>
        <item x="627"/>
        <item x="310"/>
        <item x="594"/>
        <item x="685"/>
        <item x="813"/>
        <item x="159"/>
        <item x="849"/>
        <item x="868"/>
        <item x="602"/>
        <item x="224"/>
        <item x="778"/>
        <item x="600"/>
        <item x="265"/>
        <item x="573"/>
        <item x="43"/>
        <item x="712"/>
        <item x="252"/>
        <item x="496"/>
        <item x="97"/>
        <item x="290"/>
        <item x="591"/>
        <item x="938"/>
        <item x="859"/>
        <item x="844"/>
        <item x="557"/>
        <item x="879"/>
        <item x="124"/>
        <item x="65"/>
        <item x="285"/>
        <item x="428"/>
        <item x="427"/>
        <item x="550"/>
        <item x="406"/>
        <item x="577"/>
        <item x="677"/>
        <item x="638"/>
        <item x="599"/>
        <item x="22"/>
        <item x="507"/>
        <item x="874"/>
        <item x="681"/>
        <item x="106"/>
        <item x="348"/>
        <item x="328"/>
        <item x="120"/>
        <item x="362"/>
        <item x="694"/>
        <item x="927"/>
        <item x="804"/>
        <item x="431"/>
        <item x="360"/>
        <item x="45"/>
        <item x="332"/>
        <item x="834"/>
        <item x="790"/>
        <item x="443"/>
        <item x="54"/>
        <item x="607"/>
        <item x="415"/>
        <item x="877"/>
        <item x="450"/>
        <item x="212"/>
        <item x="7"/>
        <item x="44"/>
        <item x="356"/>
        <item x="830"/>
        <item x="462"/>
        <item x="209"/>
        <item x="241"/>
        <item x="803"/>
        <item x="718"/>
        <item x="793"/>
        <item x="498"/>
        <item x="117"/>
        <item x="319"/>
        <item x="728"/>
        <item x="134"/>
        <item x="234"/>
        <item x="173"/>
        <item x="911"/>
        <item x="571"/>
        <item x="637"/>
        <item x="483"/>
        <item x="670"/>
        <item x="753"/>
        <item x="175"/>
        <item x="181"/>
        <item x="779"/>
        <item x="46"/>
        <item x="799"/>
        <item x="541"/>
        <item x="139"/>
        <item x="221"/>
        <item x="245"/>
        <item x="721"/>
        <item x="935"/>
        <item x="143"/>
        <item x="327"/>
        <item x="608"/>
        <item x="373"/>
        <item x="26"/>
        <item x="613"/>
        <item x="364"/>
        <item x="208"/>
        <item x="249"/>
        <item x="39"/>
        <item x="2"/>
        <item x="589"/>
        <item x="489"/>
        <item x="350"/>
        <item x="603"/>
        <item x="558"/>
        <item x="132"/>
        <item x="726"/>
        <item x="405"/>
        <item x="709"/>
        <item x="482"/>
        <item x="514"/>
        <item x="229"/>
        <item x="70"/>
        <item x="551"/>
        <item x="530"/>
        <item x="344"/>
        <item x="401"/>
        <item x="896"/>
        <item x="63"/>
        <item x="473"/>
        <item x="669"/>
        <item x="184"/>
        <item x="189"/>
        <item x="512"/>
        <item x="504"/>
        <item x="833"/>
        <item x="604"/>
        <item x="756"/>
        <item x="56"/>
        <item x="123"/>
        <item x="138"/>
        <item x="565"/>
        <item x="933"/>
        <item x="168"/>
        <item x="179"/>
        <item x="254"/>
        <item x="802"/>
        <item x="853"/>
        <item x="28"/>
        <item x="476"/>
        <item x="752"/>
        <item x="888"/>
        <item x="687"/>
        <item x="166"/>
        <item x="668"/>
        <item x="484"/>
        <item x="422"/>
        <item x="825"/>
        <item x="457"/>
        <item x="320"/>
        <item x="257"/>
        <item x="160"/>
        <item x="729"/>
        <item x="392"/>
        <item x="298"/>
        <item x="466"/>
        <item x="815"/>
        <item x="190"/>
        <item x="233"/>
        <item x="161"/>
        <item x="326"/>
        <item x="674"/>
        <item x="48"/>
        <item x="148"/>
        <item x="719"/>
        <item x="787"/>
        <item x="806"/>
        <item x="640"/>
        <item x="236"/>
        <item x="521"/>
        <item x="284"/>
        <item x="784"/>
        <item x="447"/>
        <item x="113"/>
        <item x="926"/>
        <item x="582"/>
        <item x="910"/>
        <item x="87"/>
        <item x="50"/>
        <item x="810"/>
        <item x="1"/>
        <item x="389"/>
        <item x="766"/>
        <item x="701"/>
        <item x="875"/>
        <item x="399"/>
        <item x="441"/>
        <item x="644"/>
        <item x="840"/>
        <item x="710"/>
        <item x="90"/>
        <item x="913"/>
        <item x="887"/>
        <item x="370"/>
        <item x="432"/>
        <item x="823"/>
        <item x="421"/>
        <item x="794"/>
        <item x="714"/>
        <item x="738"/>
        <item x="395"/>
        <item x="393"/>
        <item x="841"/>
        <item x="417"/>
        <item x="263"/>
        <item x="574"/>
        <item x="243"/>
        <item x="894"/>
        <item x="357"/>
        <item x="121"/>
        <item x="262"/>
        <item x="666"/>
        <item x="17"/>
        <item x="777"/>
        <item x="334"/>
        <item x="862"/>
        <item x="587"/>
        <item x="312"/>
        <item x="617"/>
        <item x="9"/>
        <item x="367"/>
        <item x="69"/>
        <item x="110"/>
        <item x="900"/>
        <item x="832"/>
        <item x="921"/>
        <item x="497"/>
        <item x="631"/>
        <item x="335"/>
        <item x="884"/>
        <item x="659"/>
        <item x="523"/>
        <item x="629"/>
        <item x="358"/>
        <item x="304"/>
        <item x="475"/>
        <item x="540"/>
        <item x="588"/>
        <item x="78"/>
        <item x="657"/>
        <item x="789"/>
        <item x="686"/>
        <item x="95"/>
        <item x="411"/>
        <item x="137"/>
        <item x="75"/>
        <item x="801"/>
        <item x="325"/>
        <item x="425"/>
        <item x="676"/>
        <item x="248"/>
        <item x="219"/>
        <item x="522"/>
        <item x="648"/>
        <item x="464"/>
        <item x="746"/>
        <item x="554"/>
        <item x="703"/>
        <item x="485"/>
        <item x="733"/>
        <item x="96"/>
        <item x="737"/>
        <item x="194"/>
        <item x="835"/>
        <item x="33"/>
        <item x="13"/>
        <item x="77"/>
        <item x="491"/>
        <item x="882"/>
        <item x="848"/>
        <item x="711"/>
        <item x="31"/>
        <item x="387"/>
        <item x="818"/>
        <item x="256"/>
        <item x="930"/>
        <item x="936"/>
        <item x="831"/>
        <item x="481"/>
        <item x="353"/>
        <item x="372"/>
        <item x="786"/>
        <item x="308"/>
        <item x="258"/>
        <item x="330"/>
        <item x="819"/>
        <item x="128"/>
        <item x="351"/>
        <item x="5"/>
        <item x="197"/>
        <item x="244"/>
        <item x="342"/>
        <item x="547"/>
        <item x="792"/>
        <item x="630"/>
        <item x="235"/>
        <item x="458"/>
        <item x="612"/>
        <item x="337"/>
        <item x="29"/>
        <item x="916"/>
        <item x="329"/>
        <item x="479"/>
        <item x="621"/>
        <item x="27"/>
        <item x="843"/>
        <item x="136"/>
        <item x="20"/>
        <item x="271"/>
        <item x="384"/>
        <item x="899"/>
        <item x="448"/>
        <item x="246"/>
        <item x="67"/>
        <item x="736"/>
        <item x="62"/>
        <item x="693"/>
        <item x="937"/>
        <item x="826"/>
        <item x="30"/>
        <item x="904"/>
        <item x="880"/>
        <item x="410"/>
        <item x="467"/>
        <item x="331"/>
        <item x="619"/>
        <item x="642"/>
        <item x="426"/>
        <item x="892"/>
        <item x="863"/>
        <item x="397"/>
        <item x="68"/>
        <item x="19"/>
        <item x="299"/>
        <item x="0"/>
        <item x="769"/>
        <item x="633"/>
        <item x="14"/>
        <item x="755"/>
        <item x="281"/>
        <item x="688"/>
        <item x="914"/>
        <item x="251"/>
        <item x="908"/>
        <item x="928"/>
        <item x="433"/>
        <item x="855"/>
        <item x="920"/>
        <item x="72"/>
        <item x="324"/>
        <item x="85"/>
        <item x="665"/>
        <item x="902"/>
        <item x="86"/>
        <item x="381"/>
        <item x="495"/>
        <item x="267"/>
        <item x="336"/>
        <item x="757"/>
        <item x="23"/>
        <item x="391"/>
        <item x="876"/>
        <item x="278"/>
        <item x="80"/>
        <item x="500"/>
        <item x="797"/>
        <item x="664"/>
        <item x="584"/>
        <item x="449"/>
        <item x="715"/>
        <item x="60"/>
        <item x="774"/>
        <item x="191"/>
        <item x="616"/>
        <item x="885"/>
        <item x="210"/>
        <item x="527"/>
        <item x="100"/>
        <item x="531"/>
        <item x="451"/>
        <item x="272"/>
        <item x="508"/>
        <item x="386"/>
        <item x="199"/>
        <item x="912"/>
        <item x="378"/>
        <item x="321"/>
        <item x="368"/>
        <item x="279"/>
        <item x="580"/>
        <item x="924"/>
        <item x="71"/>
        <item x="12"/>
        <item x="628"/>
        <item t="default"/>
      </items>
    </pivotField>
    <pivotField showAll="0">
      <items count="8">
        <item x="5"/>
        <item x="1"/>
        <item x="6"/>
        <item x="4"/>
        <item x="0"/>
        <item x="2"/>
        <item x="3"/>
        <item t="default"/>
      </items>
    </pivotField>
    <pivotField showAll="0">
      <items count="8">
        <item x="1"/>
        <item x="0"/>
        <item x="2"/>
        <item x="6"/>
        <item x="4"/>
        <item x="5"/>
        <item x="3"/>
        <item t="default"/>
      </items>
    </pivotField>
    <pivotField axis="axisCol" showAll="0">
      <items count="4">
        <item x="0"/>
        <item x="2"/>
        <item x="1"/>
        <item t="default"/>
      </items>
    </pivotField>
    <pivotField showAll="0"/>
    <pivotField showAll="0"/>
    <pivotField axis="axisCol" showAll="0">
      <items count="5">
        <item x="2"/>
        <item x="0"/>
        <item x="1"/>
        <item m="1" x="3"/>
        <item t="default"/>
      </items>
    </pivotField>
    <pivotField showAll="0"/>
    <pivotField axis="axisRow" showAll="0" defaultSubtotal="0">
      <items count="4">
        <item x="3"/>
        <item x="2"/>
        <item x="0"/>
        <item x="1"/>
      </items>
    </pivotField>
  </pivotFields>
  <rowFields count="1">
    <field x="8"/>
  </rowFields>
  <rowItems count="5">
    <i>
      <x/>
    </i>
    <i>
      <x v="1"/>
    </i>
    <i>
      <x v="2"/>
    </i>
    <i>
      <x v="3"/>
    </i>
    <i t="grand">
      <x/>
    </i>
  </rowItems>
  <colFields count="2">
    <field x="6"/>
    <field x="3"/>
  </colFields>
  <colItems count="13">
    <i>
      <x/>
      <x/>
    </i>
    <i r="1">
      <x v="1"/>
    </i>
    <i r="1">
      <x v="2"/>
    </i>
    <i t="default">
      <x/>
    </i>
    <i>
      <x v="1"/>
      <x/>
    </i>
    <i r="1">
      <x v="1"/>
    </i>
    <i r="1">
      <x v="2"/>
    </i>
    <i t="default">
      <x v="1"/>
    </i>
    <i>
      <x v="2"/>
      <x/>
    </i>
    <i r="1">
      <x v="1"/>
    </i>
    <i r="1">
      <x v="2"/>
    </i>
    <i t="default">
      <x v="2"/>
    </i>
    <i t="grand">
      <x/>
    </i>
  </colItems>
  <dataFields count="1">
    <dataField name="Count of Customer ID" fld="0" subtotal="count" baseField="0" baseItem="0"/>
  </dataFields>
  <chartFormats count="22">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2"/>
          </reference>
        </references>
      </pivotArea>
    </chartFormat>
    <chartFormat chart="9" format="9" series="1">
      <pivotArea type="data" outline="0" fieldPosition="0">
        <references count="3">
          <reference field="4294967294" count="1" selected="0">
            <x v="0"/>
          </reference>
          <reference field="3" count="1" selected="0">
            <x v="0"/>
          </reference>
          <reference field="6" count="1" selected="0">
            <x v="1"/>
          </reference>
        </references>
      </pivotArea>
    </chartFormat>
    <chartFormat chart="9" format="10" series="1">
      <pivotArea type="data" outline="0" fieldPosition="0">
        <references count="3">
          <reference field="4294967294" count="1" selected="0">
            <x v="0"/>
          </reference>
          <reference field="3" count="1" selected="0">
            <x v="1"/>
          </reference>
          <reference field="6" count="1" selected="0">
            <x v="1"/>
          </reference>
        </references>
      </pivotArea>
    </chartFormat>
    <chartFormat chart="9" format="11" series="1">
      <pivotArea type="data" outline="0" fieldPosition="0">
        <references count="3">
          <reference field="4294967294" count="1" selected="0">
            <x v="0"/>
          </reference>
          <reference field="3" count="1" selected="0">
            <x v="2"/>
          </reference>
          <reference field="6" count="1" selected="0">
            <x v="1"/>
          </reference>
        </references>
      </pivotArea>
    </chartFormat>
    <chartFormat chart="9" format="12" series="1">
      <pivotArea type="data" outline="0" fieldPosition="0">
        <references count="3">
          <reference field="4294967294" count="1" selected="0">
            <x v="0"/>
          </reference>
          <reference field="3" count="1" selected="0">
            <x v="0"/>
          </reference>
          <reference field="6" count="1" selected="0">
            <x v="2"/>
          </reference>
        </references>
      </pivotArea>
    </chartFormat>
    <chartFormat chart="9" format="13" series="1">
      <pivotArea type="data" outline="0" fieldPosition="0">
        <references count="3">
          <reference field="4294967294" count="1" selected="0">
            <x v="0"/>
          </reference>
          <reference field="3" count="1" selected="0">
            <x v="1"/>
          </reference>
          <reference field="6" count="1" selected="0">
            <x v="2"/>
          </reference>
        </references>
      </pivotArea>
    </chartFormat>
    <chartFormat chart="9" format="14" series="1">
      <pivotArea type="data" outline="0" fieldPosition="0">
        <references count="3">
          <reference field="4294967294" count="1" selected="0">
            <x v="0"/>
          </reference>
          <reference field="3" count="1" selected="0">
            <x v="2"/>
          </reference>
          <reference field="6" count="1" selected="0">
            <x v="2"/>
          </reference>
        </references>
      </pivotArea>
    </chartFormat>
    <chartFormat chart="13" format="0" series="1">
      <pivotArea type="data" outline="0" fieldPosition="0">
        <references count="3">
          <reference field="4294967294" count="1" selected="0">
            <x v="0"/>
          </reference>
          <reference field="3" count="1" selected="0">
            <x v="0"/>
          </reference>
          <reference field="6" count="1" selected="0">
            <x v="0"/>
          </reference>
        </references>
      </pivotArea>
    </chartFormat>
    <chartFormat chart="13" format="1" series="1">
      <pivotArea type="data" outline="0" fieldPosition="0">
        <references count="3">
          <reference field="4294967294" count="1" selected="0">
            <x v="0"/>
          </reference>
          <reference field="3" count="1" selected="0">
            <x v="1"/>
          </reference>
          <reference field="6" count="1" selected="0">
            <x v="0"/>
          </reference>
        </references>
      </pivotArea>
    </chartFormat>
    <chartFormat chart="13" format="2" series="1">
      <pivotArea type="data" outline="0" fieldPosition="0">
        <references count="3">
          <reference field="4294967294" count="1" selected="0">
            <x v="0"/>
          </reference>
          <reference field="3" count="1" selected="0">
            <x v="2"/>
          </reference>
          <reference field="6" count="1" selected="0">
            <x v="0"/>
          </reference>
        </references>
      </pivotArea>
    </chartFormat>
    <chartFormat chart="13" format="3" series="1">
      <pivotArea type="data" outline="0" fieldPosition="0">
        <references count="3">
          <reference field="4294967294" count="1" selected="0">
            <x v="0"/>
          </reference>
          <reference field="3" count="1" selected="0">
            <x v="0"/>
          </reference>
          <reference field="6" count="1" selected="0">
            <x v="1"/>
          </reference>
        </references>
      </pivotArea>
    </chartFormat>
    <chartFormat chart="13" format="4" series="1">
      <pivotArea type="data" outline="0" fieldPosition="0">
        <references count="3">
          <reference field="4294967294" count="1" selected="0">
            <x v="0"/>
          </reference>
          <reference field="3" count="1" selected="0">
            <x v="1"/>
          </reference>
          <reference field="6" count="1" selected="0">
            <x v="1"/>
          </reference>
        </references>
      </pivotArea>
    </chartFormat>
    <chartFormat chart="13" format="5" series="1">
      <pivotArea type="data" outline="0" fieldPosition="0">
        <references count="3">
          <reference field="4294967294" count="1" selected="0">
            <x v="0"/>
          </reference>
          <reference field="3" count="1" selected="0">
            <x v="2"/>
          </reference>
          <reference field="6" count="1" selected="0">
            <x v="1"/>
          </reference>
        </references>
      </pivotArea>
    </chartFormat>
    <chartFormat chart="13" format="6" series="1">
      <pivotArea type="data" outline="0" fieldPosition="0">
        <references count="3">
          <reference field="4294967294" count="1" selected="0">
            <x v="0"/>
          </reference>
          <reference field="3" count="1" selected="0">
            <x v="0"/>
          </reference>
          <reference field="6" count="1" selected="0">
            <x v="2"/>
          </reference>
        </references>
      </pivotArea>
    </chartFormat>
    <chartFormat chart="13" format="7" series="1">
      <pivotArea type="data" outline="0" fieldPosition="0">
        <references count="3">
          <reference field="4294967294" count="1" selected="0">
            <x v="0"/>
          </reference>
          <reference field="3" count="1" selected="0">
            <x v="1"/>
          </reference>
          <reference field="6" count="1" selected="0">
            <x v="2"/>
          </reference>
        </references>
      </pivotArea>
    </chartFormat>
    <chartFormat chart="13" format="8" series="1">
      <pivotArea type="data" outline="0" fieldPosition="0">
        <references count="3">
          <reference field="4294967294" count="1" selected="0">
            <x v="0"/>
          </reference>
          <reference field="3" count="1" selected="0">
            <x v="2"/>
          </reference>
          <reference field="6" count="1" selected="0">
            <x v="2"/>
          </reference>
        </references>
      </pivotArea>
    </chartFormat>
    <chartFormat chart="9" format="15" series="1">
      <pivotArea type="data" outline="0" fieldPosition="0">
        <references count="3">
          <reference field="4294967294" count="1" selected="0">
            <x v="0"/>
          </reference>
          <reference field="3" count="1" selected="0">
            <x v="1"/>
          </reference>
          <reference field="6" count="1" selected="0">
            <x v="0"/>
          </reference>
        </references>
      </pivotArea>
    </chartFormat>
    <chartFormat chart="9" format="16" series="1">
      <pivotArea type="data" outline="0" fieldPosition="0">
        <references count="3">
          <reference field="4294967294" count="1" selected="0">
            <x v="0"/>
          </reference>
          <reference field="3" count="1" selected="0">
            <x v="2"/>
          </reference>
          <reference field="6" count="1" selected="0">
            <x v="0"/>
          </reference>
        </references>
      </pivotArea>
    </chartFormat>
    <chartFormat chart="13" format="9"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ID" sourceName="Customer ID">
  <pivotTables>
    <pivotTable tabId="3" name="PivotTable6"/>
    <pivotTable tabId="3" name="PivotTable1"/>
    <pivotTable tabId="3" name="PivotTable2"/>
    <pivotTable tabId="3" name="PivotTable3"/>
    <pivotTable tabId="3" name="PivotTable4"/>
    <pivotTable tabId="3" name="PivotTable5"/>
    <pivotTable tabId="3" name="PivotTable7"/>
    <pivotTable tabId="3" name="PivotTable8"/>
    <pivotTable tabId="3" name="PivotTable9"/>
  </pivotTables>
  <data>
    <tabular pivotCacheId="1">
      <items count="941">
        <i x="53" s="1"/>
        <i x="8" s="1"/>
        <i x="277" s="1"/>
        <i x="456" s="1"/>
        <i x="761" s="1"/>
        <i x="275" s="1"/>
        <i x="775" s="1"/>
        <i x="852" s="1"/>
        <i x="716" s="1"/>
        <i x="934" s="1"/>
        <i x="545" s="1"/>
        <i x="805" s="1"/>
        <i x="131" s="1"/>
        <i x="192" s="1"/>
        <i x="79" s="1"/>
        <i x="214" s="1"/>
        <i x="583" s="1"/>
        <i x="66" s="1"/>
        <i x="383" s="1"/>
        <i x="519" s="1"/>
        <i x="643" s="1"/>
        <i x="376" s="1"/>
        <i x="442" s="1"/>
        <i x="64" s="1"/>
        <i x="150" s="1"/>
        <i x="280" s="1"/>
        <i x="506" s="1"/>
        <i x="88" s="1"/>
        <i x="620" s="1"/>
        <i x="323" s="1"/>
        <i x="438" s="1"/>
        <i x="99" s="1"/>
        <i x="791" s="1"/>
        <i x="838" s="1"/>
        <i x="563" s="1"/>
        <i x="59" s="1"/>
        <i x="40" s="1"/>
        <i x="520" s="1"/>
        <i x="74" s="1"/>
        <i x="639" s="1"/>
        <i x="743" s="1"/>
        <i x="57" s="1"/>
        <i x="118" s="1"/>
        <i x="101" s="1"/>
        <i x="10" s="1"/>
        <i x="216" s="1"/>
        <i x="311" s="1"/>
        <i x="649" s="1"/>
        <i x="455" s="1"/>
        <i x="217" s="1"/>
        <i x="412" s="1"/>
        <i x="207" s="1"/>
        <i x="92" s="1"/>
        <i x="656" s="1"/>
        <i x="461" s="1"/>
        <i x="202" s="1"/>
        <i x="297" s="1"/>
        <i x="268" s="1"/>
        <i x="828" s="1"/>
        <i x="713" s="1"/>
        <i x="555" s="1"/>
        <i x="762" s="1"/>
        <i x="239" s="1"/>
        <i x="163" s="1"/>
        <i x="228" s="1"/>
        <i x="352" s="1"/>
        <i x="333" s="1"/>
        <i x="470" s="1"/>
        <i x="597" s="1"/>
        <i x="25" s="1"/>
        <i x="187" s="1"/>
        <i x="533" s="1"/>
        <i x="850" s="1"/>
        <i x="429" s="1"/>
        <i x="112" s="1"/>
        <i x="114" s="1"/>
        <i x="52" s="1"/>
        <i x="83" s="1"/>
        <i x="829" s="1"/>
        <i x="38" s="1"/>
        <i x="720" s="1"/>
        <i x="240" s="1"/>
        <i x="705" s="1"/>
        <i x="909" s="1"/>
        <i x="396" s="1"/>
        <i x="552" s="1"/>
        <i x="3" s="1"/>
        <i x="104" s="1"/>
        <i x="869" s="1"/>
        <i x="532" s="1"/>
        <i x="226" s="1"/>
        <i x="225" s="1"/>
        <i x="266" s="1"/>
        <i x="623" s="1"/>
        <i x="731" s="1"/>
        <i x="480" s="1"/>
        <i x="182" s="1"/>
        <i x="918" s="1"/>
        <i x="501" s="1"/>
        <i x="388" s="1"/>
        <i x="116" s="1"/>
        <i x="817" s="1"/>
        <i x="682" s="1"/>
        <i x="218" s="1"/>
        <i x="865" s="1"/>
        <i x="684" s="1"/>
        <i x="562" s="1"/>
        <i x="183" s="1"/>
        <i x="800" s="1"/>
        <i x="223" s="1"/>
        <i x="203" s="1"/>
        <i x="322" s="1"/>
        <i x="242" s="1"/>
        <i x="672" s="1"/>
        <i x="929" s="1"/>
        <i x="568" s="1"/>
        <i x="663" s="1"/>
        <i x="546" s="1"/>
        <i x="198" s="1"/>
        <i x="542" s="1"/>
        <i x="15" s="1"/>
        <i x="625" s="1"/>
        <i x="313" s="1"/>
        <i x="538" s="1"/>
        <i x="564" s="1"/>
        <i x="18" s="1"/>
        <i x="748" s="1"/>
        <i x="822" s="1"/>
        <i x="215" s="1"/>
        <i x="231" s="1"/>
        <i x="149" s="1"/>
        <i x="471" s="1"/>
        <i x="860" s="1"/>
        <i x="238" s="1"/>
        <i x="695" s="1"/>
        <i x="846" s="1"/>
        <i x="434" s="1"/>
        <i x="375" s="1"/>
        <i x="445" s="1"/>
        <i x="536" s="1"/>
        <i x="188" s="1"/>
        <i x="89" s="1"/>
        <i x="763" s="1"/>
        <i x="622" s="1"/>
        <i x="341" s="1"/>
        <i x="294" s="1"/>
        <i x="796" s="1"/>
        <i x="454" s="1"/>
        <i x="154" s="1"/>
        <i x="156" s="1"/>
        <i x="593" s="1"/>
        <i x="601" s="1"/>
        <i x="91" s="1"/>
        <i x="675" s="1"/>
        <i x="403" s="1"/>
        <i x="127" s="1"/>
        <i x="232" s="1"/>
        <i x="318" s="1"/>
        <i x="886" s="1"/>
        <i x="144" s="1"/>
        <i x="745" s="1"/>
        <i x="807" s="1"/>
        <i x="751" s="1"/>
        <i x="419" s="1"/>
        <i x="453" s="1"/>
        <i x="842" s="1"/>
        <i x="474" s="1"/>
        <i x="537" s="1"/>
        <i x="683" s="1"/>
        <i x="371" s="1"/>
        <i x="292" s="1"/>
        <i x="390" s="1"/>
        <i x="36" s="1"/>
        <i x="836" s="1"/>
        <i x="696" s="1"/>
        <i x="493" s="1"/>
        <i x="634" s="1"/>
        <i x="654" s="1"/>
        <i x="857" s="1"/>
        <i x="544" s="1"/>
        <i x="744" s="1"/>
        <i x="269" s="1"/>
        <i x="11" s="1"/>
        <i x="837" s="1"/>
        <i x="581" s="1"/>
        <i x="155" s="1"/>
        <i x="314" s="1"/>
        <i x="51" s="1"/>
        <i x="153" s="1"/>
        <i x="798" s="1"/>
        <i x="109" s="1"/>
        <i x="858" s="1"/>
        <i x="206" s="1"/>
        <i x="626" s="1"/>
        <i x="459" s="1"/>
        <i x="579" s="1"/>
        <i x="741" s="1"/>
        <i x="689" s="1"/>
        <i x="734" s="1"/>
        <i x="255" s="1"/>
        <i x="747" s="1"/>
        <i x="708" s="1"/>
        <i x="361" s="1"/>
        <i x="437" s="1"/>
        <i x="435" s="1"/>
        <i x="632" s="1"/>
        <i x="891" s="1"/>
        <i x="606" s="1"/>
        <i x="585" s="1"/>
        <i x="220" s="1"/>
        <i x="781" s="1"/>
        <i x="195" s="1"/>
        <i x="925" s="1"/>
        <i x="635" s="1"/>
        <i x="559" s="1"/>
        <i x="782" s="1"/>
        <i x="193" s="1"/>
        <i x="273" s="1"/>
        <i x="647" s="1"/>
        <i x="176" s="1"/>
        <i x="770" s="1"/>
        <i x="363" s="1"/>
        <i x="614" s="1"/>
        <i x="486" s="1"/>
        <i x="296" s="1"/>
        <i x="301" s="1"/>
        <i x="162" s="1"/>
        <i x="424" s="1"/>
        <i x="566" s="1"/>
        <i x="915" s="1"/>
        <i x="452" s="1"/>
        <i x="553" s="1"/>
        <i x="854" s="1"/>
        <i x="653" s="1"/>
        <i x="37" s="1"/>
        <i x="861" s="1"/>
        <i x="673" s="1"/>
        <i x="400" s="1"/>
        <i x="611" s="1"/>
        <i x="539" s="1"/>
        <i x="42" s="1"/>
        <i x="624" s="1"/>
        <i x="317" s="1"/>
        <i x="288" s="1"/>
        <i x="660" s="1"/>
        <i x="289" s="1"/>
        <i x="513" s="1"/>
        <i x="569" s="1"/>
        <i x="749" s="1"/>
        <i x="146" s="1"/>
        <i x="772" s="1"/>
        <i x="742" s="1"/>
        <i x="102" s="1"/>
        <i x="171" s="1"/>
        <i x="227" s="1"/>
        <i x="82" s="1"/>
        <i x="303" s="1"/>
        <i x="735" s="1"/>
        <i x="439" s="1"/>
        <i x="872" s="1"/>
        <i x="402" s="1"/>
        <i x="380" s="1"/>
        <i x="939" s="1"/>
        <i x="164" s="1"/>
        <i x="706" s="1"/>
        <i x="827" s="1"/>
        <i x="704" s="1"/>
        <i x="543" s="1"/>
        <i x="105" s="1"/>
        <i x="503" s="1"/>
        <i x="140" s="1"/>
        <i x="768" s="1"/>
        <i x="578" s="1"/>
        <i x="645" s="1"/>
        <i x="340" s="1"/>
        <i x="658" s="1"/>
        <i x="365" s="1"/>
        <i x="758" s="1"/>
        <i x="609" s="1"/>
        <i x="780" s="1"/>
        <i x="940" s="1"/>
        <i x="590" s="1"/>
        <i x="732" s="1"/>
        <i x="122" s="1"/>
        <i x="529" s="1"/>
        <i x="6" s="1"/>
        <i x="572" s="1"/>
        <i x="404" s="1"/>
        <i x="420" s="1"/>
        <i x="307" s="1"/>
        <i x="586" s="1"/>
        <i x="636" s="1"/>
        <i x="477" s="1"/>
        <i x="283" s="1"/>
        <i x="773" s="1"/>
        <i x="595" s="1"/>
        <i x="534" s="1"/>
        <i x="691" s="1"/>
        <i x="185" s="1"/>
        <i x="499" s="1"/>
        <i x="871" s="1"/>
        <i x="130" s="1"/>
        <i x="93" s="1"/>
        <i x="349" s="1"/>
        <i x="24" s="1"/>
        <i x="157" s="1"/>
        <i x="287" s="1"/>
        <i x="671" s="1"/>
        <i x="820" s="1"/>
        <i x="727" s="1"/>
        <i x="201" s="1"/>
        <i x="377" s="1"/>
        <i x="385" s="1"/>
        <i x="889" s="1"/>
        <i x="680" s="1"/>
        <i x="374" s="1"/>
        <i x="730" s="1"/>
        <i x="923" s="1"/>
        <i x="678" s="1"/>
        <i x="917" s="1"/>
        <i x="394" s="1"/>
        <i x="41" s="1"/>
        <i x="407" s="1"/>
        <i x="662" s="1"/>
        <i x="598" s="1"/>
        <i x="765" s="1"/>
        <i x="515" s="1"/>
        <i x="300" s="1"/>
        <i x="898" s="1"/>
        <i x="922" s="1"/>
        <i x="610" s="1"/>
        <i x="167" s="1"/>
        <i x="906" s="1"/>
        <i x="890" s="1"/>
        <i x="561" s="1"/>
        <i x="814" s="1"/>
        <i x="776" s="1"/>
        <i x="905" s="1"/>
        <i x="469" s="1"/>
        <i x="795" s="1"/>
        <i x="893" s="1"/>
        <i x="398" s="1"/>
        <i x="764" s="1"/>
        <i x="760" s="1"/>
        <i x="133" s="1"/>
        <i x="115" s="1"/>
        <i x="103" s="1"/>
        <i x="468" s="1"/>
        <i x="260" s="1"/>
        <i x="897" s="1"/>
        <i x="919" s="1"/>
        <i x="237" s="1"/>
        <i x="560" s="1"/>
        <i x="465" s="1"/>
        <i x="816" s="1"/>
        <i x="418" s="1"/>
        <i x="575" s="1"/>
        <i x="346" s="1"/>
        <i x="369" s="1"/>
        <i x="808" s="1"/>
        <i x="315" s="1"/>
        <i x="94" s="1"/>
        <i x="276" s="1"/>
        <i x="478" s="1"/>
        <i x="81" s="1"/>
        <i x="213" s="1"/>
        <i x="21" s="1"/>
        <i x="845" s="1"/>
        <i x="295" s="1"/>
        <i x="270" s="1"/>
        <i x="931" s="1"/>
        <i x="851" s="1"/>
        <i x="492" s="1"/>
        <i x="145" s="1"/>
        <i x="379" s="1"/>
        <i x="615" s="1"/>
        <i x="510" s="1"/>
        <i x="707" s="1"/>
        <i x="382" s="1"/>
        <i x="253" s="1"/>
        <i x="293" s="1"/>
        <i x="767" s="1"/>
        <i x="409" s="1"/>
        <i x="211" s="1"/>
        <i x="423" s="1"/>
        <i x="754" s="1"/>
        <i x="32" s="1"/>
        <i x="180" s="1"/>
        <i x="264" s="1"/>
        <i x="345" s="1"/>
        <i x="652" s="1"/>
        <i x="172" s="1"/>
        <i x="535" s="1"/>
        <i x="222" s="1"/>
        <i x="883" s="1"/>
        <i x="413" s="1"/>
        <i x="316" s="1"/>
        <i x="739" s="1"/>
        <i x="108" s="1"/>
        <i x="651" s="1"/>
        <i x="460" s="1"/>
        <i x="725" s="1"/>
        <i x="4" s="1"/>
        <i x="446" s="1"/>
        <i x="343" s="1"/>
        <i x="692" s="1"/>
        <i x="141" s="1"/>
        <i x="488" s="1"/>
        <i x="723" s="1"/>
        <i x="347" s="1"/>
        <i x="867" s="1"/>
        <i x="511" s="1"/>
        <i x="873" s="1"/>
        <i x="286" s="1"/>
        <i x="487" s="1"/>
        <i x="567" s="1"/>
        <i x="812" s="1"/>
        <i x="158" s="1"/>
        <i x="667" s="1"/>
        <i x="16" s="1"/>
        <i x="785" s="1"/>
        <i x="646" s="1"/>
        <i x="570" s="1"/>
        <i x="518" s="1"/>
        <i x="463" s="1"/>
        <i x="261" s="1"/>
        <i x="895" s="1"/>
        <i x="196" s="1"/>
        <i x="230" s="1"/>
        <i x="839" s="1"/>
        <i x="170" s="1"/>
        <i x="339" s="1"/>
        <i x="788" s="1"/>
        <i x="126" s="1"/>
        <i x="517" s="1"/>
        <i x="528" s="1"/>
        <i x="878" s="1"/>
        <i x="84" s="1"/>
        <i x="107" s="1"/>
        <i x="856" s="1"/>
        <i x="722" s="1"/>
        <i x="61" s="1"/>
        <i x="548" s="1"/>
        <i x="305" s="1"/>
        <i x="901" s="1"/>
        <i x="505" s="1"/>
        <i x="205" s="1"/>
        <i x="809" s="1"/>
        <i x="932" s="1"/>
        <i x="596" s="1"/>
        <i x="119" s="1"/>
        <i x="204" s="1"/>
        <i x="509" s="1"/>
        <i x="129" s="1"/>
        <i x="641" s="1"/>
        <i x="47" s="1"/>
        <i x="34" s="1"/>
        <i x="655" s="1"/>
        <i x="771" s="1"/>
        <i x="408" s="1"/>
        <i x="847" s="1"/>
        <i x="338" s="1"/>
        <i x="759" s="1"/>
        <i x="750" s="1"/>
        <i x="472" s="1"/>
        <i x="524" s="1"/>
        <i x="907" s="1"/>
        <i x="178" s="1"/>
        <i x="526" s="1"/>
        <i x="174" s="1"/>
        <i x="152" s="1"/>
        <i x="576" s="1"/>
        <i x="444" s="1"/>
        <i x="870" s="1"/>
        <i x="35" s="1"/>
        <i x="494" s="1"/>
        <i x="436" s="1"/>
        <i x="903" s="1"/>
        <i x="702" s="1"/>
        <i x="525" s="1"/>
        <i x="440" s="1"/>
        <i x="55" s="1"/>
        <i x="73" s="1"/>
        <i x="592" s="1"/>
        <i x="650" s="1"/>
        <i x="618" s="1"/>
        <i x="98" s="1"/>
        <i x="165" s="1"/>
        <i x="366" s="1"/>
        <i x="881" s="1"/>
        <i x="169" s="1"/>
        <i x="111" s="1"/>
        <i x="309" s="1"/>
        <i x="302" s="1"/>
        <i x="430" s="1"/>
        <i x="700" s="1"/>
        <i x="416" s="1"/>
        <i x="355" s="1"/>
        <i x="824" s="1"/>
        <i x="125" s="1"/>
        <i x="135" s="1"/>
        <i x="147" s="1"/>
        <i x="697" s="1"/>
        <i x="864" s="1"/>
        <i x="186" s="1"/>
        <i x="76" s="1"/>
        <i x="740" s="1"/>
        <i x="200" s="1"/>
        <i x="821" s="1"/>
        <i x="661" s="1"/>
        <i x="291" s="1"/>
        <i x="698" s="1"/>
        <i x="502" s="1"/>
        <i x="274" s="1"/>
        <i x="282" s="1"/>
        <i x="811" s="1"/>
        <i x="783" s="1"/>
        <i x="549" s="1"/>
        <i x="556" s="1"/>
        <i x="414" s="1"/>
        <i x="866" s="1"/>
        <i x="690" s="1"/>
        <i x="699" s="1"/>
        <i x="679" s="1"/>
        <i x="142" s="1"/>
        <i x="354" s="1"/>
        <i x="605" s="1"/>
        <i x="259" s="1"/>
        <i x="177" s="1"/>
        <i x="724" s="1"/>
        <i x="151" s="1"/>
        <i x="717" s="1"/>
        <i x="49" s="1"/>
        <i x="306" s="1"/>
        <i x="516" s="1"/>
        <i x="247" s="1"/>
        <i x="359" s="1"/>
        <i x="58" s="1"/>
        <i x="490" s="1"/>
        <i x="250" s="1"/>
        <i x="627" s="1"/>
        <i x="310" s="1"/>
        <i x="594" s="1"/>
        <i x="685" s="1"/>
        <i x="813" s="1"/>
        <i x="159" s="1"/>
        <i x="849" s="1"/>
        <i x="868" s="1"/>
        <i x="602" s="1"/>
        <i x="224" s="1"/>
        <i x="778" s="1"/>
        <i x="600" s="1"/>
        <i x="265" s="1"/>
        <i x="573" s="1"/>
        <i x="43" s="1"/>
        <i x="712" s="1"/>
        <i x="252" s="1"/>
        <i x="496" s="1"/>
        <i x="97" s="1"/>
        <i x="290" s="1"/>
        <i x="591" s="1"/>
        <i x="938" s="1"/>
        <i x="859" s="1"/>
        <i x="844" s="1"/>
        <i x="557" s="1"/>
        <i x="879" s="1"/>
        <i x="124" s="1"/>
        <i x="65" s="1"/>
        <i x="285" s="1"/>
        <i x="428" s="1"/>
        <i x="427" s="1"/>
        <i x="550" s="1"/>
        <i x="406" s="1"/>
        <i x="577" s="1"/>
        <i x="677" s="1"/>
        <i x="638" s="1"/>
        <i x="599" s="1"/>
        <i x="22" s="1"/>
        <i x="507" s="1"/>
        <i x="874" s="1"/>
        <i x="681" s="1"/>
        <i x="106" s="1"/>
        <i x="348" s="1"/>
        <i x="328" s="1"/>
        <i x="120" s="1"/>
        <i x="362" s="1"/>
        <i x="694" s="1"/>
        <i x="927" s="1"/>
        <i x="804" s="1"/>
        <i x="431" s="1"/>
        <i x="360" s="1"/>
        <i x="45" s="1"/>
        <i x="332" s="1"/>
        <i x="834" s="1"/>
        <i x="790" s="1"/>
        <i x="443" s="1"/>
        <i x="54" s="1"/>
        <i x="607" s="1"/>
        <i x="415" s="1"/>
        <i x="877" s="1"/>
        <i x="450" s="1"/>
        <i x="212" s="1"/>
        <i x="7" s="1"/>
        <i x="44" s="1"/>
        <i x="356" s="1"/>
        <i x="830" s="1"/>
        <i x="462" s="1"/>
        <i x="209" s="1"/>
        <i x="241" s="1"/>
        <i x="803" s="1"/>
        <i x="718" s="1"/>
        <i x="793" s="1"/>
        <i x="498" s="1"/>
        <i x="117" s="1"/>
        <i x="319" s="1"/>
        <i x="728" s="1"/>
        <i x="134" s="1"/>
        <i x="234" s="1"/>
        <i x="173" s="1"/>
        <i x="911" s="1"/>
        <i x="571" s="1"/>
        <i x="637" s="1"/>
        <i x="483" s="1"/>
        <i x="670" s="1"/>
        <i x="753" s="1"/>
        <i x="175" s="1"/>
        <i x="181" s="1"/>
        <i x="779" s="1"/>
        <i x="46" s="1"/>
        <i x="799" s="1"/>
        <i x="541" s="1"/>
        <i x="139" s="1"/>
        <i x="221" s="1"/>
        <i x="245" s="1"/>
        <i x="721" s="1"/>
        <i x="935" s="1"/>
        <i x="143" s="1"/>
        <i x="327" s="1"/>
        <i x="608" s="1"/>
        <i x="373" s="1"/>
        <i x="26" s="1"/>
        <i x="613" s="1"/>
        <i x="364" s="1"/>
        <i x="208" s="1"/>
        <i x="249" s="1"/>
        <i x="39" s="1"/>
        <i x="2" s="1"/>
        <i x="589" s="1"/>
        <i x="489" s="1"/>
        <i x="350" s="1"/>
        <i x="603" s="1"/>
        <i x="558" s="1"/>
        <i x="132" s="1"/>
        <i x="726" s="1"/>
        <i x="405" s="1"/>
        <i x="709" s="1"/>
        <i x="482" s="1"/>
        <i x="514" s="1"/>
        <i x="229" s="1"/>
        <i x="70" s="1"/>
        <i x="551" s="1"/>
        <i x="530" s="1"/>
        <i x="344" s="1"/>
        <i x="401" s="1"/>
        <i x="896" s="1"/>
        <i x="63" s="1"/>
        <i x="473" s="1"/>
        <i x="669" s="1"/>
        <i x="184" s="1"/>
        <i x="189" s="1"/>
        <i x="512" s="1"/>
        <i x="504" s="1"/>
        <i x="833" s="1"/>
        <i x="604" s="1"/>
        <i x="756" s="1"/>
        <i x="56" s="1"/>
        <i x="123" s="1"/>
        <i x="138" s="1"/>
        <i x="565" s="1"/>
        <i x="933" s="1"/>
        <i x="168" s="1"/>
        <i x="179" s="1"/>
        <i x="254" s="1"/>
        <i x="802" s="1"/>
        <i x="853" s="1"/>
        <i x="28" s="1"/>
        <i x="476" s="1"/>
        <i x="752" s="1"/>
        <i x="888" s="1"/>
        <i x="687" s="1"/>
        <i x="166" s="1"/>
        <i x="668" s="1"/>
        <i x="484" s="1"/>
        <i x="422" s="1"/>
        <i x="825" s="1"/>
        <i x="457" s="1"/>
        <i x="320" s="1"/>
        <i x="257" s="1"/>
        <i x="160" s="1"/>
        <i x="729" s="1"/>
        <i x="392" s="1"/>
        <i x="298" s="1"/>
        <i x="466" s="1"/>
        <i x="815" s="1"/>
        <i x="190" s="1"/>
        <i x="233" s="1"/>
        <i x="161" s="1"/>
        <i x="326" s="1"/>
        <i x="674" s="1"/>
        <i x="48" s="1"/>
        <i x="148" s="1"/>
        <i x="719" s="1"/>
        <i x="787" s="1"/>
        <i x="806" s="1"/>
        <i x="640" s="1"/>
        <i x="236" s="1"/>
        <i x="521" s="1"/>
        <i x="284" s="1"/>
        <i x="784" s="1"/>
        <i x="447" s="1"/>
        <i x="113" s="1"/>
        <i x="926" s="1"/>
        <i x="582" s="1"/>
        <i x="910" s="1"/>
        <i x="87" s="1"/>
        <i x="50" s="1"/>
        <i x="810" s="1"/>
        <i x="1" s="1"/>
        <i x="389" s="1"/>
        <i x="766" s="1"/>
        <i x="701" s="1"/>
        <i x="875" s="1"/>
        <i x="399" s="1"/>
        <i x="441" s="1"/>
        <i x="644" s="1"/>
        <i x="840" s="1"/>
        <i x="710" s="1"/>
        <i x="90" s="1"/>
        <i x="913" s="1"/>
        <i x="887" s="1"/>
        <i x="370" s="1"/>
        <i x="432" s="1"/>
        <i x="823" s="1"/>
        <i x="421" s="1"/>
        <i x="794" s="1"/>
        <i x="714" s="1"/>
        <i x="738" s="1"/>
        <i x="395" s="1"/>
        <i x="393" s="1"/>
        <i x="841" s="1"/>
        <i x="417" s="1"/>
        <i x="263" s="1"/>
        <i x="574" s="1"/>
        <i x="243" s="1"/>
        <i x="894" s="1"/>
        <i x="357" s="1"/>
        <i x="121" s="1"/>
        <i x="262" s="1"/>
        <i x="666" s="1"/>
        <i x="17" s="1"/>
        <i x="777" s="1"/>
        <i x="334" s="1"/>
        <i x="862" s="1"/>
        <i x="587" s="1"/>
        <i x="312" s="1"/>
        <i x="617" s="1"/>
        <i x="9" s="1"/>
        <i x="367" s="1"/>
        <i x="69" s="1"/>
        <i x="110" s="1"/>
        <i x="900" s="1"/>
        <i x="832" s="1"/>
        <i x="921" s="1"/>
        <i x="497" s="1"/>
        <i x="631" s="1"/>
        <i x="335" s="1"/>
        <i x="884" s="1"/>
        <i x="659" s="1"/>
        <i x="523" s="1"/>
        <i x="629" s="1"/>
        <i x="358" s="1"/>
        <i x="304" s="1"/>
        <i x="475" s="1"/>
        <i x="540" s="1"/>
        <i x="588" s="1"/>
        <i x="78" s="1"/>
        <i x="657" s="1"/>
        <i x="789" s="1"/>
        <i x="686" s="1"/>
        <i x="95" s="1"/>
        <i x="411" s="1"/>
        <i x="137" s="1"/>
        <i x="75" s="1"/>
        <i x="801" s="1"/>
        <i x="325" s="1"/>
        <i x="425" s="1"/>
        <i x="676" s="1"/>
        <i x="248" s="1"/>
        <i x="219" s="1"/>
        <i x="522" s="1"/>
        <i x="648" s="1"/>
        <i x="464" s="1"/>
        <i x="746" s="1"/>
        <i x="554" s="1"/>
        <i x="703" s="1"/>
        <i x="485" s="1"/>
        <i x="733" s="1"/>
        <i x="96" s="1"/>
        <i x="737" s="1"/>
        <i x="194" s="1"/>
        <i x="835" s="1"/>
        <i x="33" s="1"/>
        <i x="13" s="1"/>
        <i x="77" s="1"/>
        <i x="491" s="1"/>
        <i x="882" s="1"/>
        <i x="848" s="1"/>
        <i x="711" s="1"/>
        <i x="31" s="1"/>
        <i x="387" s="1"/>
        <i x="818" s="1"/>
        <i x="256" s="1"/>
        <i x="930" s="1"/>
        <i x="936" s="1"/>
        <i x="831" s="1"/>
        <i x="481" s="1"/>
        <i x="353" s="1"/>
        <i x="372" s="1"/>
        <i x="786" s="1"/>
        <i x="308" s="1"/>
        <i x="258" s="1"/>
        <i x="330" s="1"/>
        <i x="819" s="1"/>
        <i x="128" s="1"/>
        <i x="351" s="1"/>
        <i x="5" s="1"/>
        <i x="197" s="1"/>
        <i x="244" s="1"/>
        <i x="342" s="1"/>
        <i x="547" s="1"/>
        <i x="792" s="1"/>
        <i x="630" s="1"/>
        <i x="235" s="1"/>
        <i x="458" s="1"/>
        <i x="612" s="1"/>
        <i x="337" s="1"/>
        <i x="29" s="1"/>
        <i x="916" s="1"/>
        <i x="329" s="1"/>
        <i x="479" s="1"/>
        <i x="621" s="1"/>
        <i x="27" s="1"/>
        <i x="843" s="1"/>
        <i x="136" s="1"/>
        <i x="20" s="1"/>
        <i x="271" s="1"/>
        <i x="384" s="1"/>
        <i x="899" s="1"/>
        <i x="448" s="1"/>
        <i x="246" s="1"/>
        <i x="67" s="1"/>
        <i x="736" s="1"/>
        <i x="62" s="1"/>
        <i x="693" s="1"/>
        <i x="937" s="1"/>
        <i x="826" s="1"/>
        <i x="30" s="1"/>
        <i x="904" s="1"/>
        <i x="880" s="1"/>
        <i x="410" s="1"/>
        <i x="467" s="1"/>
        <i x="331" s="1"/>
        <i x="619" s="1"/>
        <i x="642" s="1"/>
        <i x="426" s="1"/>
        <i x="892" s="1"/>
        <i x="863" s="1"/>
        <i x="397" s="1"/>
        <i x="68" s="1"/>
        <i x="19" s="1"/>
        <i x="299" s="1"/>
        <i x="0" s="1"/>
        <i x="769" s="1"/>
        <i x="633" s="1"/>
        <i x="14" s="1"/>
        <i x="755" s="1"/>
        <i x="281" s="1"/>
        <i x="688" s="1"/>
        <i x="914" s="1"/>
        <i x="251" s="1"/>
        <i x="908" s="1"/>
        <i x="928" s="1"/>
        <i x="433" s="1"/>
        <i x="855" s="1"/>
        <i x="920" s="1"/>
        <i x="72" s="1"/>
        <i x="324" s="1"/>
        <i x="85" s="1"/>
        <i x="665" s="1"/>
        <i x="902" s="1"/>
        <i x="86" s="1"/>
        <i x="381" s="1"/>
        <i x="495" s="1"/>
        <i x="267" s="1"/>
        <i x="336" s="1"/>
        <i x="757" s="1"/>
        <i x="23" s="1"/>
        <i x="391" s="1"/>
        <i x="876" s="1"/>
        <i x="278" s="1"/>
        <i x="80" s="1"/>
        <i x="500" s="1"/>
        <i x="797" s="1"/>
        <i x="664" s="1"/>
        <i x="584" s="1"/>
        <i x="449" s="1"/>
        <i x="715" s="1"/>
        <i x="60" s="1"/>
        <i x="774" s="1"/>
        <i x="191" s="1"/>
        <i x="616" s="1"/>
        <i x="885" s="1"/>
        <i x="210" s="1"/>
        <i x="527" s="1"/>
        <i x="100" s="1"/>
        <i x="531" s="1"/>
        <i x="451" s="1"/>
        <i x="272" s="1"/>
        <i x="508" s="1"/>
        <i x="386" s="1"/>
        <i x="199" s="1"/>
        <i x="912" s="1"/>
        <i x="378" s="1"/>
        <i x="321" s="1"/>
        <i x="368" s="1"/>
        <i x="279" s="1"/>
        <i x="580" s="1"/>
        <i x="924" s="1"/>
        <i x="71" s="1"/>
        <i x="12" s="1"/>
        <i x="6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PivotTable6"/>
    <pivotTable tabId="3" name="PivotTable1"/>
    <pivotTable tabId="3" name="PivotTable2"/>
    <pivotTable tabId="3" name="PivotTable3"/>
    <pivotTable tabId="3" name="PivotTable4"/>
    <pivotTable tabId="3" name="PivotTable5"/>
    <pivotTable tabId="3" name="PivotTable7"/>
    <pivotTable tabId="3" name="PivotTable8"/>
    <pivotTable tabId="3" name="PivotTable9"/>
  </pivotTables>
  <data>
    <tabular pivotCacheId="1">
      <items count="7">
        <i x="1" s="1"/>
        <i x="0" s="1"/>
        <i x="2" s="1"/>
        <i x="6" s="1"/>
        <i x="4"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3" name="PivotTable6"/>
    <pivotTable tabId="3" name="PivotTable1"/>
    <pivotTable tabId="3" name="PivotTable2"/>
    <pivotTable tabId="3" name="PivotTable3"/>
    <pivotTable tabId="3" name="PivotTable4"/>
    <pivotTable tabId="3" name="PivotTable5"/>
    <pivotTable tabId="3" name="PivotTable7"/>
    <pivotTable tabId="3" name="PivotTable8"/>
    <pivotTable tabId="3" name="PivotTable9"/>
  </pivotTables>
  <data>
    <tabular pivotCacheId="1">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_Extract" sourceName="Date_Extract">
  <pivotTables>
    <pivotTable tabId="3" name="PivotTable6"/>
    <pivotTable tabId="3" name="PivotTable1"/>
    <pivotTable tabId="3" name="PivotTable2"/>
    <pivotTable tabId="3" name="PivotTable3"/>
    <pivotTable tabId="3" name="PivotTable4"/>
    <pivotTable tabId="3" name="PivotTable5"/>
    <pivotTable tabId="3" name="PivotTable7"/>
    <pivotTable tabId="3" name="PivotTable8"/>
    <pivotTable tabId="3" name="PivotTable9"/>
  </pivotTables>
  <data>
    <tabular pivotCacheId="1">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ID" cache="Slicer_Customer_ID" caption="Customer ID" startItem="17" rowHeight="225425"/>
  <slicer name="Branch" cache="Slicer_Branch" caption="Branch" rowHeight="225425"/>
  <slicer name="Status" cache="Slicer_Status" caption="Status" rowHeight="225425"/>
  <slicer name="Date_Extract" cache="Slicer_Date_Extract" caption="Date_Extract" rowHeight="225425"/>
</slicers>
</file>

<file path=xl/tables/table1.xml><?xml version="1.0" encoding="utf-8"?>
<table xmlns="http://schemas.openxmlformats.org/spreadsheetml/2006/main" id="1" name="Table1" displayName="Table1" ref="A1:I1001" totalsRowShown="0" headerRowDxfId="94" headerRowBorderDxfId="93" tableBorderDxfId="92">
  <autoFilter ref="A1:I1001"/>
  <tableColumns count="9">
    <tableColumn id="1" name="Customer ID"/>
    <tableColumn id="2" name="Customer Name"/>
    <tableColumn id="3" name="Branch"/>
    <tableColumn id="4" name="Account Type"/>
    <tableColumn id="5" name="Account Balance"/>
    <tableColumn id="6" name="Last Transaction Date" dataDxfId="91"/>
    <tableColumn id="7" name="Status"/>
    <tableColumn id="8" name="Customer Segment"/>
    <tableColumn id="10" name="Date_Extract" dataDxfId="90">
      <calculatedColumnFormula>TEXT(Table1[[#This Row],[Last Transaction Date]],"mmmm yyyy")</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Wisp">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1"/>
  <sheetViews>
    <sheetView workbookViewId="0">
      <selection activeCell="O21" sqref="O21"/>
    </sheetView>
  </sheetViews>
  <sheetFormatPr defaultRowHeight="15" x14ac:dyDescent="0.3"/>
  <cols>
    <col min="1" max="1" width="11.75" customWidth="1"/>
    <col min="2" max="2" width="15.375" customWidth="1"/>
    <col min="3" max="3" width="12.625" customWidth="1"/>
    <col min="4" max="4" width="13.25" customWidth="1"/>
    <col min="5" max="5" width="15.5" customWidth="1"/>
    <col min="6" max="6" width="19.75" customWidth="1"/>
    <col min="7" max="7" width="8.625" customWidth="1"/>
  </cols>
  <sheetData>
    <row r="1" spans="1:8" ht="16.5" x14ac:dyDescent="0.3">
      <c r="A1" s="1" t="s">
        <v>0</v>
      </c>
      <c r="B1" s="1" t="s">
        <v>1</v>
      </c>
      <c r="C1" s="1" t="s">
        <v>2</v>
      </c>
      <c r="D1" s="1" t="s">
        <v>3</v>
      </c>
      <c r="E1" s="1" t="s">
        <v>4</v>
      </c>
      <c r="F1" s="1" t="s">
        <v>5</v>
      </c>
      <c r="G1" s="1" t="s">
        <v>6</v>
      </c>
      <c r="H1" s="2" t="s">
        <v>977</v>
      </c>
    </row>
    <row r="2" spans="1:8" ht="16.5" x14ac:dyDescent="0.3">
      <c r="A2" t="s">
        <v>8</v>
      </c>
      <c r="B2" t="s">
        <v>949</v>
      </c>
      <c r="C2" t="s">
        <v>956</v>
      </c>
      <c r="D2" t="s">
        <v>963</v>
      </c>
      <c r="F2" t="s">
        <v>966</v>
      </c>
      <c r="G2" t="s">
        <v>970</v>
      </c>
    </row>
    <row r="3" spans="1:8" ht="16.5" x14ac:dyDescent="0.3">
      <c r="A3" t="s">
        <v>9</v>
      </c>
      <c r="B3" t="s">
        <v>950</v>
      </c>
      <c r="C3" t="s">
        <v>957</v>
      </c>
      <c r="D3" t="s">
        <v>963</v>
      </c>
      <c r="E3">
        <v>44857.64</v>
      </c>
      <c r="F3" t="s">
        <v>966</v>
      </c>
      <c r="G3" t="s">
        <v>971</v>
      </c>
    </row>
    <row r="4" spans="1:8" ht="16.5" x14ac:dyDescent="0.3">
      <c r="A4" t="s">
        <v>10</v>
      </c>
      <c r="B4" t="s">
        <v>949</v>
      </c>
      <c r="C4" t="s">
        <v>958</v>
      </c>
      <c r="D4" t="s">
        <v>964</v>
      </c>
      <c r="E4">
        <v>49752.29</v>
      </c>
      <c r="F4" t="s">
        <v>967</v>
      </c>
      <c r="G4" t="s">
        <v>970</v>
      </c>
    </row>
    <row r="5" spans="1:8" ht="16.5" x14ac:dyDescent="0.3">
      <c r="A5" t="s">
        <v>11</v>
      </c>
      <c r="B5" t="s">
        <v>951</v>
      </c>
      <c r="C5" t="s">
        <v>957</v>
      </c>
      <c r="D5" t="s">
        <v>965</v>
      </c>
    </row>
    <row r="6" spans="1:8" ht="16.5" x14ac:dyDescent="0.3">
      <c r="A6" t="s">
        <v>12</v>
      </c>
      <c r="B6" t="s">
        <v>951</v>
      </c>
      <c r="C6" t="s">
        <v>958</v>
      </c>
      <c r="D6" t="s">
        <v>963</v>
      </c>
      <c r="E6">
        <v>174576.48</v>
      </c>
      <c r="F6" t="s">
        <v>967</v>
      </c>
      <c r="G6" t="s">
        <v>970</v>
      </c>
    </row>
    <row r="7" spans="1:8" ht="16.5" x14ac:dyDescent="0.3">
      <c r="A7" t="s">
        <v>13</v>
      </c>
      <c r="B7" t="s">
        <v>950</v>
      </c>
      <c r="C7" t="s">
        <v>959</v>
      </c>
      <c r="D7" t="s">
        <v>965</v>
      </c>
      <c r="F7" t="s">
        <v>966</v>
      </c>
      <c r="G7" t="s">
        <v>970</v>
      </c>
    </row>
    <row r="8" spans="1:8" ht="16.5" x14ac:dyDescent="0.3">
      <c r="A8" t="s">
        <v>14</v>
      </c>
      <c r="B8" t="s">
        <v>951</v>
      </c>
      <c r="C8" t="s">
        <v>956</v>
      </c>
      <c r="D8" t="s">
        <v>964</v>
      </c>
      <c r="F8" t="s">
        <v>968</v>
      </c>
    </row>
    <row r="9" spans="1:8" ht="16.5" x14ac:dyDescent="0.3">
      <c r="A9" t="s">
        <v>15</v>
      </c>
      <c r="B9" t="s">
        <v>952</v>
      </c>
      <c r="C9" t="s">
        <v>960</v>
      </c>
      <c r="D9" t="s">
        <v>964</v>
      </c>
      <c r="F9" t="s">
        <v>969</v>
      </c>
      <c r="G9" t="s">
        <v>972</v>
      </c>
    </row>
    <row r="10" spans="1:8" ht="16.5" x14ac:dyDescent="0.3">
      <c r="A10" t="s">
        <v>16</v>
      </c>
      <c r="B10" t="s">
        <v>950</v>
      </c>
      <c r="C10" t="s">
        <v>959</v>
      </c>
      <c r="D10" t="s">
        <v>965</v>
      </c>
      <c r="E10">
        <v>374375.74</v>
      </c>
      <c r="F10" t="s">
        <v>966</v>
      </c>
      <c r="G10" t="s">
        <v>972</v>
      </c>
    </row>
    <row r="11" spans="1:8" ht="16.5" x14ac:dyDescent="0.3">
      <c r="A11" t="s">
        <v>17</v>
      </c>
      <c r="B11" t="s">
        <v>953</v>
      </c>
      <c r="C11" t="s">
        <v>959</v>
      </c>
      <c r="D11" t="s">
        <v>964</v>
      </c>
      <c r="E11">
        <v>11481.26</v>
      </c>
      <c r="F11" t="s">
        <v>968</v>
      </c>
    </row>
    <row r="12" spans="1:8" ht="16.5" x14ac:dyDescent="0.3">
      <c r="A12" t="s">
        <v>18</v>
      </c>
      <c r="B12" t="s">
        <v>951</v>
      </c>
      <c r="C12" t="s">
        <v>960</v>
      </c>
      <c r="D12" t="s">
        <v>963</v>
      </c>
      <c r="F12" t="s">
        <v>967</v>
      </c>
    </row>
    <row r="13" spans="1:8" ht="16.5" x14ac:dyDescent="0.3">
      <c r="A13" t="s">
        <v>19</v>
      </c>
      <c r="B13" t="s">
        <v>954</v>
      </c>
      <c r="C13" t="s">
        <v>961</v>
      </c>
      <c r="D13" t="s">
        <v>964</v>
      </c>
      <c r="E13">
        <v>415650.05</v>
      </c>
      <c r="F13" t="s">
        <v>968</v>
      </c>
      <c r="G13" t="s">
        <v>970</v>
      </c>
    </row>
    <row r="14" spans="1:8" ht="16.5" x14ac:dyDescent="0.3">
      <c r="A14" t="s">
        <v>20</v>
      </c>
      <c r="B14" t="s">
        <v>953</v>
      </c>
      <c r="C14" t="s">
        <v>960</v>
      </c>
      <c r="D14" t="s">
        <v>964</v>
      </c>
      <c r="F14" t="s">
        <v>967</v>
      </c>
      <c r="G14" t="s">
        <v>972</v>
      </c>
    </row>
    <row r="15" spans="1:8" ht="16.5" x14ac:dyDescent="0.3">
      <c r="A15" t="s">
        <v>21</v>
      </c>
      <c r="B15" t="s">
        <v>954</v>
      </c>
      <c r="C15" t="s">
        <v>960</v>
      </c>
      <c r="D15" t="s">
        <v>965</v>
      </c>
      <c r="E15">
        <v>349487.98</v>
      </c>
      <c r="F15" t="s">
        <v>967</v>
      </c>
    </row>
    <row r="16" spans="1:8" ht="16.5" x14ac:dyDescent="0.3">
      <c r="A16" t="s">
        <v>22</v>
      </c>
      <c r="B16" t="s">
        <v>955</v>
      </c>
      <c r="C16" t="s">
        <v>960</v>
      </c>
      <c r="D16" t="s">
        <v>963</v>
      </c>
      <c r="E16">
        <v>452968.25</v>
      </c>
      <c r="F16" t="s">
        <v>967</v>
      </c>
      <c r="G16" t="s">
        <v>971</v>
      </c>
    </row>
    <row r="17" spans="1:7" ht="16.5" x14ac:dyDescent="0.3">
      <c r="A17" t="s">
        <v>23</v>
      </c>
      <c r="B17" t="s">
        <v>951</v>
      </c>
      <c r="C17" t="s">
        <v>959</v>
      </c>
      <c r="D17" t="s">
        <v>963</v>
      </c>
      <c r="E17">
        <v>69755.929999999993</v>
      </c>
      <c r="G17" t="s">
        <v>970</v>
      </c>
    </row>
    <row r="18" spans="1:7" ht="16.5" x14ac:dyDescent="0.3">
      <c r="A18" t="s">
        <v>24</v>
      </c>
      <c r="B18" t="s">
        <v>950</v>
      </c>
      <c r="C18" t="s">
        <v>961</v>
      </c>
      <c r="D18" t="s">
        <v>964</v>
      </c>
      <c r="F18" t="s">
        <v>969</v>
      </c>
      <c r="G18" t="s">
        <v>972</v>
      </c>
    </row>
    <row r="19" spans="1:7" ht="16.5" x14ac:dyDescent="0.3">
      <c r="A19" t="s">
        <v>25</v>
      </c>
      <c r="B19" t="s">
        <v>953</v>
      </c>
      <c r="C19" t="s">
        <v>957</v>
      </c>
      <c r="D19" t="s">
        <v>964</v>
      </c>
      <c r="F19" t="s">
        <v>967</v>
      </c>
      <c r="G19" t="s">
        <v>972</v>
      </c>
    </row>
    <row r="20" spans="1:7" ht="16.5" x14ac:dyDescent="0.3">
      <c r="A20" t="s">
        <v>26</v>
      </c>
      <c r="B20" t="s">
        <v>955</v>
      </c>
      <c r="C20" t="s">
        <v>962</v>
      </c>
      <c r="D20" t="s">
        <v>963</v>
      </c>
      <c r="E20">
        <v>321319.34999999998</v>
      </c>
      <c r="F20" t="s">
        <v>969</v>
      </c>
      <c r="G20" t="s">
        <v>972</v>
      </c>
    </row>
    <row r="21" spans="1:7" ht="16.5" x14ac:dyDescent="0.3">
      <c r="A21" t="s">
        <v>27</v>
      </c>
      <c r="B21" t="s">
        <v>955</v>
      </c>
      <c r="C21" t="s">
        <v>960</v>
      </c>
      <c r="D21" t="s">
        <v>964</v>
      </c>
      <c r="E21">
        <v>473899.62</v>
      </c>
      <c r="F21" t="s">
        <v>967</v>
      </c>
      <c r="G21" t="s">
        <v>971</v>
      </c>
    </row>
    <row r="22" spans="1:7" ht="16.5" x14ac:dyDescent="0.3">
      <c r="A22" t="s">
        <v>28</v>
      </c>
      <c r="B22" t="s">
        <v>949</v>
      </c>
      <c r="C22" t="s">
        <v>960</v>
      </c>
      <c r="D22" t="s">
        <v>965</v>
      </c>
      <c r="E22">
        <v>129340.65</v>
      </c>
      <c r="F22" t="s">
        <v>969</v>
      </c>
      <c r="G22" t="s">
        <v>971</v>
      </c>
    </row>
    <row r="23" spans="1:7" ht="16.5" x14ac:dyDescent="0.3">
      <c r="A23" t="s">
        <v>29</v>
      </c>
      <c r="B23" t="s">
        <v>952</v>
      </c>
      <c r="C23" t="s">
        <v>959</v>
      </c>
      <c r="D23" t="s">
        <v>965</v>
      </c>
      <c r="E23">
        <v>499943</v>
      </c>
      <c r="G23" t="s">
        <v>971</v>
      </c>
    </row>
    <row r="24" spans="1:7" ht="16.5" x14ac:dyDescent="0.3">
      <c r="A24" t="s">
        <v>30</v>
      </c>
      <c r="B24" t="s">
        <v>952</v>
      </c>
      <c r="C24" t="s">
        <v>959</v>
      </c>
      <c r="D24" t="s">
        <v>963</v>
      </c>
      <c r="F24" t="s">
        <v>969</v>
      </c>
      <c r="G24" t="s">
        <v>970</v>
      </c>
    </row>
    <row r="25" spans="1:7" ht="16.5" x14ac:dyDescent="0.3">
      <c r="A25" t="s">
        <v>31</v>
      </c>
      <c r="B25" t="s">
        <v>949</v>
      </c>
      <c r="C25" t="s">
        <v>957</v>
      </c>
      <c r="D25" t="s">
        <v>963</v>
      </c>
      <c r="F25" t="s">
        <v>968</v>
      </c>
      <c r="G25" t="s">
        <v>971</v>
      </c>
    </row>
    <row r="26" spans="1:7" ht="16.5" x14ac:dyDescent="0.3">
      <c r="A26" t="s">
        <v>32</v>
      </c>
      <c r="B26" t="s">
        <v>950</v>
      </c>
      <c r="C26" t="s">
        <v>962</v>
      </c>
      <c r="D26" t="s">
        <v>963</v>
      </c>
      <c r="F26" t="s">
        <v>968</v>
      </c>
    </row>
    <row r="27" spans="1:7" ht="16.5" x14ac:dyDescent="0.3">
      <c r="A27" t="s">
        <v>33</v>
      </c>
      <c r="B27" t="s">
        <v>949</v>
      </c>
      <c r="C27" t="s">
        <v>960</v>
      </c>
      <c r="D27" t="s">
        <v>964</v>
      </c>
      <c r="F27" t="s">
        <v>968</v>
      </c>
      <c r="G27" t="s">
        <v>971</v>
      </c>
    </row>
    <row r="28" spans="1:7" ht="16.5" x14ac:dyDescent="0.3">
      <c r="A28" t="s">
        <v>34</v>
      </c>
      <c r="B28" t="s">
        <v>954</v>
      </c>
      <c r="C28" t="s">
        <v>959</v>
      </c>
      <c r="D28" t="s">
        <v>964</v>
      </c>
      <c r="F28" t="s">
        <v>969</v>
      </c>
      <c r="G28" t="s">
        <v>970</v>
      </c>
    </row>
    <row r="29" spans="1:7" ht="16.5" x14ac:dyDescent="0.3">
      <c r="A29" t="s">
        <v>35</v>
      </c>
      <c r="B29" t="s">
        <v>955</v>
      </c>
      <c r="C29" t="s">
        <v>958</v>
      </c>
      <c r="D29" t="s">
        <v>964</v>
      </c>
      <c r="F29" t="s">
        <v>966</v>
      </c>
      <c r="G29" t="s">
        <v>972</v>
      </c>
    </row>
    <row r="30" spans="1:7" ht="16.5" x14ac:dyDescent="0.3">
      <c r="A30" t="s">
        <v>36</v>
      </c>
      <c r="B30" t="s">
        <v>955</v>
      </c>
      <c r="C30" t="s">
        <v>961</v>
      </c>
      <c r="D30" t="s">
        <v>965</v>
      </c>
      <c r="F30" t="s">
        <v>966</v>
      </c>
      <c r="G30" t="s">
        <v>972</v>
      </c>
    </row>
    <row r="31" spans="1:7" ht="16.5" x14ac:dyDescent="0.3">
      <c r="A31" t="s">
        <v>37</v>
      </c>
      <c r="B31" t="s">
        <v>952</v>
      </c>
      <c r="C31" t="s">
        <v>962</v>
      </c>
      <c r="D31" t="s">
        <v>963</v>
      </c>
      <c r="E31">
        <v>358094.62</v>
      </c>
      <c r="F31" t="s">
        <v>968</v>
      </c>
      <c r="G31" t="s">
        <v>971</v>
      </c>
    </row>
    <row r="32" spans="1:7" ht="16.5" x14ac:dyDescent="0.3">
      <c r="A32" t="s">
        <v>38</v>
      </c>
      <c r="B32" t="s">
        <v>954</v>
      </c>
      <c r="C32" t="s">
        <v>960</v>
      </c>
      <c r="D32" t="s">
        <v>965</v>
      </c>
      <c r="E32">
        <v>259600.35</v>
      </c>
      <c r="G32" t="s">
        <v>972</v>
      </c>
    </row>
    <row r="33" spans="1:7" ht="16.5" x14ac:dyDescent="0.3">
      <c r="A33" t="s">
        <v>39</v>
      </c>
      <c r="B33" t="s">
        <v>949</v>
      </c>
      <c r="C33" t="s">
        <v>962</v>
      </c>
      <c r="D33" t="s">
        <v>964</v>
      </c>
      <c r="E33">
        <v>206326.6</v>
      </c>
      <c r="G33" t="s">
        <v>971</v>
      </c>
    </row>
    <row r="34" spans="1:7" ht="16.5" x14ac:dyDescent="0.3">
      <c r="A34" t="s">
        <v>40</v>
      </c>
      <c r="B34" t="s">
        <v>954</v>
      </c>
      <c r="C34" t="s">
        <v>962</v>
      </c>
      <c r="D34" t="s">
        <v>965</v>
      </c>
      <c r="E34">
        <v>209512.46</v>
      </c>
      <c r="F34" t="s">
        <v>968</v>
      </c>
      <c r="G34" t="s">
        <v>970</v>
      </c>
    </row>
    <row r="35" spans="1:7" ht="16.5" x14ac:dyDescent="0.3">
      <c r="A35" t="s">
        <v>41</v>
      </c>
      <c r="B35" t="s">
        <v>953</v>
      </c>
      <c r="C35" t="s">
        <v>958</v>
      </c>
      <c r="D35" t="s">
        <v>965</v>
      </c>
      <c r="F35" t="s">
        <v>967</v>
      </c>
    </row>
    <row r="36" spans="1:7" ht="16.5" x14ac:dyDescent="0.3">
      <c r="A36" t="s">
        <v>42</v>
      </c>
      <c r="B36" t="s">
        <v>955</v>
      </c>
      <c r="C36" t="s">
        <v>961</v>
      </c>
      <c r="D36" t="s">
        <v>965</v>
      </c>
      <c r="E36">
        <v>379570.02</v>
      </c>
      <c r="F36" t="s">
        <v>969</v>
      </c>
      <c r="G36" t="s">
        <v>970</v>
      </c>
    </row>
    <row r="37" spans="1:7" ht="16.5" x14ac:dyDescent="0.3">
      <c r="A37" t="s">
        <v>43</v>
      </c>
      <c r="B37" t="s">
        <v>951</v>
      </c>
      <c r="C37" t="s">
        <v>957</v>
      </c>
      <c r="D37" t="s">
        <v>963</v>
      </c>
      <c r="F37" t="s">
        <v>967</v>
      </c>
    </row>
    <row r="38" spans="1:7" ht="16.5" x14ac:dyDescent="0.3">
      <c r="A38" t="s">
        <v>44</v>
      </c>
      <c r="B38" t="s">
        <v>954</v>
      </c>
      <c r="C38" t="s">
        <v>961</v>
      </c>
      <c r="D38" t="s">
        <v>964</v>
      </c>
      <c r="G38" t="s">
        <v>971</v>
      </c>
    </row>
    <row r="39" spans="1:7" ht="16.5" x14ac:dyDescent="0.3">
      <c r="A39" t="s">
        <v>45</v>
      </c>
      <c r="B39" t="s">
        <v>953</v>
      </c>
      <c r="C39" t="s">
        <v>956</v>
      </c>
      <c r="D39" t="s">
        <v>964</v>
      </c>
      <c r="E39">
        <v>49343.92</v>
      </c>
      <c r="F39" t="s">
        <v>966</v>
      </c>
      <c r="G39" t="s">
        <v>972</v>
      </c>
    </row>
    <row r="40" spans="1:7" ht="16.5" x14ac:dyDescent="0.3">
      <c r="A40" t="s">
        <v>46</v>
      </c>
      <c r="B40" t="s">
        <v>951</v>
      </c>
      <c r="C40" t="s">
        <v>956</v>
      </c>
      <c r="D40" t="s">
        <v>963</v>
      </c>
      <c r="E40">
        <v>216083.09</v>
      </c>
      <c r="F40" t="s">
        <v>968</v>
      </c>
      <c r="G40" t="s">
        <v>972</v>
      </c>
    </row>
    <row r="41" spans="1:7" ht="16.5" x14ac:dyDescent="0.3">
      <c r="A41" t="s">
        <v>47</v>
      </c>
      <c r="B41" t="s">
        <v>955</v>
      </c>
      <c r="C41" t="s">
        <v>956</v>
      </c>
      <c r="D41" t="s">
        <v>963</v>
      </c>
      <c r="E41">
        <v>266644.40000000002</v>
      </c>
      <c r="F41" t="s">
        <v>966</v>
      </c>
      <c r="G41" t="s">
        <v>971</v>
      </c>
    </row>
    <row r="42" spans="1:7" ht="16.5" x14ac:dyDescent="0.3">
      <c r="A42" t="s">
        <v>48</v>
      </c>
      <c r="B42" t="s">
        <v>953</v>
      </c>
      <c r="C42" t="s">
        <v>959</v>
      </c>
      <c r="D42" t="s">
        <v>963</v>
      </c>
      <c r="E42">
        <v>248484.78</v>
      </c>
      <c r="G42" t="s">
        <v>970</v>
      </c>
    </row>
    <row r="43" spans="1:7" ht="16.5" x14ac:dyDescent="0.3">
      <c r="A43" t="s">
        <v>49</v>
      </c>
      <c r="B43" t="s">
        <v>953</v>
      </c>
      <c r="C43" t="s">
        <v>961</v>
      </c>
      <c r="D43" t="s">
        <v>964</v>
      </c>
      <c r="F43" t="s">
        <v>966</v>
      </c>
    </row>
    <row r="44" spans="1:7" ht="16.5" x14ac:dyDescent="0.3">
      <c r="A44" t="s">
        <v>50</v>
      </c>
      <c r="B44" t="s">
        <v>953</v>
      </c>
      <c r="C44" t="s">
        <v>957</v>
      </c>
      <c r="D44" t="s">
        <v>964</v>
      </c>
      <c r="E44">
        <v>465316.91</v>
      </c>
      <c r="F44" t="s">
        <v>969</v>
      </c>
      <c r="G44" t="s">
        <v>970</v>
      </c>
    </row>
    <row r="45" spans="1:7" ht="16.5" x14ac:dyDescent="0.3">
      <c r="A45" t="s">
        <v>51</v>
      </c>
      <c r="B45" t="s">
        <v>950</v>
      </c>
      <c r="C45" t="s">
        <v>956</v>
      </c>
      <c r="D45" t="s">
        <v>964</v>
      </c>
      <c r="F45" t="s">
        <v>969</v>
      </c>
      <c r="G45" t="s">
        <v>972</v>
      </c>
    </row>
    <row r="46" spans="1:7" ht="16.5" x14ac:dyDescent="0.3">
      <c r="A46" t="s">
        <v>52</v>
      </c>
      <c r="B46" t="s">
        <v>955</v>
      </c>
      <c r="C46" t="s">
        <v>960</v>
      </c>
      <c r="D46" t="s">
        <v>965</v>
      </c>
      <c r="F46" t="s">
        <v>967</v>
      </c>
    </row>
    <row r="47" spans="1:7" ht="16.5" x14ac:dyDescent="0.3">
      <c r="A47" t="s">
        <v>53</v>
      </c>
      <c r="B47" t="s">
        <v>953</v>
      </c>
      <c r="C47" t="s">
        <v>961</v>
      </c>
      <c r="D47" t="s">
        <v>963</v>
      </c>
      <c r="F47" t="s">
        <v>968</v>
      </c>
    </row>
    <row r="48" spans="1:7" ht="16.5" x14ac:dyDescent="0.3">
      <c r="A48" t="s">
        <v>54</v>
      </c>
      <c r="B48" t="s">
        <v>954</v>
      </c>
      <c r="C48" t="s">
        <v>961</v>
      </c>
      <c r="D48" t="s">
        <v>964</v>
      </c>
      <c r="F48" t="s">
        <v>968</v>
      </c>
    </row>
    <row r="49" spans="1:7" ht="16.5" x14ac:dyDescent="0.3">
      <c r="A49" t="s">
        <v>55</v>
      </c>
      <c r="B49" t="s">
        <v>950</v>
      </c>
      <c r="C49" t="s">
        <v>956</v>
      </c>
      <c r="D49" t="s">
        <v>964</v>
      </c>
      <c r="F49" t="s">
        <v>967</v>
      </c>
    </row>
    <row r="50" spans="1:7" ht="16.5" x14ac:dyDescent="0.3">
      <c r="A50" t="s">
        <v>56</v>
      </c>
      <c r="B50" t="s">
        <v>949</v>
      </c>
      <c r="C50" t="s">
        <v>959</v>
      </c>
      <c r="D50" t="s">
        <v>965</v>
      </c>
      <c r="F50" t="s">
        <v>968</v>
      </c>
    </row>
    <row r="51" spans="1:7" ht="16.5" x14ac:dyDescent="0.3">
      <c r="A51" t="s">
        <v>57</v>
      </c>
      <c r="B51" t="s">
        <v>949</v>
      </c>
      <c r="C51" t="s">
        <v>956</v>
      </c>
      <c r="D51" t="s">
        <v>965</v>
      </c>
      <c r="E51">
        <v>289306.78999999998</v>
      </c>
      <c r="F51" t="s">
        <v>967</v>
      </c>
      <c r="G51" t="s">
        <v>972</v>
      </c>
    </row>
    <row r="52" spans="1:7" ht="16.5" x14ac:dyDescent="0.3">
      <c r="A52" t="s">
        <v>58</v>
      </c>
      <c r="B52" t="s">
        <v>949</v>
      </c>
      <c r="C52" t="s">
        <v>962</v>
      </c>
      <c r="D52" t="s">
        <v>965</v>
      </c>
      <c r="F52" t="s">
        <v>966</v>
      </c>
      <c r="G52" t="s">
        <v>971</v>
      </c>
    </row>
    <row r="53" spans="1:7" ht="16.5" x14ac:dyDescent="0.3">
      <c r="A53" t="s">
        <v>59</v>
      </c>
      <c r="B53" t="s">
        <v>949</v>
      </c>
      <c r="C53" t="s">
        <v>958</v>
      </c>
      <c r="D53" t="s">
        <v>964</v>
      </c>
      <c r="F53" t="s">
        <v>967</v>
      </c>
      <c r="G53" t="s">
        <v>970</v>
      </c>
    </row>
    <row r="54" spans="1:7" ht="16.5" x14ac:dyDescent="0.3">
      <c r="A54" t="s">
        <v>60</v>
      </c>
      <c r="B54" t="s">
        <v>953</v>
      </c>
      <c r="C54" t="s">
        <v>956</v>
      </c>
      <c r="D54" t="s">
        <v>963</v>
      </c>
      <c r="E54">
        <v>276125.34000000003</v>
      </c>
      <c r="F54" t="s">
        <v>968</v>
      </c>
    </row>
    <row r="55" spans="1:7" ht="16.5" x14ac:dyDescent="0.3">
      <c r="A55" t="s">
        <v>61</v>
      </c>
      <c r="B55" t="s">
        <v>949</v>
      </c>
      <c r="C55" t="s">
        <v>956</v>
      </c>
      <c r="D55" t="s">
        <v>963</v>
      </c>
      <c r="E55">
        <v>93504.24</v>
      </c>
      <c r="F55" t="s">
        <v>969</v>
      </c>
      <c r="G55" t="s">
        <v>972</v>
      </c>
    </row>
    <row r="56" spans="1:7" ht="16.5" x14ac:dyDescent="0.3">
      <c r="A56" t="s">
        <v>62</v>
      </c>
      <c r="B56" t="s">
        <v>953</v>
      </c>
      <c r="C56" t="s">
        <v>957</v>
      </c>
      <c r="D56" t="s">
        <v>963</v>
      </c>
      <c r="F56" t="s">
        <v>966</v>
      </c>
      <c r="G56" t="s">
        <v>971</v>
      </c>
    </row>
    <row r="57" spans="1:7" ht="16.5" x14ac:dyDescent="0.3">
      <c r="A57" t="s">
        <v>63</v>
      </c>
      <c r="B57" t="s">
        <v>952</v>
      </c>
      <c r="C57" t="s">
        <v>961</v>
      </c>
      <c r="D57" t="s">
        <v>963</v>
      </c>
      <c r="E57">
        <v>258054.93</v>
      </c>
      <c r="F57" t="s">
        <v>968</v>
      </c>
      <c r="G57" t="s">
        <v>971</v>
      </c>
    </row>
    <row r="58" spans="1:7" ht="16.5" x14ac:dyDescent="0.3">
      <c r="A58" t="s">
        <v>64</v>
      </c>
      <c r="B58" t="s">
        <v>950</v>
      </c>
      <c r="C58" t="s">
        <v>958</v>
      </c>
      <c r="D58" t="s">
        <v>964</v>
      </c>
      <c r="E58">
        <v>325894.08</v>
      </c>
      <c r="F58" t="s">
        <v>967</v>
      </c>
      <c r="G58" t="s">
        <v>972</v>
      </c>
    </row>
    <row r="59" spans="1:7" ht="16.5" x14ac:dyDescent="0.3">
      <c r="A59" t="s">
        <v>65</v>
      </c>
      <c r="B59" t="s">
        <v>953</v>
      </c>
      <c r="C59" t="s">
        <v>960</v>
      </c>
      <c r="D59" t="s">
        <v>965</v>
      </c>
      <c r="E59">
        <v>101148.36</v>
      </c>
      <c r="F59" t="s">
        <v>968</v>
      </c>
    </row>
    <row r="60" spans="1:7" ht="16.5" x14ac:dyDescent="0.3">
      <c r="A60" t="s">
        <v>66</v>
      </c>
      <c r="B60" t="s">
        <v>954</v>
      </c>
      <c r="C60" t="s">
        <v>962</v>
      </c>
      <c r="D60" t="s">
        <v>965</v>
      </c>
      <c r="F60" t="s">
        <v>967</v>
      </c>
      <c r="G60" t="s">
        <v>970</v>
      </c>
    </row>
    <row r="61" spans="1:7" ht="16.5" x14ac:dyDescent="0.3">
      <c r="A61" t="s">
        <v>67</v>
      </c>
      <c r="B61" t="s">
        <v>950</v>
      </c>
      <c r="C61" t="s">
        <v>956</v>
      </c>
      <c r="D61" t="s">
        <v>965</v>
      </c>
      <c r="E61">
        <v>358806.29</v>
      </c>
      <c r="F61" t="s">
        <v>967</v>
      </c>
      <c r="G61" t="s">
        <v>970</v>
      </c>
    </row>
    <row r="62" spans="1:7" ht="16.5" x14ac:dyDescent="0.3">
      <c r="A62" t="s">
        <v>68</v>
      </c>
      <c r="B62" t="s">
        <v>952</v>
      </c>
      <c r="C62" t="s">
        <v>959</v>
      </c>
      <c r="D62" t="s">
        <v>965</v>
      </c>
      <c r="F62" t="s">
        <v>968</v>
      </c>
    </row>
    <row r="63" spans="1:7" ht="16.5" x14ac:dyDescent="0.3">
      <c r="A63" t="s">
        <v>69</v>
      </c>
      <c r="B63" t="s">
        <v>949</v>
      </c>
      <c r="C63" t="s">
        <v>958</v>
      </c>
      <c r="D63" t="s">
        <v>965</v>
      </c>
      <c r="E63">
        <v>76554.23</v>
      </c>
      <c r="F63" t="s">
        <v>968</v>
      </c>
      <c r="G63" t="s">
        <v>971</v>
      </c>
    </row>
    <row r="64" spans="1:7" ht="16.5" x14ac:dyDescent="0.3">
      <c r="A64" t="s">
        <v>70</v>
      </c>
      <c r="B64" t="s">
        <v>955</v>
      </c>
      <c r="C64" t="s">
        <v>962</v>
      </c>
      <c r="D64" t="s">
        <v>965</v>
      </c>
      <c r="E64">
        <v>52407.18</v>
      </c>
      <c r="F64" t="s">
        <v>969</v>
      </c>
    </row>
    <row r="65" spans="1:7" ht="16.5" x14ac:dyDescent="0.3">
      <c r="A65" t="s">
        <v>71</v>
      </c>
      <c r="B65" t="s">
        <v>954</v>
      </c>
      <c r="C65" t="s">
        <v>956</v>
      </c>
      <c r="D65" t="s">
        <v>965</v>
      </c>
      <c r="E65">
        <v>130551.31</v>
      </c>
      <c r="F65" t="s">
        <v>967</v>
      </c>
      <c r="G65" t="s">
        <v>970</v>
      </c>
    </row>
    <row r="66" spans="1:7" ht="16.5" x14ac:dyDescent="0.3">
      <c r="A66" t="s">
        <v>72</v>
      </c>
      <c r="B66" t="s">
        <v>950</v>
      </c>
      <c r="C66" t="s">
        <v>961</v>
      </c>
      <c r="D66" t="s">
        <v>965</v>
      </c>
      <c r="E66">
        <v>363819.65</v>
      </c>
      <c r="G66" t="s">
        <v>970</v>
      </c>
    </row>
    <row r="67" spans="1:7" ht="16.5" x14ac:dyDescent="0.3">
      <c r="A67" t="s">
        <v>73</v>
      </c>
      <c r="B67" t="s">
        <v>951</v>
      </c>
      <c r="C67" t="s">
        <v>959</v>
      </c>
      <c r="D67" t="s">
        <v>965</v>
      </c>
      <c r="E67">
        <v>301045.38</v>
      </c>
      <c r="F67" t="s">
        <v>968</v>
      </c>
      <c r="G67" t="s">
        <v>972</v>
      </c>
    </row>
    <row r="68" spans="1:7" ht="16.5" x14ac:dyDescent="0.3">
      <c r="A68" t="s">
        <v>74</v>
      </c>
      <c r="B68" t="s">
        <v>952</v>
      </c>
      <c r="C68" t="s">
        <v>957</v>
      </c>
      <c r="D68" t="s">
        <v>964</v>
      </c>
      <c r="G68" t="s">
        <v>971</v>
      </c>
    </row>
    <row r="69" spans="1:7" ht="16.5" x14ac:dyDescent="0.3">
      <c r="A69" t="s">
        <v>75</v>
      </c>
      <c r="B69" t="s">
        <v>952</v>
      </c>
      <c r="C69" t="s">
        <v>958</v>
      </c>
      <c r="D69" t="s">
        <v>965</v>
      </c>
      <c r="F69" t="s">
        <v>967</v>
      </c>
    </row>
    <row r="70" spans="1:7" ht="16.5" x14ac:dyDescent="0.3">
      <c r="A70" t="s">
        <v>76</v>
      </c>
      <c r="B70" t="s">
        <v>952</v>
      </c>
      <c r="C70" t="s">
        <v>957</v>
      </c>
      <c r="D70" t="s">
        <v>964</v>
      </c>
      <c r="F70" t="s">
        <v>968</v>
      </c>
      <c r="G70" t="s">
        <v>971</v>
      </c>
    </row>
    <row r="71" spans="1:7" ht="16.5" x14ac:dyDescent="0.3">
      <c r="A71" t="s">
        <v>77</v>
      </c>
      <c r="B71" t="s">
        <v>953</v>
      </c>
      <c r="C71" t="s">
        <v>961</v>
      </c>
      <c r="D71" t="s">
        <v>963</v>
      </c>
      <c r="E71">
        <v>107366.75</v>
      </c>
      <c r="G71" t="s">
        <v>972</v>
      </c>
    </row>
    <row r="72" spans="1:7" ht="16.5" x14ac:dyDescent="0.3">
      <c r="A72" t="s">
        <v>78</v>
      </c>
      <c r="B72" t="s">
        <v>950</v>
      </c>
      <c r="C72" t="s">
        <v>961</v>
      </c>
      <c r="D72" t="s">
        <v>965</v>
      </c>
      <c r="F72" t="s">
        <v>967</v>
      </c>
      <c r="G72" t="s">
        <v>972</v>
      </c>
    </row>
    <row r="73" spans="1:7" ht="16.5" x14ac:dyDescent="0.3">
      <c r="A73" t="s">
        <v>79</v>
      </c>
      <c r="B73" t="s">
        <v>952</v>
      </c>
      <c r="C73" t="s">
        <v>958</v>
      </c>
      <c r="D73" t="s">
        <v>964</v>
      </c>
      <c r="E73">
        <v>103188.75</v>
      </c>
      <c r="F73" t="s">
        <v>966</v>
      </c>
      <c r="G73" t="s">
        <v>972</v>
      </c>
    </row>
    <row r="74" spans="1:7" ht="16.5" x14ac:dyDescent="0.3">
      <c r="A74" t="s">
        <v>80</v>
      </c>
      <c r="B74" t="s">
        <v>951</v>
      </c>
      <c r="C74" t="s">
        <v>958</v>
      </c>
      <c r="D74" t="s">
        <v>965</v>
      </c>
    </row>
    <row r="75" spans="1:7" ht="16.5" x14ac:dyDescent="0.3">
      <c r="A75" t="s">
        <v>81</v>
      </c>
      <c r="B75" t="s">
        <v>955</v>
      </c>
      <c r="C75" t="s">
        <v>961</v>
      </c>
      <c r="D75" t="s">
        <v>965</v>
      </c>
      <c r="F75" t="s">
        <v>966</v>
      </c>
    </row>
    <row r="76" spans="1:7" ht="16.5" x14ac:dyDescent="0.3">
      <c r="A76" t="s">
        <v>82</v>
      </c>
      <c r="B76" t="s">
        <v>954</v>
      </c>
      <c r="C76" t="s">
        <v>962</v>
      </c>
      <c r="D76" t="s">
        <v>965</v>
      </c>
      <c r="F76" t="s">
        <v>967</v>
      </c>
    </row>
    <row r="77" spans="1:7" ht="16.5" x14ac:dyDescent="0.3">
      <c r="A77" t="s">
        <v>83</v>
      </c>
      <c r="B77" t="s">
        <v>952</v>
      </c>
      <c r="C77" t="s">
        <v>958</v>
      </c>
      <c r="D77" t="s">
        <v>965</v>
      </c>
      <c r="E77">
        <v>78863.27</v>
      </c>
      <c r="G77" t="s">
        <v>971</v>
      </c>
    </row>
    <row r="78" spans="1:7" ht="16.5" x14ac:dyDescent="0.3">
      <c r="A78" t="s">
        <v>84</v>
      </c>
      <c r="B78" t="s">
        <v>950</v>
      </c>
      <c r="C78" t="s">
        <v>961</v>
      </c>
      <c r="D78" t="s">
        <v>964</v>
      </c>
      <c r="E78">
        <v>268582.53999999998</v>
      </c>
      <c r="F78" t="s">
        <v>969</v>
      </c>
      <c r="G78" t="s">
        <v>972</v>
      </c>
    </row>
    <row r="79" spans="1:7" ht="16.5" x14ac:dyDescent="0.3">
      <c r="A79" t="s">
        <v>23</v>
      </c>
      <c r="B79" t="s">
        <v>951</v>
      </c>
      <c r="C79" t="s">
        <v>959</v>
      </c>
      <c r="D79" t="s">
        <v>963</v>
      </c>
      <c r="E79">
        <v>69755.929999999993</v>
      </c>
      <c r="G79" t="s">
        <v>970</v>
      </c>
    </row>
    <row r="80" spans="1:7" ht="16.5" x14ac:dyDescent="0.3">
      <c r="A80" t="s">
        <v>85</v>
      </c>
      <c r="B80" t="s">
        <v>952</v>
      </c>
      <c r="C80" t="s">
        <v>959</v>
      </c>
      <c r="D80" t="s">
        <v>964</v>
      </c>
      <c r="F80" t="s">
        <v>966</v>
      </c>
      <c r="G80" t="s">
        <v>972</v>
      </c>
    </row>
    <row r="81" spans="1:7" ht="16.5" x14ac:dyDescent="0.3">
      <c r="A81" t="s">
        <v>86</v>
      </c>
      <c r="B81" t="s">
        <v>953</v>
      </c>
      <c r="C81" t="s">
        <v>959</v>
      </c>
      <c r="D81" t="s">
        <v>965</v>
      </c>
      <c r="E81">
        <v>89905.55</v>
      </c>
      <c r="F81" t="s">
        <v>969</v>
      </c>
    </row>
    <row r="82" spans="1:7" ht="16.5" x14ac:dyDescent="0.3">
      <c r="A82" t="s">
        <v>87</v>
      </c>
      <c r="B82" t="s">
        <v>952</v>
      </c>
      <c r="C82" t="s">
        <v>959</v>
      </c>
      <c r="D82" t="s">
        <v>965</v>
      </c>
      <c r="F82" t="s">
        <v>968</v>
      </c>
      <c r="G82" t="s">
        <v>972</v>
      </c>
    </row>
    <row r="83" spans="1:7" ht="16.5" x14ac:dyDescent="0.3">
      <c r="A83" t="s">
        <v>88</v>
      </c>
      <c r="B83" t="s">
        <v>949</v>
      </c>
      <c r="C83" t="s">
        <v>960</v>
      </c>
      <c r="D83" t="s">
        <v>964</v>
      </c>
      <c r="E83">
        <v>291436.42</v>
      </c>
      <c r="F83" t="s">
        <v>968</v>
      </c>
    </row>
    <row r="84" spans="1:7" ht="16.5" x14ac:dyDescent="0.3">
      <c r="A84" t="s">
        <v>89</v>
      </c>
      <c r="B84" t="s">
        <v>955</v>
      </c>
      <c r="C84" t="s">
        <v>960</v>
      </c>
      <c r="D84" t="s">
        <v>964</v>
      </c>
      <c r="F84" t="s">
        <v>968</v>
      </c>
      <c r="G84" t="s">
        <v>972</v>
      </c>
    </row>
    <row r="85" spans="1:7" ht="16.5" x14ac:dyDescent="0.3">
      <c r="A85" t="s">
        <v>90</v>
      </c>
      <c r="B85" t="s">
        <v>953</v>
      </c>
      <c r="C85" t="s">
        <v>959</v>
      </c>
      <c r="D85" t="s">
        <v>965</v>
      </c>
      <c r="E85">
        <v>365015.43</v>
      </c>
      <c r="F85" t="s">
        <v>969</v>
      </c>
    </row>
    <row r="86" spans="1:7" ht="16.5" x14ac:dyDescent="0.3">
      <c r="A86" t="s">
        <v>91</v>
      </c>
      <c r="B86" t="s">
        <v>955</v>
      </c>
      <c r="C86" t="s">
        <v>962</v>
      </c>
      <c r="D86" t="s">
        <v>963</v>
      </c>
      <c r="E86">
        <v>42857.09</v>
      </c>
      <c r="F86" t="s">
        <v>969</v>
      </c>
      <c r="G86" t="s">
        <v>971</v>
      </c>
    </row>
    <row r="87" spans="1:7" ht="16.5" x14ac:dyDescent="0.3">
      <c r="A87" t="s">
        <v>92</v>
      </c>
      <c r="B87" t="s">
        <v>954</v>
      </c>
      <c r="C87" t="s">
        <v>959</v>
      </c>
      <c r="D87" t="s">
        <v>964</v>
      </c>
      <c r="E87">
        <v>485747.93</v>
      </c>
      <c r="F87" t="s">
        <v>966</v>
      </c>
    </row>
    <row r="88" spans="1:7" ht="16.5" x14ac:dyDescent="0.3">
      <c r="A88" t="s">
        <v>93</v>
      </c>
      <c r="B88" t="s">
        <v>950</v>
      </c>
      <c r="C88" t="s">
        <v>957</v>
      </c>
      <c r="D88" t="s">
        <v>963</v>
      </c>
      <c r="E88">
        <v>210219.73</v>
      </c>
      <c r="G88" t="s">
        <v>972</v>
      </c>
    </row>
    <row r="89" spans="1:7" ht="16.5" x14ac:dyDescent="0.3">
      <c r="A89" t="s">
        <v>94</v>
      </c>
      <c r="B89" t="s">
        <v>949</v>
      </c>
      <c r="C89" t="s">
        <v>960</v>
      </c>
      <c r="D89" t="s">
        <v>965</v>
      </c>
      <c r="G89" t="s">
        <v>970</v>
      </c>
    </row>
    <row r="90" spans="1:7" ht="16.5" x14ac:dyDescent="0.3">
      <c r="A90" t="s">
        <v>95</v>
      </c>
      <c r="B90" t="s">
        <v>954</v>
      </c>
      <c r="C90" t="s">
        <v>962</v>
      </c>
      <c r="D90" t="s">
        <v>963</v>
      </c>
      <c r="F90" t="s">
        <v>966</v>
      </c>
      <c r="G90" t="s">
        <v>971</v>
      </c>
    </row>
    <row r="91" spans="1:7" ht="16.5" x14ac:dyDescent="0.3">
      <c r="A91" t="s">
        <v>96</v>
      </c>
      <c r="B91" t="s">
        <v>955</v>
      </c>
      <c r="C91" t="s">
        <v>962</v>
      </c>
      <c r="D91" t="s">
        <v>964</v>
      </c>
      <c r="E91">
        <v>62911.47</v>
      </c>
      <c r="F91" t="s">
        <v>968</v>
      </c>
      <c r="G91" t="s">
        <v>972</v>
      </c>
    </row>
    <row r="92" spans="1:7" ht="16.5" x14ac:dyDescent="0.3">
      <c r="A92" t="s">
        <v>97</v>
      </c>
      <c r="B92" t="s">
        <v>952</v>
      </c>
      <c r="C92" t="s">
        <v>960</v>
      </c>
      <c r="D92" t="s">
        <v>963</v>
      </c>
      <c r="F92" t="s">
        <v>967</v>
      </c>
      <c r="G92" t="s">
        <v>972</v>
      </c>
    </row>
    <row r="93" spans="1:7" ht="16.5" x14ac:dyDescent="0.3">
      <c r="A93" t="s">
        <v>98</v>
      </c>
      <c r="B93" t="s">
        <v>954</v>
      </c>
      <c r="C93" t="s">
        <v>958</v>
      </c>
      <c r="D93" t="s">
        <v>965</v>
      </c>
      <c r="F93" t="s">
        <v>966</v>
      </c>
      <c r="G93" t="s">
        <v>970</v>
      </c>
    </row>
    <row r="94" spans="1:7" ht="16.5" x14ac:dyDescent="0.3">
      <c r="A94" t="s">
        <v>99</v>
      </c>
      <c r="B94" t="s">
        <v>955</v>
      </c>
      <c r="C94" t="s">
        <v>961</v>
      </c>
      <c r="D94" t="s">
        <v>963</v>
      </c>
      <c r="E94">
        <v>413817.1</v>
      </c>
      <c r="F94" t="s">
        <v>969</v>
      </c>
      <c r="G94" t="s">
        <v>970</v>
      </c>
    </row>
    <row r="95" spans="1:7" ht="16.5" x14ac:dyDescent="0.3">
      <c r="A95" t="s">
        <v>100</v>
      </c>
      <c r="B95" t="s">
        <v>952</v>
      </c>
      <c r="C95" t="s">
        <v>956</v>
      </c>
      <c r="D95" t="s">
        <v>963</v>
      </c>
      <c r="E95">
        <v>308722.27</v>
      </c>
      <c r="F95" t="s">
        <v>968</v>
      </c>
      <c r="G95" t="s">
        <v>971</v>
      </c>
    </row>
    <row r="96" spans="1:7" ht="16.5" x14ac:dyDescent="0.3">
      <c r="A96" t="s">
        <v>101</v>
      </c>
      <c r="B96" t="s">
        <v>953</v>
      </c>
      <c r="C96" t="s">
        <v>961</v>
      </c>
      <c r="D96" t="s">
        <v>963</v>
      </c>
    </row>
    <row r="97" spans="1:7" ht="16.5" x14ac:dyDescent="0.3">
      <c r="A97" t="s">
        <v>102</v>
      </c>
      <c r="B97" t="s">
        <v>951</v>
      </c>
      <c r="C97" t="s">
        <v>956</v>
      </c>
      <c r="D97" t="s">
        <v>963</v>
      </c>
      <c r="E97">
        <v>86029.27</v>
      </c>
      <c r="F97" t="s">
        <v>966</v>
      </c>
      <c r="G97" t="s">
        <v>971</v>
      </c>
    </row>
    <row r="98" spans="1:7" ht="16.5" x14ac:dyDescent="0.3">
      <c r="A98" t="s">
        <v>103</v>
      </c>
      <c r="B98" t="s">
        <v>949</v>
      </c>
      <c r="C98" t="s">
        <v>962</v>
      </c>
      <c r="D98" t="s">
        <v>965</v>
      </c>
      <c r="E98">
        <v>359709.26</v>
      </c>
      <c r="F98" t="s">
        <v>968</v>
      </c>
    </row>
    <row r="99" spans="1:7" ht="16.5" x14ac:dyDescent="0.3">
      <c r="A99" t="s">
        <v>104</v>
      </c>
      <c r="B99" t="s">
        <v>951</v>
      </c>
      <c r="C99" t="s">
        <v>959</v>
      </c>
      <c r="D99" t="s">
        <v>965</v>
      </c>
      <c r="E99">
        <v>321025.73</v>
      </c>
      <c r="F99" t="s">
        <v>968</v>
      </c>
      <c r="G99" t="s">
        <v>971</v>
      </c>
    </row>
    <row r="100" spans="1:7" ht="16.5" x14ac:dyDescent="0.3">
      <c r="A100" t="s">
        <v>105</v>
      </c>
      <c r="B100" t="s">
        <v>955</v>
      </c>
      <c r="C100" t="s">
        <v>961</v>
      </c>
      <c r="D100" t="s">
        <v>963</v>
      </c>
      <c r="E100">
        <v>330370.93</v>
      </c>
      <c r="F100" t="s">
        <v>969</v>
      </c>
      <c r="G100" t="s">
        <v>970</v>
      </c>
    </row>
    <row r="101" spans="1:7" ht="16.5" x14ac:dyDescent="0.3">
      <c r="A101" t="s">
        <v>106</v>
      </c>
      <c r="B101" t="s">
        <v>955</v>
      </c>
      <c r="C101" t="s">
        <v>958</v>
      </c>
      <c r="D101" t="s">
        <v>964</v>
      </c>
      <c r="E101">
        <v>418060.1</v>
      </c>
      <c r="F101" t="s">
        <v>966</v>
      </c>
    </row>
    <row r="102" spans="1:7" ht="16.5" x14ac:dyDescent="0.3">
      <c r="A102" t="s">
        <v>107</v>
      </c>
      <c r="B102" t="s">
        <v>952</v>
      </c>
      <c r="C102" t="s">
        <v>959</v>
      </c>
      <c r="D102" t="s">
        <v>963</v>
      </c>
      <c r="F102" t="s">
        <v>966</v>
      </c>
    </row>
    <row r="103" spans="1:7" ht="16.5" x14ac:dyDescent="0.3">
      <c r="A103" t="s">
        <v>108</v>
      </c>
      <c r="B103" t="s">
        <v>954</v>
      </c>
      <c r="C103" t="s">
        <v>962</v>
      </c>
      <c r="D103" t="s">
        <v>963</v>
      </c>
    </row>
    <row r="104" spans="1:7" ht="16.5" x14ac:dyDescent="0.3">
      <c r="A104" t="s">
        <v>109</v>
      </c>
      <c r="B104" t="s">
        <v>949</v>
      </c>
      <c r="C104" t="s">
        <v>962</v>
      </c>
      <c r="D104" t="s">
        <v>963</v>
      </c>
      <c r="G104" t="s">
        <v>972</v>
      </c>
    </row>
    <row r="105" spans="1:7" ht="16.5" x14ac:dyDescent="0.3">
      <c r="A105" t="s">
        <v>110</v>
      </c>
      <c r="B105" t="s">
        <v>954</v>
      </c>
      <c r="C105" t="s">
        <v>962</v>
      </c>
      <c r="D105" t="s">
        <v>964</v>
      </c>
      <c r="E105">
        <v>456974.51</v>
      </c>
      <c r="F105" t="s">
        <v>969</v>
      </c>
      <c r="G105" t="s">
        <v>971</v>
      </c>
    </row>
    <row r="106" spans="1:7" ht="16.5" x14ac:dyDescent="0.3">
      <c r="A106" t="s">
        <v>111</v>
      </c>
      <c r="B106" t="s">
        <v>953</v>
      </c>
      <c r="C106" t="s">
        <v>958</v>
      </c>
      <c r="D106" t="s">
        <v>965</v>
      </c>
      <c r="E106">
        <v>176744.04</v>
      </c>
      <c r="F106" t="s">
        <v>969</v>
      </c>
      <c r="G106" t="s">
        <v>970</v>
      </c>
    </row>
    <row r="107" spans="1:7" ht="16.5" x14ac:dyDescent="0.3">
      <c r="A107" t="s">
        <v>112</v>
      </c>
      <c r="B107" t="s">
        <v>955</v>
      </c>
      <c r="C107" t="s">
        <v>959</v>
      </c>
      <c r="D107" t="s">
        <v>964</v>
      </c>
      <c r="F107" t="s">
        <v>969</v>
      </c>
      <c r="G107" t="s">
        <v>970</v>
      </c>
    </row>
    <row r="108" spans="1:7" ht="16.5" x14ac:dyDescent="0.3">
      <c r="A108" t="s">
        <v>113</v>
      </c>
      <c r="B108" t="s">
        <v>951</v>
      </c>
      <c r="C108" t="s">
        <v>958</v>
      </c>
      <c r="D108" t="s">
        <v>964</v>
      </c>
      <c r="E108">
        <v>312969.40000000002</v>
      </c>
      <c r="F108" t="s">
        <v>968</v>
      </c>
      <c r="G108" t="s">
        <v>970</v>
      </c>
    </row>
    <row r="109" spans="1:7" ht="16.5" x14ac:dyDescent="0.3">
      <c r="A109" t="s">
        <v>114</v>
      </c>
      <c r="B109" t="s">
        <v>950</v>
      </c>
      <c r="C109" t="s">
        <v>956</v>
      </c>
      <c r="D109" t="s">
        <v>963</v>
      </c>
      <c r="F109" t="s">
        <v>968</v>
      </c>
    </row>
    <row r="110" spans="1:7" ht="16.5" x14ac:dyDescent="0.3">
      <c r="A110" t="s">
        <v>115</v>
      </c>
      <c r="B110" t="s">
        <v>950</v>
      </c>
      <c r="C110" t="s">
        <v>961</v>
      </c>
      <c r="D110" t="s">
        <v>964</v>
      </c>
      <c r="E110">
        <v>145823.35999999999</v>
      </c>
      <c r="G110" t="s">
        <v>970</v>
      </c>
    </row>
    <row r="111" spans="1:7" ht="16.5" x14ac:dyDescent="0.3">
      <c r="A111" t="s">
        <v>116</v>
      </c>
      <c r="B111" t="s">
        <v>954</v>
      </c>
      <c r="C111" t="s">
        <v>959</v>
      </c>
      <c r="D111" t="s">
        <v>964</v>
      </c>
      <c r="F111" t="s">
        <v>968</v>
      </c>
      <c r="G111" t="s">
        <v>971</v>
      </c>
    </row>
    <row r="112" spans="1:7" ht="16.5" x14ac:dyDescent="0.3">
      <c r="A112" t="s">
        <v>117</v>
      </c>
      <c r="B112" t="s">
        <v>949</v>
      </c>
      <c r="C112" t="s">
        <v>956</v>
      </c>
      <c r="D112" t="s">
        <v>964</v>
      </c>
      <c r="E112">
        <v>383561.19</v>
      </c>
      <c r="F112" t="s">
        <v>967</v>
      </c>
    </row>
    <row r="113" spans="1:7" ht="16.5" x14ac:dyDescent="0.3">
      <c r="A113" t="s">
        <v>118</v>
      </c>
      <c r="B113" t="s">
        <v>954</v>
      </c>
      <c r="C113" t="s">
        <v>962</v>
      </c>
      <c r="D113" t="s">
        <v>964</v>
      </c>
      <c r="E113">
        <v>117905.94</v>
      </c>
      <c r="G113" t="s">
        <v>971</v>
      </c>
    </row>
    <row r="114" spans="1:7" ht="16.5" x14ac:dyDescent="0.3">
      <c r="A114" t="s">
        <v>119</v>
      </c>
      <c r="B114" t="s">
        <v>953</v>
      </c>
      <c r="C114" t="s">
        <v>960</v>
      </c>
      <c r="D114" t="s">
        <v>965</v>
      </c>
      <c r="E114">
        <v>321351.52</v>
      </c>
      <c r="F114" t="s">
        <v>969</v>
      </c>
      <c r="G114" t="s">
        <v>972</v>
      </c>
    </row>
    <row r="115" spans="1:7" ht="16.5" x14ac:dyDescent="0.3">
      <c r="A115" t="s">
        <v>120</v>
      </c>
      <c r="B115" t="s">
        <v>954</v>
      </c>
      <c r="C115" t="s">
        <v>962</v>
      </c>
      <c r="D115" t="s">
        <v>965</v>
      </c>
      <c r="E115">
        <v>162210.44</v>
      </c>
      <c r="F115" t="s">
        <v>966</v>
      </c>
      <c r="G115" t="s">
        <v>972</v>
      </c>
    </row>
    <row r="116" spans="1:7" ht="16.5" x14ac:dyDescent="0.3">
      <c r="A116" t="s">
        <v>121</v>
      </c>
      <c r="B116" t="s">
        <v>953</v>
      </c>
      <c r="C116" t="s">
        <v>961</v>
      </c>
      <c r="D116" t="s">
        <v>964</v>
      </c>
      <c r="E116">
        <v>62663.69</v>
      </c>
      <c r="F116" t="s">
        <v>969</v>
      </c>
      <c r="G116" t="s">
        <v>971</v>
      </c>
    </row>
    <row r="117" spans="1:7" ht="16.5" x14ac:dyDescent="0.3">
      <c r="A117" t="s">
        <v>122</v>
      </c>
      <c r="B117" t="s">
        <v>951</v>
      </c>
      <c r="C117" t="s">
        <v>961</v>
      </c>
      <c r="D117" t="s">
        <v>964</v>
      </c>
      <c r="E117">
        <v>493562.62</v>
      </c>
      <c r="F117" t="s">
        <v>969</v>
      </c>
      <c r="G117" t="s">
        <v>972</v>
      </c>
    </row>
    <row r="118" spans="1:7" ht="16.5" x14ac:dyDescent="0.3">
      <c r="A118" t="s">
        <v>123</v>
      </c>
      <c r="B118" t="s">
        <v>953</v>
      </c>
      <c r="C118" t="s">
        <v>957</v>
      </c>
      <c r="D118" t="s">
        <v>963</v>
      </c>
      <c r="E118">
        <v>43122.54</v>
      </c>
      <c r="F118" t="s">
        <v>966</v>
      </c>
      <c r="G118" t="s">
        <v>972</v>
      </c>
    </row>
    <row r="119" spans="1:7" ht="16.5" x14ac:dyDescent="0.3">
      <c r="A119" t="s">
        <v>124</v>
      </c>
      <c r="B119" t="s">
        <v>955</v>
      </c>
      <c r="C119" t="s">
        <v>961</v>
      </c>
      <c r="D119" t="s">
        <v>965</v>
      </c>
      <c r="G119" t="s">
        <v>972</v>
      </c>
    </row>
    <row r="120" spans="1:7" ht="16.5" x14ac:dyDescent="0.3">
      <c r="A120" t="s">
        <v>125</v>
      </c>
      <c r="B120" t="s">
        <v>952</v>
      </c>
      <c r="C120" t="s">
        <v>956</v>
      </c>
      <c r="D120" t="s">
        <v>964</v>
      </c>
      <c r="F120" t="s">
        <v>968</v>
      </c>
    </row>
    <row r="121" spans="1:7" ht="16.5" x14ac:dyDescent="0.3">
      <c r="A121" t="s">
        <v>126</v>
      </c>
      <c r="B121" t="s">
        <v>954</v>
      </c>
      <c r="C121" t="s">
        <v>958</v>
      </c>
      <c r="D121" t="s">
        <v>965</v>
      </c>
      <c r="E121">
        <v>76608.53</v>
      </c>
      <c r="F121" t="s">
        <v>968</v>
      </c>
      <c r="G121" t="s">
        <v>970</v>
      </c>
    </row>
    <row r="122" spans="1:7" ht="16.5" x14ac:dyDescent="0.3">
      <c r="A122" t="s">
        <v>127</v>
      </c>
      <c r="B122" t="s">
        <v>949</v>
      </c>
      <c r="C122" t="s">
        <v>956</v>
      </c>
      <c r="D122" t="s">
        <v>963</v>
      </c>
      <c r="E122">
        <v>436475.5</v>
      </c>
      <c r="F122" t="s">
        <v>969</v>
      </c>
      <c r="G122" t="s">
        <v>971</v>
      </c>
    </row>
    <row r="123" spans="1:7" ht="16.5" x14ac:dyDescent="0.3">
      <c r="A123" t="s">
        <v>128</v>
      </c>
      <c r="B123" t="s">
        <v>954</v>
      </c>
      <c r="C123" t="s">
        <v>962</v>
      </c>
      <c r="D123" t="s">
        <v>963</v>
      </c>
      <c r="F123" t="s">
        <v>966</v>
      </c>
    </row>
    <row r="124" spans="1:7" ht="16.5" x14ac:dyDescent="0.3">
      <c r="A124" t="s">
        <v>22</v>
      </c>
      <c r="B124" t="s">
        <v>953</v>
      </c>
      <c r="C124" t="s">
        <v>959</v>
      </c>
      <c r="D124" t="s">
        <v>964</v>
      </c>
      <c r="E124">
        <v>450150.28</v>
      </c>
    </row>
    <row r="125" spans="1:7" ht="16.5" x14ac:dyDescent="0.3">
      <c r="A125" t="s">
        <v>129</v>
      </c>
      <c r="B125" t="s">
        <v>954</v>
      </c>
      <c r="C125" t="s">
        <v>962</v>
      </c>
      <c r="D125" t="s">
        <v>964</v>
      </c>
      <c r="E125">
        <v>476922.92</v>
      </c>
      <c r="G125" t="s">
        <v>971</v>
      </c>
    </row>
    <row r="126" spans="1:7" ht="16.5" x14ac:dyDescent="0.3">
      <c r="A126" t="s">
        <v>130</v>
      </c>
      <c r="B126" t="s">
        <v>950</v>
      </c>
      <c r="C126" t="s">
        <v>961</v>
      </c>
      <c r="D126" t="s">
        <v>963</v>
      </c>
      <c r="E126">
        <v>156452.53</v>
      </c>
      <c r="F126" t="s">
        <v>969</v>
      </c>
      <c r="G126" t="s">
        <v>970</v>
      </c>
    </row>
    <row r="127" spans="1:7" ht="16.5" x14ac:dyDescent="0.3">
      <c r="A127" t="s">
        <v>131</v>
      </c>
      <c r="B127" t="s">
        <v>951</v>
      </c>
      <c r="C127" t="s">
        <v>958</v>
      </c>
      <c r="D127" t="s">
        <v>965</v>
      </c>
      <c r="E127">
        <v>129713.99</v>
      </c>
      <c r="G127" t="s">
        <v>971</v>
      </c>
    </row>
    <row r="128" spans="1:7" ht="16.5" x14ac:dyDescent="0.3">
      <c r="A128" t="s">
        <v>132</v>
      </c>
      <c r="B128" t="s">
        <v>952</v>
      </c>
      <c r="C128" t="s">
        <v>961</v>
      </c>
      <c r="D128" t="s">
        <v>963</v>
      </c>
      <c r="E128">
        <v>448758.26</v>
      </c>
      <c r="F128" t="s">
        <v>966</v>
      </c>
      <c r="G128" t="s">
        <v>970</v>
      </c>
    </row>
    <row r="129" spans="1:7" ht="16.5" x14ac:dyDescent="0.3">
      <c r="A129" t="s">
        <v>133</v>
      </c>
      <c r="B129" t="s">
        <v>954</v>
      </c>
      <c r="C129" t="s">
        <v>958</v>
      </c>
      <c r="D129" t="s">
        <v>965</v>
      </c>
      <c r="F129" t="s">
        <v>968</v>
      </c>
      <c r="G129" t="s">
        <v>970</v>
      </c>
    </row>
    <row r="130" spans="1:7" ht="16.5" x14ac:dyDescent="0.3">
      <c r="A130" t="s">
        <v>134</v>
      </c>
      <c r="B130" t="s">
        <v>950</v>
      </c>
      <c r="C130" t="s">
        <v>956</v>
      </c>
      <c r="D130" t="s">
        <v>964</v>
      </c>
      <c r="E130">
        <v>386816.34</v>
      </c>
      <c r="F130" t="s">
        <v>966</v>
      </c>
      <c r="G130" t="s">
        <v>970</v>
      </c>
    </row>
    <row r="131" spans="1:7" ht="16.5" x14ac:dyDescent="0.3">
      <c r="A131" t="s">
        <v>135</v>
      </c>
      <c r="B131" t="s">
        <v>949</v>
      </c>
      <c r="C131" t="s">
        <v>960</v>
      </c>
      <c r="D131" t="s">
        <v>964</v>
      </c>
      <c r="E131">
        <v>29120.87</v>
      </c>
      <c r="F131" t="s">
        <v>966</v>
      </c>
      <c r="G131" t="s">
        <v>971</v>
      </c>
    </row>
    <row r="132" spans="1:7" ht="16.5" x14ac:dyDescent="0.3">
      <c r="A132" t="s">
        <v>136</v>
      </c>
      <c r="B132" t="s">
        <v>951</v>
      </c>
      <c r="C132" t="s">
        <v>961</v>
      </c>
      <c r="D132" t="s">
        <v>965</v>
      </c>
      <c r="E132">
        <v>378576.57</v>
      </c>
      <c r="G132" t="s">
        <v>970</v>
      </c>
    </row>
    <row r="133" spans="1:7" ht="16.5" x14ac:dyDescent="0.3">
      <c r="A133" t="s">
        <v>137</v>
      </c>
      <c r="B133" t="s">
        <v>953</v>
      </c>
      <c r="C133" t="s">
        <v>956</v>
      </c>
      <c r="D133" t="s">
        <v>964</v>
      </c>
    </row>
    <row r="134" spans="1:7" ht="16.5" x14ac:dyDescent="0.3">
      <c r="A134" t="s">
        <v>138</v>
      </c>
      <c r="B134" t="s">
        <v>951</v>
      </c>
      <c r="C134" t="s">
        <v>958</v>
      </c>
      <c r="D134" t="s">
        <v>963</v>
      </c>
      <c r="F134" t="s">
        <v>968</v>
      </c>
      <c r="G134" t="s">
        <v>972</v>
      </c>
    </row>
    <row r="135" spans="1:7" ht="16.5" x14ac:dyDescent="0.3">
      <c r="A135" t="s">
        <v>139</v>
      </c>
      <c r="B135" t="s">
        <v>954</v>
      </c>
      <c r="C135" t="s">
        <v>960</v>
      </c>
      <c r="D135" t="s">
        <v>963</v>
      </c>
      <c r="F135" t="s">
        <v>968</v>
      </c>
      <c r="G135" t="s">
        <v>972</v>
      </c>
    </row>
    <row r="136" spans="1:7" ht="16.5" x14ac:dyDescent="0.3">
      <c r="A136" t="s">
        <v>140</v>
      </c>
      <c r="B136" t="s">
        <v>952</v>
      </c>
      <c r="C136" t="s">
        <v>959</v>
      </c>
      <c r="D136" t="s">
        <v>963</v>
      </c>
      <c r="E136">
        <v>310089.76</v>
      </c>
      <c r="F136" t="s">
        <v>966</v>
      </c>
    </row>
    <row r="137" spans="1:7" ht="16.5" x14ac:dyDescent="0.3">
      <c r="A137" t="s">
        <v>141</v>
      </c>
      <c r="B137" t="s">
        <v>950</v>
      </c>
      <c r="C137" t="s">
        <v>958</v>
      </c>
      <c r="D137" t="s">
        <v>963</v>
      </c>
      <c r="E137">
        <v>265003.26</v>
      </c>
      <c r="F137" t="s">
        <v>966</v>
      </c>
      <c r="G137" t="s">
        <v>971</v>
      </c>
    </row>
    <row r="138" spans="1:7" ht="16.5" x14ac:dyDescent="0.3">
      <c r="A138" t="s">
        <v>142</v>
      </c>
      <c r="B138" t="s">
        <v>951</v>
      </c>
      <c r="C138" t="s">
        <v>960</v>
      </c>
      <c r="D138" t="s">
        <v>964</v>
      </c>
      <c r="F138" t="s">
        <v>968</v>
      </c>
      <c r="G138" t="s">
        <v>971</v>
      </c>
    </row>
    <row r="139" spans="1:7" ht="16.5" x14ac:dyDescent="0.3">
      <c r="A139" t="s">
        <v>143</v>
      </c>
      <c r="B139" t="s">
        <v>954</v>
      </c>
      <c r="C139" t="s">
        <v>961</v>
      </c>
      <c r="D139" t="s">
        <v>965</v>
      </c>
      <c r="E139">
        <v>66697.759999999995</v>
      </c>
      <c r="F139" t="s">
        <v>967</v>
      </c>
    </row>
    <row r="140" spans="1:7" ht="16.5" x14ac:dyDescent="0.3">
      <c r="A140" t="s">
        <v>144</v>
      </c>
      <c r="B140" t="s">
        <v>953</v>
      </c>
      <c r="C140" t="s">
        <v>958</v>
      </c>
      <c r="D140" t="s">
        <v>964</v>
      </c>
      <c r="E140">
        <v>301638.25</v>
      </c>
    </row>
    <row r="141" spans="1:7" ht="16.5" x14ac:dyDescent="0.3">
      <c r="A141" t="s">
        <v>145</v>
      </c>
      <c r="B141" t="s">
        <v>953</v>
      </c>
      <c r="C141" t="s">
        <v>961</v>
      </c>
      <c r="D141" t="s">
        <v>963</v>
      </c>
      <c r="F141" t="s">
        <v>968</v>
      </c>
      <c r="G141" t="s">
        <v>972</v>
      </c>
    </row>
    <row r="142" spans="1:7" ht="16.5" x14ac:dyDescent="0.3">
      <c r="A142" t="s">
        <v>146</v>
      </c>
      <c r="B142" t="s">
        <v>955</v>
      </c>
      <c r="C142" t="s">
        <v>957</v>
      </c>
      <c r="D142" t="s">
        <v>964</v>
      </c>
      <c r="F142" t="s">
        <v>968</v>
      </c>
      <c r="G142" t="s">
        <v>972</v>
      </c>
    </row>
    <row r="143" spans="1:7" ht="16.5" x14ac:dyDescent="0.3">
      <c r="A143" t="s">
        <v>147</v>
      </c>
      <c r="B143" t="s">
        <v>952</v>
      </c>
      <c r="C143" t="s">
        <v>959</v>
      </c>
      <c r="D143" t="s">
        <v>963</v>
      </c>
      <c r="E143">
        <v>314696.7</v>
      </c>
      <c r="G143" t="s">
        <v>971</v>
      </c>
    </row>
    <row r="144" spans="1:7" ht="16.5" x14ac:dyDescent="0.3">
      <c r="A144" t="s">
        <v>148</v>
      </c>
      <c r="B144" t="s">
        <v>950</v>
      </c>
      <c r="C144" t="s">
        <v>956</v>
      </c>
      <c r="D144" t="s">
        <v>963</v>
      </c>
      <c r="E144">
        <v>465392.78</v>
      </c>
      <c r="G144" t="s">
        <v>972</v>
      </c>
    </row>
    <row r="145" spans="1:7" ht="16.5" x14ac:dyDescent="0.3">
      <c r="A145" t="s">
        <v>149</v>
      </c>
      <c r="B145" t="s">
        <v>952</v>
      </c>
      <c r="C145" t="s">
        <v>961</v>
      </c>
      <c r="D145" t="s">
        <v>965</v>
      </c>
      <c r="E145">
        <v>259564.64</v>
      </c>
      <c r="F145" t="s">
        <v>967</v>
      </c>
      <c r="G145" t="s">
        <v>970</v>
      </c>
    </row>
    <row r="146" spans="1:7" ht="16.5" x14ac:dyDescent="0.3">
      <c r="A146" t="s">
        <v>46</v>
      </c>
      <c r="B146" t="s">
        <v>951</v>
      </c>
      <c r="C146" t="s">
        <v>956</v>
      </c>
      <c r="D146" t="s">
        <v>963</v>
      </c>
      <c r="E146">
        <v>216083.09</v>
      </c>
      <c r="F146" t="s">
        <v>968</v>
      </c>
      <c r="G146" t="s">
        <v>972</v>
      </c>
    </row>
    <row r="147" spans="1:7" ht="16.5" x14ac:dyDescent="0.3">
      <c r="A147" t="s">
        <v>150</v>
      </c>
      <c r="B147" t="s">
        <v>951</v>
      </c>
      <c r="C147" t="s">
        <v>957</v>
      </c>
      <c r="D147" t="s">
        <v>965</v>
      </c>
      <c r="F147" t="s">
        <v>967</v>
      </c>
      <c r="G147" t="s">
        <v>970</v>
      </c>
    </row>
    <row r="148" spans="1:7" ht="16.5" x14ac:dyDescent="0.3">
      <c r="A148" t="s">
        <v>151</v>
      </c>
      <c r="B148" t="s">
        <v>954</v>
      </c>
      <c r="C148" t="s">
        <v>961</v>
      </c>
      <c r="D148" t="s">
        <v>963</v>
      </c>
    </row>
    <row r="149" spans="1:7" ht="16.5" x14ac:dyDescent="0.3">
      <c r="A149" t="s">
        <v>85</v>
      </c>
      <c r="B149" t="s">
        <v>952</v>
      </c>
      <c r="C149" t="s">
        <v>959</v>
      </c>
      <c r="D149" t="s">
        <v>964</v>
      </c>
      <c r="F149" t="s">
        <v>966</v>
      </c>
      <c r="G149" t="s">
        <v>972</v>
      </c>
    </row>
    <row r="150" spans="1:7" ht="16.5" x14ac:dyDescent="0.3">
      <c r="A150" t="s">
        <v>152</v>
      </c>
      <c r="B150" t="s">
        <v>954</v>
      </c>
      <c r="C150" t="s">
        <v>956</v>
      </c>
      <c r="D150" t="s">
        <v>964</v>
      </c>
      <c r="E150">
        <v>197097.66</v>
      </c>
      <c r="F150" t="s">
        <v>969</v>
      </c>
      <c r="G150" t="s">
        <v>972</v>
      </c>
    </row>
    <row r="151" spans="1:7" ht="16.5" x14ac:dyDescent="0.3">
      <c r="A151" t="s">
        <v>153</v>
      </c>
      <c r="B151" t="s">
        <v>950</v>
      </c>
      <c r="C151" t="s">
        <v>962</v>
      </c>
      <c r="D151" t="s">
        <v>963</v>
      </c>
      <c r="E151">
        <v>64502.8</v>
      </c>
      <c r="F151" t="s">
        <v>968</v>
      </c>
      <c r="G151" t="s">
        <v>971</v>
      </c>
    </row>
    <row r="152" spans="1:7" ht="16.5" x14ac:dyDescent="0.3">
      <c r="A152" t="s">
        <v>154</v>
      </c>
      <c r="B152" t="s">
        <v>950</v>
      </c>
      <c r="C152" t="s">
        <v>957</v>
      </c>
      <c r="D152" t="s">
        <v>963</v>
      </c>
      <c r="E152">
        <v>62557.27</v>
      </c>
      <c r="F152" t="s">
        <v>967</v>
      </c>
      <c r="G152" t="s">
        <v>972</v>
      </c>
    </row>
    <row r="153" spans="1:7" ht="16.5" x14ac:dyDescent="0.3">
      <c r="A153" t="s">
        <v>155</v>
      </c>
      <c r="B153" t="s">
        <v>950</v>
      </c>
      <c r="C153" t="s">
        <v>959</v>
      </c>
      <c r="D153" t="s">
        <v>965</v>
      </c>
      <c r="G153" t="s">
        <v>970</v>
      </c>
    </row>
    <row r="154" spans="1:7" ht="16.5" x14ac:dyDescent="0.3">
      <c r="A154" t="s">
        <v>156</v>
      </c>
      <c r="B154" t="s">
        <v>949</v>
      </c>
      <c r="C154" t="s">
        <v>956</v>
      </c>
      <c r="D154" t="s">
        <v>964</v>
      </c>
      <c r="E154">
        <v>10351.030000000001</v>
      </c>
      <c r="F154" t="s">
        <v>967</v>
      </c>
      <c r="G154" t="s">
        <v>971</v>
      </c>
    </row>
    <row r="155" spans="1:7" ht="16.5" x14ac:dyDescent="0.3">
      <c r="A155" t="s">
        <v>157</v>
      </c>
      <c r="B155" t="s">
        <v>949</v>
      </c>
      <c r="C155" t="s">
        <v>961</v>
      </c>
      <c r="D155" t="s">
        <v>965</v>
      </c>
      <c r="F155" t="s">
        <v>968</v>
      </c>
      <c r="G155" t="s">
        <v>971</v>
      </c>
    </row>
    <row r="156" spans="1:7" ht="16.5" x14ac:dyDescent="0.3">
      <c r="A156" t="s">
        <v>158</v>
      </c>
      <c r="B156" t="s">
        <v>954</v>
      </c>
      <c r="C156" t="s">
        <v>959</v>
      </c>
      <c r="D156" t="s">
        <v>964</v>
      </c>
      <c r="E156">
        <v>281433.13</v>
      </c>
      <c r="F156" t="s">
        <v>967</v>
      </c>
      <c r="G156" t="s">
        <v>971</v>
      </c>
    </row>
    <row r="157" spans="1:7" ht="16.5" x14ac:dyDescent="0.3">
      <c r="A157" t="s">
        <v>159</v>
      </c>
      <c r="B157" t="s">
        <v>951</v>
      </c>
      <c r="C157" t="s">
        <v>956</v>
      </c>
      <c r="D157" t="s">
        <v>965</v>
      </c>
      <c r="F157" t="s">
        <v>969</v>
      </c>
      <c r="G157" t="s">
        <v>971</v>
      </c>
    </row>
    <row r="158" spans="1:7" ht="16.5" x14ac:dyDescent="0.3">
      <c r="A158" t="s">
        <v>160</v>
      </c>
      <c r="B158" t="s">
        <v>954</v>
      </c>
      <c r="C158" t="s">
        <v>959</v>
      </c>
      <c r="D158" t="s">
        <v>965</v>
      </c>
      <c r="F158" t="s">
        <v>968</v>
      </c>
      <c r="G158" t="s">
        <v>972</v>
      </c>
    </row>
    <row r="159" spans="1:7" ht="16.5" x14ac:dyDescent="0.3">
      <c r="A159" t="s">
        <v>161</v>
      </c>
      <c r="B159" t="s">
        <v>955</v>
      </c>
      <c r="C159" t="s">
        <v>961</v>
      </c>
      <c r="D159" t="s">
        <v>963</v>
      </c>
      <c r="E159">
        <v>414423.76</v>
      </c>
      <c r="F159" t="s">
        <v>967</v>
      </c>
      <c r="G159" t="s">
        <v>971</v>
      </c>
    </row>
    <row r="160" spans="1:7" ht="16.5" x14ac:dyDescent="0.3">
      <c r="A160" t="s">
        <v>162</v>
      </c>
      <c r="B160" t="s">
        <v>950</v>
      </c>
      <c r="C160" t="s">
        <v>962</v>
      </c>
      <c r="D160" t="s">
        <v>965</v>
      </c>
      <c r="E160">
        <v>486637.92</v>
      </c>
      <c r="F160" t="s">
        <v>967</v>
      </c>
      <c r="G160" t="s">
        <v>970</v>
      </c>
    </row>
    <row r="161" spans="1:7" ht="16.5" x14ac:dyDescent="0.3">
      <c r="A161" t="s">
        <v>163</v>
      </c>
      <c r="B161" t="s">
        <v>953</v>
      </c>
      <c r="C161" t="s">
        <v>959</v>
      </c>
      <c r="D161" t="s">
        <v>964</v>
      </c>
      <c r="E161">
        <v>484020.47999999998</v>
      </c>
      <c r="F161" t="s">
        <v>966</v>
      </c>
      <c r="G161" t="s">
        <v>971</v>
      </c>
    </row>
    <row r="162" spans="1:7" ht="16.5" x14ac:dyDescent="0.3">
      <c r="A162" t="s">
        <v>113</v>
      </c>
      <c r="B162" t="s">
        <v>951</v>
      </c>
      <c r="C162" t="s">
        <v>958</v>
      </c>
      <c r="D162" t="s">
        <v>964</v>
      </c>
      <c r="E162">
        <v>312969.40000000002</v>
      </c>
      <c r="F162" t="s">
        <v>968</v>
      </c>
      <c r="G162" t="s">
        <v>970</v>
      </c>
    </row>
    <row r="163" spans="1:7" ht="16.5" x14ac:dyDescent="0.3">
      <c r="A163" t="s">
        <v>164</v>
      </c>
      <c r="B163" t="s">
        <v>949</v>
      </c>
      <c r="C163" t="s">
        <v>959</v>
      </c>
      <c r="D163" t="s">
        <v>963</v>
      </c>
      <c r="G163" t="s">
        <v>971</v>
      </c>
    </row>
    <row r="164" spans="1:7" ht="16.5" x14ac:dyDescent="0.3">
      <c r="A164" t="s">
        <v>165</v>
      </c>
      <c r="B164" t="s">
        <v>954</v>
      </c>
      <c r="C164" t="s">
        <v>960</v>
      </c>
      <c r="D164" t="s">
        <v>963</v>
      </c>
      <c r="E164">
        <v>128374.27</v>
      </c>
      <c r="F164" t="s">
        <v>966</v>
      </c>
    </row>
    <row r="165" spans="1:7" ht="16.5" x14ac:dyDescent="0.3">
      <c r="A165" t="s">
        <v>166</v>
      </c>
      <c r="B165" t="s">
        <v>950</v>
      </c>
      <c r="C165" t="s">
        <v>959</v>
      </c>
      <c r="D165" t="s">
        <v>963</v>
      </c>
      <c r="F165" t="s">
        <v>966</v>
      </c>
    </row>
    <row r="166" spans="1:7" ht="16.5" x14ac:dyDescent="0.3">
      <c r="A166" t="s">
        <v>167</v>
      </c>
      <c r="B166" t="s">
        <v>952</v>
      </c>
      <c r="C166" t="s">
        <v>956</v>
      </c>
      <c r="D166" t="s">
        <v>965</v>
      </c>
      <c r="E166">
        <v>346521.78</v>
      </c>
      <c r="F166" t="s">
        <v>966</v>
      </c>
    </row>
    <row r="167" spans="1:7" ht="16.5" x14ac:dyDescent="0.3">
      <c r="A167" t="s">
        <v>168</v>
      </c>
      <c r="B167" t="s">
        <v>954</v>
      </c>
      <c r="C167" t="s">
        <v>961</v>
      </c>
      <c r="D167" t="s">
        <v>965</v>
      </c>
      <c r="G167" t="s">
        <v>970</v>
      </c>
    </row>
    <row r="168" spans="1:7" ht="16.5" x14ac:dyDescent="0.3">
      <c r="A168" t="s">
        <v>169</v>
      </c>
      <c r="B168" t="s">
        <v>954</v>
      </c>
      <c r="C168" t="s">
        <v>961</v>
      </c>
      <c r="D168" t="s">
        <v>965</v>
      </c>
      <c r="E168">
        <v>77181.89</v>
      </c>
      <c r="F168" t="s">
        <v>966</v>
      </c>
      <c r="G168" t="s">
        <v>971</v>
      </c>
    </row>
    <row r="169" spans="1:7" ht="16.5" x14ac:dyDescent="0.3">
      <c r="A169" t="s">
        <v>170</v>
      </c>
      <c r="B169" t="s">
        <v>951</v>
      </c>
      <c r="C169" t="s">
        <v>961</v>
      </c>
      <c r="D169" t="s">
        <v>963</v>
      </c>
      <c r="F169" t="s">
        <v>967</v>
      </c>
      <c r="G169" t="s">
        <v>971</v>
      </c>
    </row>
    <row r="170" spans="1:7" ht="16.5" x14ac:dyDescent="0.3">
      <c r="A170" t="s">
        <v>171</v>
      </c>
      <c r="B170" t="s">
        <v>952</v>
      </c>
      <c r="C170" t="s">
        <v>962</v>
      </c>
      <c r="D170" t="s">
        <v>964</v>
      </c>
      <c r="F170" t="s">
        <v>968</v>
      </c>
      <c r="G170" t="s">
        <v>970</v>
      </c>
    </row>
    <row r="171" spans="1:7" ht="16.5" x14ac:dyDescent="0.3">
      <c r="A171" t="s">
        <v>172</v>
      </c>
      <c r="B171" t="s">
        <v>950</v>
      </c>
      <c r="C171" t="s">
        <v>958</v>
      </c>
      <c r="D171" t="s">
        <v>964</v>
      </c>
      <c r="E171">
        <v>276910.49</v>
      </c>
      <c r="F171" t="s">
        <v>967</v>
      </c>
    </row>
    <row r="172" spans="1:7" ht="16.5" x14ac:dyDescent="0.3">
      <c r="A172" t="s">
        <v>173</v>
      </c>
      <c r="B172" t="s">
        <v>952</v>
      </c>
      <c r="C172" t="s">
        <v>960</v>
      </c>
      <c r="D172" t="s">
        <v>964</v>
      </c>
      <c r="F172" t="s">
        <v>969</v>
      </c>
      <c r="G172" t="s">
        <v>971</v>
      </c>
    </row>
    <row r="173" spans="1:7" ht="16.5" x14ac:dyDescent="0.3">
      <c r="A173" t="s">
        <v>174</v>
      </c>
      <c r="B173" t="s">
        <v>949</v>
      </c>
      <c r="C173" t="s">
        <v>956</v>
      </c>
      <c r="D173" t="s">
        <v>965</v>
      </c>
      <c r="F173" t="s">
        <v>966</v>
      </c>
      <c r="G173" t="s">
        <v>970</v>
      </c>
    </row>
    <row r="174" spans="1:7" ht="16.5" x14ac:dyDescent="0.3">
      <c r="A174" t="s">
        <v>175</v>
      </c>
      <c r="B174" t="s">
        <v>954</v>
      </c>
      <c r="C174" t="s">
        <v>959</v>
      </c>
      <c r="D174" t="s">
        <v>965</v>
      </c>
      <c r="F174" t="s">
        <v>966</v>
      </c>
      <c r="G174" t="s">
        <v>971</v>
      </c>
    </row>
    <row r="175" spans="1:7" ht="16.5" x14ac:dyDescent="0.3">
      <c r="A175" t="s">
        <v>176</v>
      </c>
      <c r="B175" t="s">
        <v>950</v>
      </c>
      <c r="C175" t="s">
        <v>961</v>
      </c>
      <c r="D175" t="s">
        <v>964</v>
      </c>
      <c r="E175">
        <v>297180.79999999999</v>
      </c>
      <c r="F175" t="s">
        <v>967</v>
      </c>
      <c r="G175" t="s">
        <v>972</v>
      </c>
    </row>
    <row r="176" spans="1:7" ht="16.5" x14ac:dyDescent="0.3">
      <c r="A176" t="s">
        <v>177</v>
      </c>
      <c r="B176" t="s">
        <v>954</v>
      </c>
      <c r="C176" t="s">
        <v>956</v>
      </c>
      <c r="D176" t="s">
        <v>964</v>
      </c>
      <c r="F176" t="s">
        <v>967</v>
      </c>
    </row>
    <row r="177" spans="1:7" ht="16.5" x14ac:dyDescent="0.3">
      <c r="A177" t="s">
        <v>178</v>
      </c>
      <c r="B177" t="s">
        <v>951</v>
      </c>
      <c r="C177" t="s">
        <v>958</v>
      </c>
      <c r="D177" t="s">
        <v>964</v>
      </c>
      <c r="F177" t="s">
        <v>968</v>
      </c>
    </row>
    <row r="178" spans="1:7" ht="16.5" x14ac:dyDescent="0.3">
      <c r="A178" t="s">
        <v>179</v>
      </c>
      <c r="B178" t="s">
        <v>954</v>
      </c>
      <c r="C178" t="s">
        <v>960</v>
      </c>
      <c r="D178" t="s">
        <v>964</v>
      </c>
      <c r="E178">
        <v>480373.38</v>
      </c>
      <c r="F178" t="s">
        <v>967</v>
      </c>
    </row>
    <row r="179" spans="1:7" ht="16.5" x14ac:dyDescent="0.3">
      <c r="A179" t="s">
        <v>33</v>
      </c>
      <c r="B179" t="s">
        <v>949</v>
      </c>
      <c r="C179" t="s">
        <v>960</v>
      </c>
      <c r="D179" t="s">
        <v>964</v>
      </c>
      <c r="F179" t="s">
        <v>968</v>
      </c>
      <c r="G179" t="s">
        <v>971</v>
      </c>
    </row>
    <row r="180" spans="1:7" ht="16.5" x14ac:dyDescent="0.3">
      <c r="A180" t="s">
        <v>180</v>
      </c>
      <c r="B180" t="s">
        <v>955</v>
      </c>
      <c r="C180" t="s">
        <v>959</v>
      </c>
      <c r="D180" t="s">
        <v>965</v>
      </c>
      <c r="G180" t="s">
        <v>972</v>
      </c>
    </row>
    <row r="181" spans="1:7" ht="16.5" x14ac:dyDescent="0.3">
      <c r="A181" t="s">
        <v>181</v>
      </c>
      <c r="B181" t="s">
        <v>952</v>
      </c>
      <c r="C181" t="s">
        <v>956</v>
      </c>
      <c r="D181" t="s">
        <v>964</v>
      </c>
      <c r="F181" t="s">
        <v>967</v>
      </c>
      <c r="G181" t="s">
        <v>971</v>
      </c>
    </row>
    <row r="182" spans="1:7" ht="16.5" x14ac:dyDescent="0.3">
      <c r="A182" t="s">
        <v>182</v>
      </c>
      <c r="B182" t="s">
        <v>955</v>
      </c>
      <c r="C182" t="s">
        <v>961</v>
      </c>
      <c r="D182" t="s">
        <v>965</v>
      </c>
      <c r="E182">
        <v>461771.17</v>
      </c>
      <c r="F182" t="s">
        <v>967</v>
      </c>
      <c r="G182" t="s">
        <v>971</v>
      </c>
    </row>
    <row r="183" spans="1:7" ht="16.5" x14ac:dyDescent="0.3">
      <c r="A183" t="s">
        <v>183</v>
      </c>
      <c r="B183" t="s">
        <v>949</v>
      </c>
      <c r="C183" t="s">
        <v>958</v>
      </c>
      <c r="D183" t="s">
        <v>965</v>
      </c>
      <c r="G183" t="s">
        <v>971</v>
      </c>
    </row>
    <row r="184" spans="1:7" ht="16.5" x14ac:dyDescent="0.3">
      <c r="A184" t="s">
        <v>184</v>
      </c>
      <c r="B184" t="s">
        <v>953</v>
      </c>
      <c r="C184" t="s">
        <v>962</v>
      </c>
      <c r="D184" t="s">
        <v>965</v>
      </c>
      <c r="F184" t="s">
        <v>966</v>
      </c>
      <c r="G184" t="s">
        <v>972</v>
      </c>
    </row>
    <row r="185" spans="1:7" ht="16.5" x14ac:dyDescent="0.3">
      <c r="A185" t="s">
        <v>99</v>
      </c>
      <c r="B185" t="s">
        <v>955</v>
      </c>
      <c r="C185" t="s">
        <v>961</v>
      </c>
      <c r="D185" t="s">
        <v>963</v>
      </c>
      <c r="E185">
        <v>413817.1</v>
      </c>
      <c r="F185" t="s">
        <v>969</v>
      </c>
      <c r="G185" t="s">
        <v>970</v>
      </c>
    </row>
    <row r="186" spans="1:7" ht="16.5" x14ac:dyDescent="0.3">
      <c r="A186" t="s">
        <v>185</v>
      </c>
      <c r="B186" t="s">
        <v>950</v>
      </c>
      <c r="C186" t="s">
        <v>961</v>
      </c>
      <c r="D186" t="s">
        <v>963</v>
      </c>
      <c r="F186" t="s">
        <v>967</v>
      </c>
      <c r="G186" t="s">
        <v>971</v>
      </c>
    </row>
    <row r="187" spans="1:7" ht="16.5" x14ac:dyDescent="0.3">
      <c r="A187" t="s">
        <v>186</v>
      </c>
      <c r="B187" t="s">
        <v>951</v>
      </c>
      <c r="C187" t="s">
        <v>960</v>
      </c>
      <c r="D187" t="s">
        <v>963</v>
      </c>
      <c r="F187" t="s">
        <v>967</v>
      </c>
      <c r="G187" t="s">
        <v>971</v>
      </c>
    </row>
    <row r="188" spans="1:7" ht="16.5" x14ac:dyDescent="0.3">
      <c r="A188" t="s">
        <v>187</v>
      </c>
      <c r="B188" t="s">
        <v>951</v>
      </c>
      <c r="C188" t="s">
        <v>960</v>
      </c>
      <c r="D188" t="s">
        <v>965</v>
      </c>
      <c r="E188">
        <v>475439.51</v>
      </c>
      <c r="F188" t="s">
        <v>969</v>
      </c>
      <c r="G188" t="s">
        <v>972</v>
      </c>
    </row>
    <row r="189" spans="1:7" ht="16.5" x14ac:dyDescent="0.3">
      <c r="A189" t="s">
        <v>188</v>
      </c>
      <c r="B189" t="s">
        <v>955</v>
      </c>
      <c r="C189" t="s">
        <v>957</v>
      </c>
      <c r="D189" t="s">
        <v>963</v>
      </c>
      <c r="F189" t="s">
        <v>967</v>
      </c>
      <c r="G189" t="s">
        <v>972</v>
      </c>
    </row>
    <row r="190" spans="1:7" ht="16.5" x14ac:dyDescent="0.3">
      <c r="A190" t="s">
        <v>189</v>
      </c>
      <c r="B190" t="s">
        <v>954</v>
      </c>
      <c r="C190" t="s">
        <v>960</v>
      </c>
      <c r="D190" t="s">
        <v>964</v>
      </c>
      <c r="F190" t="s">
        <v>968</v>
      </c>
    </row>
    <row r="191" spans="1:7" ht="16.5" x14ac:dyDescent="0.3">
      <c r="A191" t="s">
        <v>190</v>
      </c>
      <c r="B191" t="s">
        <v>955</v>
      </c>
      <c r="C191" t="s">
        <v>957</v>
      </c>
      <c r="D191" t="s">
        <v>963</v>
      </c>
      <c r="E191">
        <v>336348.26</v>
      </c>
      <c r="F191" t="s">
        <v>966</v>
      </c>
    </row>
    <row r="192" spans="1:7" ht="16.5" x14ac:dyDescent="0.3">
      <c r="A192" t="s">
        <v>191</v>
      </c>
      <c r="B192" t="s">
        <v>949</v>
      </c>
      <c r="C192" t="s">
        <v>961</v>
      </c>
      <c r="D192" t="s">
        <v>963</v>
      </c>
      <c r="E192">
        <v>362944.6</v>
      </c>
      <c r="F192" t="s">
        <v>967</v>
      </c>
    </row>
    <row r="193" spans="1:7" ht="16.5" x14ac:dyDescent="0.3">
      <c r="A193" t="s">
        <v>192</v>
      </c>
      <c r="B193" t="s">
        <v>952</v>
      </c>
      <c r="C193" t="s">
        <v>956</v>
      </c>
      <c r="D193" t="s">
        <v>964</v>
      </c>
      <c r="E193">
        <v>354197.59</v>
      </c>
      <c r="G193" t="s">
        <v>970</v>
      </c>
    </row>
    <row r="194" spans="1:7" ht="16.5" x14ac:dyDescent="0.3">
      <c r="A194" t="s">
        <v>193</v>
      </c>
      <c r="B194" t="s">
        <v>955</v>
      </c>
      <c r="C194" t="s">
        <v>959</v>
      </c>
      <c r="D194" t="s">
        <v>964</v>
      </c>
      <c r="F194" t="s">
        <v>968</v>
      </c>
    </row>
    <row r="195" spans="1:7" ht="16.5" x14ac:dyDescent="0.3">
      <c r="A195" t="s">
        <v>194</v>
      </c>
      <c r="B195" t="s">
        <v>950</v>
      </c>
      <c r="C195" t="s">
        <v>960</v>
      </c>
      <c r="D195" t="s">
        <v>963</v>
      </c>
      <c r="E195">
        <v>365871.43</v>
      </c>
      <c r="G195" t="s">
        <v>971</v>
      </c>
    </row>
    <row r="196" spans="1:7" ht="16.5" x14ac:dyDescent="0.3">
      <c r="A196" t="s">
        <v>195</v>
      </c>
      <c r="B196" t="s">
        <v>949</v>
      </c>
      <c r="C196" t="s">
        <v>962</v>
      </c>
      <c r="D196" t="s">
        <v>964</v>
      </c>
      <c r="E196">
        <v>40862.120000000003</v>
      </c>
      <c r="F196" t="s">
        <v>967</v>
      </c>
      <c r="G196" t="s">
        <v>972</v>
      </c>
    </row>
    <row r="197" spans="1:7" ht="16.5" x14ac:dyDescent="0.3">
      <c r="A197" t="s">
        <v>196</v>
      </c>
      <c r="B197" t="s">
        <v>949</v>
      </c>
      <c r="C197" t="s">
        <v>960</v>
      </c>
      <c r="D197" t="s">
        <v>964</v>
      </c>
      <c r="F197" t="s">
        <v>967</v>
      </c>
      <c r="G197" t="s">
        <v>971</v>
      </c>
    </row>
    <row r="198" spans="1:7" ht="16.5" x14ac:dyDescent="0.3">
      <c r="A198" t="s">
        <v>197</v>
      </c>
      <c r="B198" t="s">
        <v>955</v>
      </c>
      <c r="C198" t="s">
        <v>958</v>
      </c>
      <c r="D198" t="s">
        <v>963</v>
      </c>
      <c r="E198">
        <v>281939.53000000003</v>
      </c>
      <c r="G198" t="s">
        <v>972</v>
      </c>
    </row>
    <row r="199" spans="1:7" ht="16.5" x14ac:dyDescent="0.3">
      <c r="A199" t="s">
        <v>198</v>
      </c>
      <c r="B199" t="s">
        <v>953</v>
      </c>
      <c r="C199" t="s">
        <v>962</v>
      </c>
      <c r="D199" t="s">
        <v>964</v>
      </c>
      <c r="E199">
        <v>48441.11</v>
      </c>
      <c r="F199" t="s">
        <v>968</v>
      </c>
      <c r="G199" t="s">
        <v>972</v>
      </c>
    </row>
    <row r="200" spans="1:7" ht="16.5" x14ac:dyDescent="0.3">
      <c r="A200" t="s">
        <v>199</v>
      </c>
      <c r="B200" t="s">
        <v>953</v>
      </c>
      <c r="C200" t="s">
        <v>959</v>
      </c>
      <c r="D200" t="s">
        <v>964</v>
      </c>
      <c r="E200">
        <v>483045.83</v>
      </c>
      <c r="F200" t="s">
        <v>967</v>
      </c>
      <c r="G200" t="s">
        <v>971</v>
      </c>
    </row>
    <row r="201" spans="1:7" ht="16.5" x14ac:dyDescent="0.3">
      <c r="A201" t="s">
        <v>200</v>
      </c>
      <c r="B201" t="s">
        <v>954</v>
      </c>
      <c r="C201" t="s">
        <v>957</v>
      </c>
      <c r="D201" t="s">
        <v>964</v>
      </c>
      <c r="F201" t="s">
        <v>967</v>
      </c>
      <c r="G201" t="s">
        <v>972</v>
      </c>
    </row>
    <row r="202" spans="1:7" ht="16.5" x14ac:dyDescent="0.3">
      <c r="A202" t="s">
        <v>201</v>
      </c>
      <c r="B202" t="s">
        <v>953</v>
      </c>
      <c r="C202" t="s">
        <v>957</v>
      </c>
      <c r="D202" t="s">
        <v>965</v>
      </c>
      <c r="F202" t="s">
        <v>968</v>
      </c>
      <c r="G202" t="s">
        <v>971</v>
      </c>
    </row>
    <row r="203" spans="1:7" ht="16.5" x14ac:dyDescent="0.3">
      <c r="A203" t="s">
        <v>202</v>
      </c>
      <c r="B203" t="s">
        <v>951</v>
      </c>
      <c r="C203" t="s">
        <v>962</v>
      </c>
      <c r="D203" t="s">
        <v>963</v>
      </c>
      <c r="E203">
        <v>435865.65</v>
      </c>
      <c r="F203" t="s">
        <v>967</v>
      </c>
      <c r="G203" t="s">
        <v>971</v>
      </c>
    </row>
    <row r="204" spans="1:7" ht="16.5" x14ac:dyDescent="0.3">
      <c r="A204" t="s">
        <v>203</v>
      </c>
      <c r="B204" t="s">
        <v>953</v>
      </c>
      <c r="C204" t="s">
        <v>961</v>
      </c>
      <c r="D204" t="s">
        <v>964</v>
      </c>
      <c r="E204">
        <v>290154.28999999998</v>
      </c>
      <c r="F204" t="s">
        <v>968</v>
      </c>
      <c r="G204" t="s">
        <v>971</v>
      </c>
    </row>
    <row r="205" spans="1:7" ht="16.5" x14ac:dyDescent="0.3">
      <c r="A205" t="s">
        <v>204</v>
      </c>
      <c r="B205" t="s">
        <v>950</v>
      </c>
      <c r="C205" t="s">
        <v>958</v>
      </c>
      <c r="D205" t="s">
        <v>964</v>
      </c>
      <c r="E205">
        <v>409871.65</v>
      </c>
      <c r="F205" t="s">
        <v>967</v>
      </c>
      <c r="G205" t="s">
        <v>970</v>
      </c>
    </row>
    <row r="206" spans="1:7" ht="16.5" x14ac:dyDescent="0.3">
      <c r="A206" t="s">
        <v>205</v>
      </c>
      <c r="B206" t="s">
        <v>954</v>
      </c>
      <c r="C206" t="s">
        <v>956</v>
      </c>
      <c r="D206" t="s">
        <v>965</v>
      </c>
      <c r="E206">
        <v>408076.42</v>
      </c>
      <c r="G206" t="s">
        <v>970</v>
      </c>
    </row>
    <row r="207" spans="1:7" ht="16.5" x14ac:dyDescent="0.3">
      <c r="A207" t="s">
        <v>206</v>
      </c>
      <c r="B207" t="s">
        <v>953</v>
      </c>
      <c r="C207" t="s">
        <v>957</v>
      </c>
      <c r="D207" t="s">
        <v>965</v>
      </c>
      <c r="F207" t="s">
        <v>967</v>
      </c>
    </row>
    <row r="208" spans="1:7" ht="16.5" x14ac:dyDescent="0.3">
      <c r="A208" t="s">
        <v>207</v>
      </c>
      <c r="B208" t="s">
        <v>950</v>
      </c>
      <c r="C208" t="s">
        <v>956</v>
      </c>
      <c r="D208" t="s">
        <v>965</v>
      </c>
      <c r="F208" t="s">
        <v>968</v>
      </c>
    </row>
    <row r="209" spans="1:7" ht="16.5" x14ac:dyDescent="0.3">
      <c r="A209" t="s">
        <v>208</v>
      </c>
      <c r="B209" t="s">
        <v>951</v>
      </c>
      <c r="C209" t="s">
        <v>958</v>
      </c>
      <c r="D209" t="s">
        <v>965</v>
      </c>
      <c r="E209">
        <v>209498.49</v>
      </c>
      <c r="F209" t="s">
        <v>969</v>
      </c>
    </row>
    <row r="210" spans="1:7" ht="16.5" x14ac:dyDescent="0.3">
      <c r="A210" t="s">
        <v>209</v>
      </c>
      <c r="B210" t="s">
        <v>954</v>
      </c>
      <c r="C210" t="s">
        <v>962</v>
      </c>
      <c r="D210" t="s">
        <v>964</v>
      </c>
      <c r="E210">
        <v>408634.82</v>
      </c>
      <c r="F210" t="s">
        <v>968</v>
      </c>
      <c r="G210" t="s">
        <v>971</v>
      </c>
    </row>
    <row r="211" spans="1:7" ht="16.5" x14ac:dyDescent="0.3">
      <c r="A211" t="s">
        <v>210</v>
      </c>
      <c r="B211" t="s">
        <v>954</v>
      </c>
      <c r="C211" t="s">
        <v>956</v>
      </c>
      <c r="D211" t="s">
        <v>963</v>
      </c>
      <c r="E211">
        <v>413229.4</v>
      </c>
      <c r="F211" t="s">
        <v>966</v>
      </c>
      <c r="G211" t="s">
        <v>971</v>
      </c>
    </row>
    <row r="212" spans="1:7" ht="16.5" x14ac:dyDescent="0.3">
      <c r="A212" t="s">
        <v>211</v>
      </c>
      <c r="B212" t="s">
        <v>949</v>
      </c>
      <c r="C212" t="s">
        <v>959</v>
      </c>
      <c r="D212" t="s">
        <v>965</v>
      </c>
      <c r="E212">
        <v>242316.73</v>
      </c>
      <c r="G212" t="s">
        <v>971</v>
      </c>
    </row>
    <row r="213" spans="1:7" ht="16.5" x14ac:dyDescent="0.3">
      <c r="A213" t="s">
        <v>78</v>
      </c>
      <c r="B213" t="s">
        <v>950</v>
      </c>
      <c r="C213" t="s">
        <v>961</v>
      </c>
      <c r="D213" t="s">
        <v>965</v>
      </c>
      <c r="F213" t="s">
        <v>967</v>
      </c>
      <c r="G213" t="s">
        <v>972</v>
      </c>
    </row>
    <row r="214" spans="1:7" ht="16.5" x14ac:dyDescent="0.3">
      <c r="A214" t="s">
        <v>212</v>
      </c>
      <c r="B214" t="s">
        <v>952</v>
      </c>
      <c r="C214" t="s">
        <v>958</v>
      </c>
      <c r="D214" t="s">
        <v>963</v>
      </c>
      <c r="F214" t="s">
        <v>968</v>
      </c>
      <c r="G214" t="s">
        <v>970</v>
      </c>
    </row>
    <row r="215" spans="1:7" ht="16.5" x14ac:dyDescent="0.3">
      <c r="A215" t="s">
        <v>213</v>
      </c>
      <c r="B215" t="s">
        <v>953</v>
      </c>
      <c r="C215" t="s">
        <v>959</v>
      </c>
      <c r="D215" t="s">
        <v>963</v>
      </c>
      <c r="F215" t="s">
        <v>966</v>
      </c>
      <c r="G215" t="s">
        <v>971</v>
      </c>
    </row>
    <row r="216" spans="1:7" ht="16.5" x14ac:dyDescent="0.3">
      <c r="A216" t="s">
        <v>214</v>
      </c>
      <c r="B216" t="s">
        <v>952</v>
      </c>
      <c r="C216" t="s">
        <v>957</v>
      </c>
      <c r="D216" t="s">
        <v>963</v>
      </c>
      <c r="E216">
        <v>67193.45</v>
      </c>
      <c r="F216" t="s">
        <v>969</v>
      </c>
      <c r="G216" t="s">
        <v>972</v>
      </c>
    </row>
    <row r="217" spans="1:7" ht="16.5" x14ac:dyDescent="0.3">
      <c r="A217" t="s">
        <v>215</v>
      </c>
      <c r="B217" t="s">
        <v>950</v>
      </c>
      <c r="C217" t="s">
        <v>958</v>
      </c>
      <c r="D217" t="s">
        <v>964</v>
      </c>
      <c r="F217" t="s">
        <v>967</v>
      </c>
    </row>
    <row r="218" spans="1:7" ht="16.5" x14ac:dyDescent="0.3">
      <c r="A218" t="s">
        <v>216</v>
      </c>
      <c r="B218" t="s">
        <v>955</v>
      </c>
      <c r="C218" t="s">
        <v>958</v>
      </c>
      <c r="D218" t="s">
        <v>964</v>
      </c>
      <c r="E218">
        <v>264160.25</v>
      </c>
      <c r="F218" t="s">
        <v>969</v>
      </c>
      <c r="G218" t="s">
        <v>970</v>
      </c>
    </row>
    <row r="219" spans="1:7" ht="16.5" x14ac:dyDescent="0.3">
      <c r="A219" t="s">
        <v>217</v>
      </c>
      <c r="B219" t="s">
        <v>950</v>
      </c>
      <c r="C219" t="s">
        <v>961</v>
      </c>
      <c r="D219" t="s">
        <v>964</v>
      </c>
      <c r="G219" t="s">
        <v>970</v>
      </c>
    </row>
    <row r="220" spans="1:7" ht="16.5" x14ac:dyDescent="0.3">
      <c r="A220" t="s">
        <v>218</v>
      </c>
      <c r="B220" t="s">
        <v>955</v>
      </c>
      <c r="C220" t="s">
        <v>956</v>
      </c>
      <c r="D220" t="s">
        <v>963</v>
      </c>
      <c r="F220" t="s">
        <v>969</v>
      </c>
      <c r="G220" t="s">
        <v>970</v>
      </c>
    </row>
    <row r="221" spans="1:7" ht="16.5" x14ac:dyDescent="0.3">
      <c r="A221" t="s">
        <v>219</v>
      </c>
      <c r="B221" t="s">
        <v>951</v>
      </c>
      <c r="C221" t="s">
        <v>959</v>
      </c>
      <c r="D221" t="s">
        <v>965</v>
      </c>
      <c r="E221">
        <v>31780.28</v>
      </c>
      <c r="G221" t="s">
        <v>970</v>
      </c>
    </row>
    <row r="222" spans="1:7" ht="16.5" x14ac:dyDescent="0.3">
      <c r="A222" t="s">
        <v>220</v>
      </c>
      <c r="B222" t="s">
        <v>953</v>
      </c>
      <c r="C222" t="s">
        <v>956</v>
      </c>
      <c r="D222" t="s">
        <v>965</v>
      </c>
      <c r="E222">
        <v>412280.28</v>
      </c>
      <c r="F222" t="s">
        <v>966</v>
      </c>
    </row>
    <row r="223" spans="1:7" ht="16.5" x14ac:dyDescent="0.3">
      <c r="A223" t="s">
        <v>221</v>
      </c>
      <c r="B223" t="s">
        <v>951</v>
      </c>
      <c r="C223" t="s">
        <v>962</v>
      </c>
      <c r="D223" t="s">
        <v>964</v>
      </c>
      <c r="F223" t="s">
        <v>969</v>
      </c>
      <c r="G223" t="s">
        <v>972</v>
      </c>
    </row>
    <row r="224" spans="1:7" ht="16.5" x14ac:dyDescent="0.3">
      <c r="A224" t="s">
        <v>222</v>
      </c>
      <c r="B224" t="s">
        <v>955</v>
      </c>
      <c r="C224" t="s">
        <v>958</v>
      </c>
      <c r="D224" t="s">
        <v>963</v>
      </c>
      <c r="F224" t="s">
        <v>969</v>
      </c>
    </row>
    <row r="225" spans="1:7" ht="16.5" x14ac:dyDescent="0.3">
      <c r="A225" t="s">
        <v>223</v>
      </c>
      <c r="B225" t="s">
        <v>954</v>
      </c>
      <c r="C225" t="s">
        <v>960</v>
      </c>
      <c r="D225" t="s">
        <v>965</v>
      </c>
      <c r="E225">
        <v>160449.87</v>
      </c>
      <c r="G225" t="s">
        <v>972</v>
      </c>
    </row>
    <row r="226" spans="1:7" ht="16.5" x14ac:dyDescent="0.3">
      <c r="A226" t="s">
        <v>224</v>
      </c>
      <c r="B226" t="s">
        <v>951</v>
      </c>
      <c r="C226" t="s">
        <v>956</v>
      </c>
      <c r="D226" t="s">
        <v>965</v>
      </c>
      <c r="G226" t="s">
        <v>970</v>
      </c>
    </row>
    <row r="227" spans="1:7" ht="16.5" x14ac:dyDescent="0.3">
      <c r="A227" t="s">
        <v>225</v>
      </c>
      <c r="B227" t="s">
        <v>950</v>
      </c>
      <c r="C227" t="s">
        <v>959</v>
      </c>
      <c r="D227" t="s">
        <v>965</v>
      </c>
      <c r="F227" t="s">
        <v>966</v>
      </c>
      <c r="G227" t="s">
        <v>971</v>
      </c>
    </row>
    <row r="228" spans="1:7" ht="16.5" x14ac:dyDescent="0.3">
      <c r="A228" t="s">
        <v>226</v>
      </c>
      <c r="B228" t="s">
        <v>952</v>
      </c>
      <c r="C228" t="s">
        <v>958</v>
      </c>
      <c r="D228" t="s">
        <v>965</v>
      </c>
      <c r="E228">
        <v>294798.09999999998</v>
      </c>
      <c r="F228" t="s">
        <v>967</v>
      </c>
      <c r="G228" t="s">
        <v>970</v>
      </c>
    </row>
    <row r="229" spans="1:7" ht="16.5" x14ac:dyDescent="0.3">
      <c r="A229" t="s">
        <v>227</v>
      </c>
      <c r="B229" t="s">
        <v>949</v>
      </c>
      <c r="C229" t="s">
        <v>956</v>
      </c>
      <c r="D229" t="s">
        <v>963</v>
      </c>
      <c r="E229">
        <v>198390.65</v>
      </c>
      <c r="F229" t="s">
        <v>966</v>
      </c>
      <c r="G229" t="s">
        <v>972</v>
      </c>
    </row>
    <row r="230" spans="1:7" ht="16.5" x14ac:dyDescent="0.3">
      <c r="A230" t="s">
        <v>228</v>
      </c>
      <c r="B230" t="s">
        <v>951</v>
      </c>
      <c r="C230" t="s">
        <v>961</v>
      </c>
      <c r="D230" t="s">
        <v>964</v>
      </c>
      <c r="E230">
        <v>441572.43</v>
      </c>
      <c r="F230" t="s">
        <v>967</v>
      </c>
      <c r="G230" t="s">
        <v>971</v>
      </c>
    </row>
    <row r="231" spans="1:7" ht="16.5" x14ac:dyDescent="0.3">
      <c r="A231" t="s">
        <v>229</v>
      </c>
      <c r="B231" t="s">
        <v>950</v>
      </c>
      <c r="C231" t="s">
        <v>958</v>
      </c>
      <c r="D231" t="s">
        <v>965</v>
      </c>
      <c r="E231">
        <v>158767.45000000001</v>
      </c>
    </row>
    <row r="232" spans="1:7" ht="16.5" x14ac:dyDescent="0.3">
      <c r="A232" t="s">
        <v>230</v>
      </c>
      <c r="B232" t="s">
        <v>952</v>
      </c>
      <c r="C232" t="s">
        <v>957</v>
      </c>
      <c r="D232" t="s">
        <v>965</v>
      </c>
      <c r="E232">
        <v>317060.11</v>
      </c>
      <c r="F232" t="s">
        <v>967</v>
      </c>
    </row>
    <row r="233" spans="1:7" ht="16.5" x14ac:dyDescent="0.3">
      <c r="A233" t="s">
        <v>231</v>
      </c>
      <c r="B233" t="s">
        <v>952</v>
      </c>
      <c r="C233" t="s">
        <v>957</v>
      </c>
      <c r="D233" t="s">
        <v>963</v>
      </c>
      <c r="E233">
        <v>444927.61</v>
      </c>
      <c r="F233" t="s">
        <v>969</v>
      </c>
      <c r="G233" t="s">
        <v>971</v>
      </c>
    </row>
    <row r="234" spans="1:7" ht="16.5" x14ac:dyDescent="0.3">
      <c r="A234" t="s">
        <v>232</v>
      </c>
      <c r="B234" t="s">
        <v>955</v>
      </c>
      <c r="C234" t="s">
        <v>958</v>
      </c>
      <c r="D234" t="s">
        <v>965</v>
      </c>
      <c r="F234" t="s">
        <v>968</v>
      </c>
      <c r="G234" t="s">
        <v>970</v>
      </c>
    </row>
    <row r="235" spans="1:7" ht="16.5" x14ac:dyDescent="0.3">
      <c r="A235" t="s">
        <v>233</v>
      </c>
      <c r="B235" t="s">
        <v>953</v>
      </c>
      <c r="C235" t="s">
        <v>962</v>
      </c>
      <c r="D235" t="s">
        <v>963</v>
      </c>
      <c r="F235" t="s">
        <v>969</v>
      </c>
      <c r="G235" t="s">
        <v>971</v>
      </c>
    </row>
    <row r="236" spans="1:7" ht="16.5" x14ac:dyDescent="0.3">
      <c r="A236" t="s">
        <v>234</v>
      </c>
      <c r="B236" t="s">
        <v>950</v>
      </c>
      <c r="C236" t="s">
        <v>958</v>
      </c>
      <c r="D236" t="s">
        <v>964</v>
      </c>
      <c r="F236" t="s">
        <v>967</v>
      </c>
    </row>
    <row r="237" spans="1:7" ht="16.5" x14ac:dyDescent="0.3">
      <c r="A237" t="s">
        <v>235</v>
      </c>
      <c r="B237" t="s">
        <v>954</v>
      </c>
      <c r="C237" t="s">
        <v>956</v>
      </c>
      <c r="D237" t="s">
        <v>963</v>
      </c>
      <c r="F237" t="s">
        <v>966</v>
      </c>
      <c r="G237" t="s">
        <v>970</v>
      </c>
    </row>
    <row r="238" spans="1:7" ht="16.5" x14ac:dyDescent="0.3">
      <c r="A238" t="s">
        <v>236</v>
      </c>
      <c r="B238" t="s">
        <v>950</v>
      </c>
      <c r="C238" t="s">
        <v>961</v>
      </c>
      <c r="D238" t="s">
        <v>965</v>
      </c>
      <c r="F238" t="s">
        <v>968</v>
      </c>
    </row>
    <row r="239" spans="1:7" ht="16.5" x14ac:dyDescent="0.3">
      <c r="A239" t="s">
        <v>237</v>
      </c>
      <c r="B239" t="s">
        <v>950</v>
      </c>
      <c r="C239" t="s">
        <v>962</v>
      </c>
      <c r="D239" t="s">
        <v>964</v>
      </c>
      <c r="E239">
        <v>428081.51</v>
      </c>
      <c r="F239" t="s">
        <v>967</v>
      </c>
      <c r="G239" t="s">
        <v>970</v>
      </c>
    </row>
    <row r="240" spans="1:7" ht="16.5" x14ac:dyDescent="0.3">
      <c r="A240" t="s">
        <v>238</v>
      </c>
      <c r="B240" t="s">
        <v>950</v>
      </c>
      <c r="C240" t="s">
        <v>956</v>
      </c>
      <c r="D240" t="s">
        <v>965</v>
      </c>
      <c r="F240" t="s">
        <v>969</v>
      </c>
      <c r="G240" t="s">
        <v>970</v>
      </c>
    </row>
    <row r="241" spans="1:7" ht="16.5" x14ac:dyDescent="0.3">
      <c r="A241" t="s">
        <v>239</v>
      </c>
      <c r="B241" t="s">
        <v>953</v>
      </c>
      <c r="C241" t="s">
        <v>960</v>
      </c>
      <c r="D241" t="s">
        <v>963</v>
      </c>
      <c r="F241" t="s">
        <v>968</v>
      </c>
      <c r="G241" t="s">
        <v>972</v>
      </c>
    </row>
    <row r="242" spans="1:7" ht="16.5" x14ac:dyDescent="0.3">
      <c r="A242" t="s">
        <v>240</v>
      </c>
      <c r="B242" t="s">
        <v>955</v>
      </c>
      <c r="C242" t="s">
        <v>961</v>
      </c>
      <c r="D242" t="s">
        <v>965</v>
      </c>
      <c r="E242">
        <v>55276.2</v>
      </c>
      <c r="F242" t="s">
        <v>966</v>
      </c>
      <c r="G242" t="s">
        <v>970</v>
      </c>
    </row>
    <row r="243" spans="1:7" ht="16.5" x14ac:dyDescent="0.3">
      <c r="A243" t="s">
        <v>241</v>
      </c>
      <c r="B243" t="s">
        <v>955</v>
      </c>
      <c r="C243" t="s">
        <v>962</v>
      </c>
      <c r="D243" t="s">
        <v>963</v>
      </c>
      <c r="F243" t="s">
        <v>969</v>
      </c>
      <c r="G243" t="s">
        <v>971</v>
      </c>
    </row>
    <row r="244" spans="1:7" ht="16.5" x14ac:dyDescent="0.3">
      <c r="A244" t="s">
        <v>242</v>
      </c>
      <c r="B244" t="s">
        <v>951</v>
      </c>
      <c r="C244" t="s">
        <v>956</v>
      </c>
      <c r="D244" t="s">
        <v>964</v>
      </c>
      <c r="F244" t="s">
        <v>966</v>
      </c>
      <c r="G244" t="s">
        <v>972</v>
      </c>
    </row>
    <row r="245" spans="1:7" ht="16.5" x14ac:dyDescent="0.3">
      <c r="A245" t="s">
        <v>243</v>
      </c>
      <c r="B245" t="s">
        <v>953</v>
      </c>
      <c r="C245" t="s">
        <v>962</v>
      </c>
      <c r="D245" t="s">
        <v>964</v>
      </c>
      <c r="E245">
        <v>187707.39</v>
      </c>
      <c r="F245" t="s">
        <v>966</v>
      </c>
      <c r="G245" t="s">
        <v>972</v>
      </c>
    </row>
    <row r="246" spans="1:7" ht="16.5" x14ac:dyDescent="0.3">
      <c r="A246" t="s">
        <v>244</v>
      </c>
      <c r="B246" t="s">
        <v>949</v>
      </c>
      <c r="C246" t="s">
        <v>959</v>
      </c>
      <c r="D246" t="s">
        <v>963</v>
      </c>
      <c r="F246" t="s">
        <v>969</v>
      </c>
      <c r="G246" t="s">
        <v>971</v>
      </c>
    </row>
    <row r="247" spans="1:7" ht="16.5" x14ac:dyDescent="0.3">
      <c r="A247" t="s">
        <v>245</v>
      </c>
      <c r="B247" t="s">
        <v>951</v>
      </c>
      <c r="C247" t="s">
        <v>962</v>
      </c>
      <c r="D247" t="s">
        <v>965</v>
      </c>
      <c r="E247">
        <v>456128.51</v>
      </c>
      <c r="F247" t="s">
        <v>968</v>
      </c>
    </row>
    <row r="248" spans="1:7" ht="16.5" x14ac:dyDescent="0.3">
      <c r="A248" t="s">
        <v>246</v>
      </c>
      <c r="B248" t="s">
        <v>954</v>
      </c>
      <c r="C248" t="s">
        <v>959</v>
      </c>
      <c r="D248" t="s">
        <v>965</v>
      </c>
      <c r="E248">
        <v>76044.94</v>
      </c>
      <c r="F248" t="s">
        <v>967</v>
      </c>
    </row>
    <row r="249" spans="1:7" ht="16.5" x14ac:dyDescent="0.3">
      <c r="A249" t="s">
        <v>247</v>
      </c>
      <c r="B249" t="s">
        <v>949</v>
      </c>
      <c r="C249" t="s">
        <v>958</v>
      </c>
      <c r="D249" t="s">
        <v>963</v>
      </c>
      <c r="G249" t="s">
        <v>972</v>
      </c>
    </row>
    <row r="250" spans="1:7" ht="16.5" x14ac:dyDescent="0.3">
      <c r="A250" t="s">
        <v>248</v>
      </c>
      <c r="B250" t="s">
        <v>953</v>
      </c>
      <c r="C250" t="s">
        <v>958</v>
      </c>
      <c r="D250" t="s">
        <v>965</v>
      </c>
      <c r="E250">
        <v>36728.17</v>
      </c>
      <c r="F250" t="s">
        <v>966</v>
      </c>
      <c r="G250" t="s">
        <v>972</v>
      </c>
    </row>
    <row r="251" spans="1:7" ht="16.5" x14ac:dyDescent="0.3">
      <c r="A251" t="s">
        <v>249</v>
      </c>
      <c r="B251" t="s">
        <v>952</v>
      </c>
      <c r="C251" t="s">
        <v>957</v>
      </c>
      <c r="D251" t="s">
        <v>963</v>
      </c>
      <c r="E251">
        <v>115360.73</v>
      </c>
      <c r="F251" t="s">
        <v>968</v>
      </c>
      <c r="G251" t="s">
        <v>970</v>
      </c>
    </row>
    <row r="252" spans="1:7" ht="16.5" x14ac:dyDescent="0.3">
      <c r="A252" t="s">
        <v>250</v>
      </c>
      <c r="B252" t="s">
        <v>950</v>
      </c>
      <c r="C252" t="s">
        <v>956</v>
      </c>
      <c r="D252" t="s">
        <v>963</v>
      </c>
      <c r="F252" t="s">
        <v>966</v>
      </c>
      <c r="G252" t="s">
        <v>970</v>
      </c>
    </row>
    <row r="253" spans="1:7" ht="16.5" x14ac:dyDescent="0.3">
      <c r="A253" t="s">
        <v>251</v>
      </c>
      <c r="B253" t="s">
        <v>955</v>
      </c>
      <c r="C253" t="s">
        <v>957</v>
      </c>
      <c r="D253" t="s">
        <v>965</v>
      </c>
      <c r="F253" t="s">
        <v>967</v>
      </c>
      <c r="G253" t="s">
        <v>972</v>
      </c>
    </row>
    <row r="254" spans="1:7" ht="16.5" x14ac:dyDescent="0.3">
      <c r="A254" t="s">
        <v>252</v>
      </c>
      <c r="B254" t="s">
        <v>951</v>
      </c>
      <c r="C254" t="s">
        <v>961</v>
      </c>
      <c r="D254" t="s">
        <v>964</v>
      </c>
      <c r="E254">
        <v>263517.15999999997</v>
      </c>
      <c r="G254" t="s">
        <v>972</v>
      </c>
    </row>
    <row r="255" spans="1:7" ht="16.5" x14ac:dyDescent="0.3">
      <c r="A255" t="s">
        <v>168</v>
      </c>
      <c r="B255" t="s">
        <v>954</v>
      </c>
      <c r="C255" t="s">
        <v>962</v>
      </c>
      <c r="D255" t="s">
        <v>965</v>
      </c>
    </row>
    <row r="256" spans="1:7" ht="16.5" x14ac:dyDescent="0.3">
      <c r="A256" t="s">
        <v>253</v>
      </c>
      <c r="B256" t="s">
        <v>950</v>
      </c>
      <c r="C256" t="s">
        <v>961</v>
      </c>
      <c r="D256" t="s">
        <v>965</v>
      </c>
      <c r="F256" t="s">
        <v>966</v>
      </c>
    </row>
    <row r="257" spans="1:7" ht="16.5" x14ac:dyDescent="0.3">
      <c r="A257" t="s">
        <v>254</v>
      </c>
      <c r="B257" t="s">
        <v>949</v>
      </c>
      <c r="C257" t="s">
        <v>960</v>
      </c>
      <c r="D257" t="s">
        <v>963</v>
      </c>
      <c r="E257">
        <v>239458.75</v>
      </c>
      <c r="F257" t="s">
        <v>968</v>
      </c>
      <c r="G257" t="s">
        <v>972</v>
      </c>
    </row>
    <row r="258" spans="1:7" ht="16.5" x14ac:dyDescent="0.3">
      <c r="A258" t="s">
        <v>255</v>
      </c>
      <c r="B258" t="s">
        <v>952</v>
      </c>
      <c r="C258" t="s">
        <v>959</v>
      </c>
      <c r="D258" t="s">
        <v>963</v>
      </c>
      <c r="F258" t="s">
        <v>969</v>
      </c>
      <c r="G258" t="s">
        <v>970</v>
      </c>
    </row>
    <row r="259" spans="1:7" ht="16.5" x14ac:dyDescent="0.3">
      <c r="A259" t="s">
        <v>256</v>
      </c>
      <c r="B259" t="s">
        <v>953</v>
      </c>
      <c r="C259" t="s">
        <v>957</v>
      </c>
      <c r="D259" t="s">
        <v>965</v>
      </c>
      <c r="F259" t="s">
        <v>969</v>
      </c>
    </row>
    <row r="260" spans="1:7" ht="16.5" x14ac:dyDescent="0.3">
      <c r="A260" t="s">
        <v>257</v>
      </c>
      <c r="B260" t="s">
        <v>955</v>
      </c>
      <c r="C260" t="s">
        <v>961</v>
      </c>
      <c r="D260" t="s">
        <v>965</v>
      </c>
      <c r="F260" t="s">
        <v>967</v>
      </c>
      <c r="G260" t="s">
        <v>970</v>
      </c>
    </row>
    <row r="261" spans="1:7" ht="16.5" x14ac:dyDescent="0.3">
      <c r="A261" t="s">
        <v>258</v>
      </c>
      <c r="B261" t="s">
        <v>952</v>
      </c>
      <c r="C261" t="s">
        <v>956</v>
      </c>
      <c r="D261" t="s">
        <v>965</v>
      </c>
      <c r="E261">
        <v>282132.15000000002</v>
      </c>
      <c r="F261" t="s">
        <v>969</v>
      </c>
      <c r="G261" t="s">
        <v>970</v>
      </c>
    </row>
    <row r="262" spans="1:7" ht="16.5" x14ac:dyDescent="0.3">
      <c r="A262" t="s">
        <v>259</v>
      </c>
      <c r="B262" t="s">
        <v>954</v>
      </c>
      <c r="C262" t="s">
        <v>956</v>
      </c>
      <c r="D262" t="s">
        <v>965</v>
      </c>
      <c r="E262">
        <v>157729.64000000001</v>
      </c>
      <c r="G262" t="s">
        <v>970</v>
      </c>
    </row>
    <row r="263" spans="1:7" ht="16.5" x14ac:dyDescent="0.3">
      <c r="A263" t="s">
        <v>260</v>
      </c>
      <c r="B263" t="s">
        <v>953</v>
      </c>
      <c r="C263" t="s">
        <v>957</v>
      </c>
      <c r="D263" t="s">
        <v>964</v>
      </c>
      <c r="F263" t="s">
        <v>966</v>
      </c>
      <c r="G263" t="s">
        <v>970</v>
      </c>
    </row>
    <row r="264" spans="1:7" ht="16.5" x14ac:dyDescent="0.3">
      <c r="A264" t="s">
        <v>261</v>
      </c>
      <c r="B264" t="s">
        <v>952</v>
      </c>
      <c r="C264" t="s">
        <v>961</v>
      </c>
      <c r="D264" t="s">
        <v>965</v>
      </c>
      <c r="E264">
        <v>117661.22</v>
      </c>
      <c r="F264" t="s">
        <v>968</v>
      </c>
    </row>
    <row r="265" spans="1:7" ht="16.5" x14ac:dyDescent="0.3">
      <c r="A265" t="s">
        <v>262</v>
      </c>
      <c r="B265" t="s">
        <v>950</v>
      </c>
      <c r="C265" t="s">
        <v>956</v>
      </c>
      <c r="D265" t="s">
        <v>964</v>
      </c>
      <c r="E265">
        <v>279160.46999999997</v>
      </c>
      <c r="F265" t="s">
        <v>968</v>
      </c>
    </row>
    <row r="266" spans="1:7" ht="16.5" x14ac:dyDescent="0.3">
      <c r="A266" t="s">
        <v>263</v>
      </c>
      <c r="B266" t="s">
        <v>950</v>
      </c>
      <c r="C266" t="s">
        <v>956</v>
      </c>
      <c r="D266" t="s">
        <v>965</v>
      </c>
      <c r="E266">
        <v>159630.35999999999</v>
      </c>
      <c r="F266" t="s">
        <v>967</v>
      </c>
      <c r="G266" t="s">
        <v>972</v>
      </c>
    </row>
    <row r="267" spans="1:7" ht="16.5" x14ac:dyDescent="0.3">
      <c r="A267" t="s">
        <v>264</v>
      </c>
      <c r="B267" t="s">
        <v>952</v>
      </c>
      <c r="C267" t="s">
        <v>959</v>
      </c>
      <c r="D267" t="s">
        <v>963</v>
      </c>
      <c r="E267">
        <v>260942.73</v>
      </c>
      <c r="F267" t="s">
        <v>967</v>
      </c>
      <c r="G267" t="s">
        <v>971</v>
      </c>
    </row>
    <row r="268" spans="1:7" ht="16.5" x14ac:dyDescent="0.3">
      <c r="A268" t="s">
        <v>265</v>
      </c>
      <c r="B268" t="s">
        <v>953</v>
      </c>
      <c r="C268" t="s">
        <v>956</v>
      </c>
      <c r="D268" t="s">
        <v>963</v>
      </c>
      <c r="E268">
        <v>392385.7</v>
      </c>
      <c r="F268" t="s">
        <v>969</v>
      </c>
      <c r="G268" t="s">
        <v>972</v>
      </c>
    </row>
    <row r="269" spans="1:7" ht="16.5" x14ac:dyDescent="0.3">
      <c r="A269" t="s">
        <v>266</v>
      </c>
      <c r="B269" t="s">
        <v>954</v>
      </c>
      <c r="C269" t="s">
        <v>961</v>
      </c>
      <c r="D269" t="s">
        <v>964</v>
      </c>
      <c r="E269">
        <v>333547.65999999997</v>
      </c>
    </row>
    <row r="270" spans="1:7" ht="16.5" x14ac:dyDescent="0.3">
      <c r="A270" t="s">
        <v>267</v>
      </c>
      <c r="B270" t="s">
        <v>953</v>
      </c>
      <c r="C270" t="s">
        <v>959</v>
      </c>
      <c r="D270" t="s">
        <v>963</v>
      </c>
      <c r="E270">
        <v>185108.98</v>
      </c>
      <c r="F270" t="s">
        <v>967</v>
      </c>
      <c r="G270" t="s">
        <v>970</v>
      </c>
    </row>
    <row r="271" spans="1:7" ht="16.5" x14ac:dyDescent="0.3">
      <c r="A271" t="s">
        <v>268</v>
      </c>
      <c r="B271" t="s">
        <v>953</v>
      </c>
      <c r="C271" t="s">
        <v>957</v>
      </c>
      <c r="D271" t="s">
        <v>965</v>
      </c>
      <c r="F271" t="s">
        <v>966</v>
      </c>
      <c r="G271" t="s">
        <v>972</v>
      </c>
    </row>
    <row r="272" spans="1:7" ht="16.5" x14ac:dyDescent="0.3">
      <c r="A272" t="s">
        <v>269</v>
      </c>
      <c r="B272" t="s">
        <v>955</v>
      </c>
      <c r="C272" t="s">
        <v>962</v>
      </c>
      <c r="D272" t="s">
        <v>965</v>
      </c>
      <c r="E272">
        <v>137691.63</v>
      </c>
      <c r="F272" t="s">
        <v>968</v>
      </c>
      <c r="G272" t="s">
        <v>971</v>
      </c>
    </row>
    <row r="273" spans="1:7" ht="16.5" x14ac:dyDescent="0.3">
      <c r="A273" t="s">
        <v>270</v>
      </c>
      <c r="B273" t="s">
        <v>954</v>
      </c>
      <c r="C273" t="s">
        <v>957</v>
      </c>
      <c r="D273" t="s">
        <v>964</v>
      </c>
      <c r="E273">
        <v>297960.92</v>
      </c>
      <c r="F273" t="s">
        <v>967</v>
      </c>
    </row>
    <row r="274" spans="1:7" ht="16.5" x14ac:dyDescent="0.3">
      <c r="A274" t="s">
        <v>271</v>
      </c>
      <c r="B274" t="s">
        <v>955</v>
      </c>
      <c r="C274" t="s">
        <v>956</v>
      </c>
      <c r="D274" t="s">
        <v>964</v>
      </c>
      <c r="E274">
        <v>152559.24</v>
      </c>
      <c r="F274" t="s">
        <v>967</v>
      </c>
      <c r="G274" t="s">
        <v>970</v>
      </c>
    </row>
    <row r="275" spans="1:7" ht="16.5" x14ac:dyDescent="0.3">
      <c r="A275" t="s">
        <v>272</v>
      </c>
      <c r="B275" t="s">
        <v>949</v>
      </c>
      <c r="C275" t="s">
        <v>962</v>
      </c>
      <c r="D275" t="s">
        <v>964</v>
      </c>
      <c r="E275">
        <v>172848.85</v>
      </c>
      <c r="F275" t="s">
        <v>968</v>
      </c>
      <c r="G275" t="s">
        <v>972</v>
      </c>
    </row>
    <row r="276" spans="1:7" ht="16.5" x14ac:dyDescent="0.3">
      <c r="A276" t="s">
        <v>273</v>
      </c>
      <c r="B276" t="s">
        <v>954</v>
      </c>
      <c r="C276" t="s">
        <v>959</v>
      </c>
      <c r="D276" t="s">
        <v>965</v>
      </c>
      <c r="E276">
        <v>185008.44</v>
      </c>
      <c r="G276" t="s">
        <v>971</v>
      </c>
    </row>
    <row r="277" spans="1:7" ht="16.5" x14ac:dyDescent="0.3">
      <c r="A277" t="s">
        <v>274</v>
      </c>
      <c r="B277" t="s">
        <v>949</v>
      </c>
      <c r="C277" t="s">
        <v>962</v>
      </c>
      <c r="D277" t="s">
        <v>964</v>
      </c>
      <c r="E277">
        <v>145598.32999999999</v>
      </c>
      <c r="F277" t="s">
        <v>966</v>
      </c>
      <c r="G277" t="s">
        <v>970</v>
      </c>
    </row>
    <row r="278" spans="1:7" ht="16.5" x14ac:dyDescent="0.3">
      <c r="A278" t="s">
        <v>275</v>
      </c>
      <c r="B278" t="s">
        <v>951</v>
      </c>
      <c r="C278" t="s">
        <v>959</v>
      </c>
      <c r="D278" t="s">
        <v>965</v>
      </c>
      <c r="F278" t="s">
        <v>967</v>
      </c>
      <c r="G278" t="s">
        <v>971</v>
      </c>
    </row>
    <row r="279" spans="1:7" ht="16.5" x14ac:dyDescent="0.3">
      <c r="A279" t="s">
        <v>276</v>
      </c>
      <c r="B279" t="s">
        <v>950</v>
      </c>
      <c r="C279" t="s">
        <v>960</v>
      </c>
      <c r="D279" t="s">
        <v>965</v>
      </c>
      <c r="E279">
        <v>477622.97</v>
      </c>
      <c r="F279" t="s">
        <v>966</v>
      </c>
      <c r="G279" t="s">
        <v>972</v>
      </c>
    </row>
    <row r="280" spans="1:7" ht="16.5" x14ac:dyDescent="0.3">
      <c r="A280" t="s">
        <v>277</v>
      </c>
      <c r="B280" t="s">
        <v>952</v>
      </c>
      <c r="C280" t="s">
        <v>958</v>
      </c>
      <c r="D280" t="s">
        <v>965</v>
      </c>
      <c r="F280" t="s">
        <v>967</v>
      </c>
      <c r="G280" t="s">
        <v>972</v>
      </c>
    </row>
    <row r="281" spans="1:7" ht="16.5" x14ac:dyDescent="0.3">
      <c r="A281" t="s">
        <v>278</v>
      </c>
      <c r="B281" t="s">
        <v>952</v>
      </c>
      <c r="C281" t="s">
        <v>958</v>
      </c>
      <c r="D281" t="s">
        <v>964</v>
      </c>
      <c r="F281" t="s">
        <v>969</v>
      </c>
      <c r="G281" t="s">
        <v>970</v>
      </c>
    </row>
    <row r="282" spans="1:7" ht="16.5" x14ac:dyDescent="0.3">
      <c r="A282" t="s">
        <v>279</v>
      </c>
      <c r="B282" t="s">
        <v>951</v>
      </c>
      <c r="C282" t="s">
        <v>956</v>
      </c>
      <c r="D282" t="s">
        <v>965</v>
      </c>
      <c r="F282" t="s">
        <v>968</v>
      </c>
      <c r="G282" t="s">
        <v>971</v>
      </c>
    </row>
    <row r="283" spans="1:7" ht="16.5" x14ac:dyDescent="0.3">
      <c r="A283" t="s">
        <v>280</v>
      </c>
      <c r="B283" t="s">
        <v>952</v>
      </c>
      <c r="C283" t="s">
        <v>958</v>
      </c>
      <c r="D283" t="s">
        <v>963</v>
      </c>
      <c r="E283">
        <v>27237.56</v>
      </c>
      <c r="F283" t="s">
        <v>967</v>
      </c>
      <c r="G283" t="s">
        <v>970</v>
      </c>
    </row>
    <row r="284" spans="1:7" ht="16.5" x14ac:dyDescent="0.3">
      <c r="A284" t="s">
        <v>281</v>
      </c>
      <c r="B284" t="s">
        <v>950</v>
      </c>
      <c r="C284" t="s">
        <v>959</v>
      </c>
      <c r="D284" t="s">
        <v>963</v>
      </c>
      <c r="F284" t="s">
        <v>968</v>
      </c>
      <c r="G284" t="s">
        <v>972</v>
      </c>
    </row>
    <row r="285" spans="1:7" ht="16.5" x14ac:dyDescent="0.3">
      <c r="A285" t="s">
        <v>282</v>
      </c>
      <c r="B285" t="s">
        <v>949</v>
      </c>
      <c r="C285" t="s">
        <v>957</v>
      </c>
      <c r="D285" t="s">
        <v>965</v>
      </c>
      <c r="F285" t="s">
        <v>966</v>
      </c>
      <c r="G285" t="s">
        <v>970</v>
      </c>
    </row>
    <row r="286" spans="1:7" ht="16.5" x14ac:dyDescent="0.3">
      <c r="A286" t="s">
        <v>283</v>
      </c>
      <c r="B286" t="s">
        <v>951</v>
      </c>
      <c r="C286" t="s">
        <v>959</v>
      </c>
      <c r="D286" t="s">
        <v>963</v>
      </c>
      <c r="E286">
        <v>461928.34</v>
      </c>
      <c r="G286" t="s">
        <v>970</v>
      </c>
    </row>
    <row r="287" spans="1:7" ht="16.5" x14ac:dyDescent="0.3">
      <c r="A287" t="s">
        <v>284</v>
      </c>
      <c r="B287" t="s">
        <v>949</v>
      </c>
      <c r="C287" t="s">
        <v>957</v>
      </c>
      <c r="D287" t="s">
        <v>964</v>
      </c>
      <c r="F287" t="s">
        <v>968</v>
      </c>
      <c r="G287" t="s">
        <v>970</v>
      </c>
    </row>
    <row r="288" spans="1:7" ht="16.5" x14ac:dyDescent="0.3">
      <c r="A288" t="s">
        <v>285</v>
      </c>
      <c r="B288" t="s">
        <v>951</v>
      </c>
      <c r="C288" t="s">
        <v>958</v>
      </c>
      <c r="D288" t="s">
        <v>964</v>
      </c>
      <c r="F288" t="s">
        <v>969</v>
      </c>
      <c r="G288" t="s">
        <v>970</v>
      </c>
    </row>
    <row r="289" spans="1:7" ht="16.5" x14ac:dyDescent="0.3">
      <c r="A289" t="s">
        <v>286</v>
      </c>
      <c r="B289" t="s">
        <v>953</v>
      </c>
      <c r="C289" t="s">
        <v>958</v>
      </c>
      <c r="D289" t="s">
        <v>963</v>
      </c>
      <c r="F289" t="s">
        <v>969</v>
      </c>
    </row>
    <row r="290" spans="1:7" ht="16.5" x14ac:dyDescent="0.3">
      <c r="A290" t="s">
        <v>287</v>
      </c>
      <c r="B290" t="s">
        <v>951</v>
      </c>
      <c r="C290" t="s">
        <v>962</v>
      </c>
      <c r="D290" t="s">
        <v>964</v>
      </c>
      <c r="E290">
        <v>22786.06</v>
      </c>
      <c r="F290" t="s">
        <v>967</v>
      </c>
      <c r="G290" t="s">
        <v>970</v>
      </c>
    </row>
    <row r="291" spans="1:7" ht="16.5" x14ac:dyDescent="0.3">
      <c r="A291" t="s">
        <v>288</v>
      </c>
      <c r="B291" t="s">
        <v>953</v>
      </c>
      <c r="C291" t="s">
        <v>956</v>
      </c>
      <c r="D291" t="s">
        <v>964</v>
      </c>
      <c r="F291" t="s">
        <v>967</v>
      </c>
      <c r="G291" t="s">
        <v>972</v>
      </c>
    </row>
    <row r="292" spans="1:7" ht="16.5" x14ac:dyDescent="0.3">
      <c r="A292" t="s">
        <v>289</v>
      </c>
      <c r="B292" t="s">
        <v>952</v>
      </c>
      <c r="C292" t="s">
        <v>959</v>
      </c>
      <c r="D292" t="s">
        <v>963</v>
      </c>
      <c r="F292" t="s">
        <v>969</v>
      </c>
      <c r="G292" t="s">
        <v>972</v>
      </c>
    </row>
    <row r="293" spans="1:7" ht="16.5" x14ac:dyDescent="0.3">
      <c r="A293" t="s">
        <v>290</v>
      </c>
      <c r="B293" t="s">
        <v>953</v>
      </c>
      <c r="C293" t="s">
        <v>959</v>
      </c>
      <c r="D293" t="s">
        <v>964</v>
      </c>
      <c r="E293">
        <v>356001.71</v>
      </c>
      <c r="F293" t="s">
        <v>967</v>
      </c>
      <c r="G293" t="s">
        <v>972</v>
      </c>
    </row>
    <row r="294" spans="1:7" ht="16.5" x14ac:dyDescent="0.3">
      <c r="A294" t="s">
        <v>291</v>
      </c>
      <c r="B294" t="s">
        <v>949</v>
      </c>
      <c r="C294" t="s">
        <v>960</v>
      </c>
      <c r="D294" t="s">
        <v>964</v>
      </c>
      <c r="F294" t="s">
        <v>969</v>
      </c>
      <c r="G294" t="s">
        <v>972</v>
      </c>
    </row>
    <row r="295" spans="1:7" ht="16.5" x14ac:dyDescent="0.3">
      <c r="A295" t="s">
        <v>186</v>
      </c>
      <c r="B295" t="s">
        <v>954</v>
      </c>
      <c r="C295" t="s">
        <v>958</v>
      </c>
      <c r="D295" t="s">
        <v>963</v>
      </c>
      <c r="F295" t="s">
        <v>969</v>
      </c>
      <c r="G295" t="s">
        <v>970</v>
      </c>
    </row>
    <row r="296" spans="1:7" ht="16.5" x14ac:dyDescent="0.3">
      <c r="A296" t="s">
        <v>292</v>
      </c>
      <c r="B296" t="s">
        <v>953</v>
      </c>
      <c r="C296" t="s">
        <v>956</v>
      </c>
      <c r="D296" t="s">
        <v>963</v>
      </c>
      <c r="E296">
        <v>6161.21</v>
      </c>
    </row>
    <row r="297" spans="1:7" ht="16.5" x14ac:dyDescent="0.3">
      <c r="A297" t="s">
        <v>293</v>
      </c>
      <c r="B297" t="s">
        <v>953</v>
      </c>
      <c r="C297" t="s">
        <v>958</v>
      </c>
      <c r="D297" t="s">
        <v>963</v>
      </c>
      <c r="E297">
        <v>355789.58</v>
      </c>
      <c r="G297" t="s">
        <v>971</v>
      </c>
    </row>
    <row r="298" spans="1:7" ht="16.5" x14ac:dyDescent="0.3">
      <c r="A298" t="s">
        <v>294</v>
      </c>
      <c r="B298" t="s">
        <v>955</v>
      </c>
      <c r="C298" t="s">
        <v>961</v>
      </c>
      <c r="D298" t="s">
        <v>965</v>
      </c>
      <c r="E298">
        <v>406208.42</v>
      </c>
      <c r="F298" t="s">
        <v>967</v>
      </c>
      <c r="G298" t="s">
        <v>971</v>
      </c>
    </row>
    <row r="299" spans="1:7" ht="16.5" x14ac:dyDescent="0.3">
      <c r="A299" t="s">
        <v>295</v>
      </c>
      <c r="B299" t="s">
        <v>951</v>
      </c>
      <c r="C299" t="s">
        <v>958</v>
      </c>
      <c r="D299" t="s">
        <v>965</v>
      </c>
      <c r="F299" t="s">
        <v>968</v>
      </c>
    </row>
    <row r="300" spans="1:7" ht="16.5" x14ac:dyDescent="0.3">
      <c r="A300" t="s">
        <v>296</v>
      </c>
      <c r="B300" t="s">
        <v>951</v>
      </c>
      <c r="C300" t="s">
        <v>960</v>
      </c>
      <c r="D300" t="s">
        <v>964</v>
      </c>
      <c r="E300">
        <v>380218.67</v>
      </c>
      <c r="F300" t="s">
        <v>969</v>
      </c>
      <c r="G300" t="s">
        <v>970</v>
      </c>
    </row>
    <row r="301" spans="1:7" ht="16.5" x14ac:dyDescent="0.3">
      <c r="A301" t="s">
        <v>297</v>
      </c>
      <c r="B301" t="s">
        <v>951</v>
      </c>
      <c r="C301" t="s">
        <v>962</v>
      </c>
      <c r="D301" t="s">
        <v>965</v>
      </c>
      <c r="F301" t="s">
        <v>969</v>
      </c>
      <c r="G301" t="s">
        <v>971</v>
      </c>
    </row>
    <row r="302" spans="1:7" ht="16.5" x14ac:dyDescent="0.3">
      <c r="A302" t="s">
        <v>298</v>
      </c>
      <c r="B302" t="s">
        <v>952</v>
      </c>
      <c r="C302" t="s">
        <v>960</v>
      </c>
      <c r="D302" t="s">
        <v>964</v>
      </c>
      <c r="F302" t="s">
        <v>968</v>
      </c>
      <c r="G302" t="s">
        <v>971</v>
      </c>
    </row>
    <row r="303" spans="1:7" ht="16.5" x14ac:dyDescent="0.3">
      <c r="A303" t="s">
        <v>56</v>
      </c>
      <c r="B303" t="s">
        <v>949</v>
      </c>
      <c r="C303" t="s">
        <v>959</v>
      </c>
      <c r="D303" t="s">
        <v>965</v>
      </c>
      <c r="F303" t="s">
        <v>968</v>
      </c>
    </row>
    <row r="304" spans="1:7" ht="16.5" x14ac:dyDescent="0.3">
      <c r="A304" t="s">
        <v>299</v>
      </c>
      <c r="B304" t="s">
        <v>955</v>
      </c>
      <c r="C304" t="s">
        <v>956</v>
      </c>
      <c r="D304" t="s">
        <v>964</v>
      </c>
      <c r="E304">
        <v>95630.6</v>
      </c>
      <c r="G304" t="s">
        <v>970</v>
      </c>
    </row>
    <row r="305" spans="1:7" ht="16.5" x14ac:dyDescent="0.3">
      <c r="A305" t="s">
        <v>300</v>
      </c>
      <c r="B305" t="s">
        <v>954</v>
      </c>
      <c r="C305" t="s">
        <v>957</v>
      </c>
      <c r="D305" t="s">
        <v>965</v>
      </c>
      <c r="F305" t="s">
        <v>968</v>
      </c>
      <c r="G305" t="s">
        <v>971</v>
      </c>
    </row>
    <row r="306" spans="1:7" ht="16.5" x14ac:dyDescent="0.3">
      <c r="A306" t="s">
        <v>301</v>
      </c>
      <c r="B306" t="s">
        <v>952</v>
      </c>
      <c r="C306" t="s">
        <v>960</v>
      </c>
      <c r="D306" t="s">
        <v>965</v>
      </c>
      <c r="E306">
        <v>257149.2</v>
      </c>
      <c r="F306" t="s">
        <v>968</v>
      </c>
      <c r="G306" t="s">
        <v>971</v>
      </c>
    </row>
    <row r="307" spans="1:7" ht="16.5" x14ac:dyDescent="0.3">
      <c r="A307" t="s">
        <v>302</v>
      </c>
      <c r="B307" t="s">
        <v>953</v>
      </c>
      <c r="C307" t="s">
        <v>960</v>
      </c>
      <c r="D307" t="s">
        <v>964</v>
      </c>
      <c r="G307" t="s">
        <v>972</v>
      </c>
    </row>
    <row r="308" spans="1:7" ht="16.5" x14ac:dyDescent="0.3">
      <c r="A308" t="s">
        <v>303</v>
      </c>
      <c r="B308" t="s">
        <v>950</v>
      </c>
      <c r="C308" t="s">
        <v>962</v>
      </c>
      <c r="D308" t="s">
        <v>963</v>
      </c>
      <c r="F308" t="s">
        <v>969</v>
      </c>
    </row>
    <row r="309" spans="1:7" ht="16.5" x14ac:dyDescent="0.3">
      <c r="A309" t="s">
        <v>304</v>
      </c>
      <c r="B309" t="s">
        <v>949</v>
      </c>
      <c r="C309" t="s">
        <v>957</v>
      </c>
      <c r="D309" t="s">
        <v>963</v>
      </c>
      <c r="G309" t="s">
        <v>972</v>
      </c>
    </row>
    <row r="310" spans="1:7" ht="16.5" x14ac:dyDescent="0.3">
      <c r="A310" t="s">
        <v>305</v>
      </c>
      <c r="B310" t="s">
        <v>955</v>
      </c>
      <c r="C310" t="s">
        <v>959</v>
      </c>
      <c r="D310" t="s">
        <v>964</v>
      </c>
      <c r="F310" t="s">
        <v>968</v>
      </c>
      <c r="G310" t="s">
        <v>970</v>
      </c>
    </row>
    <row r="311" spans="1:7" ht="16.5" x14ac:dyDescent="0.3">
      <c r="A311" t="s">
        <v>306</v>
      </c>
      <c r="B311" t="s">
        <v>949</v>
      </c>
      <c r="C311" t="s">
        <v>962</v>
      </c>
      <c r="D311" t="s">
        <v>963</v>
      </c>
      <c r="F311" t="s">
        <v>966</v>
      </c>
    </row>
    <row r="312" spans="1:7" ht="16.5" x14ac:dyDescent="0.3">
      <c r="A312" t="s">
        <v>307</v>
      </c>
      <c r="B312" t="s">
        <v>952</v>
      </c>
      <c r="C312" t="s">
        <v>959</v>
      </c>
      <c r="D312" t="s">
        <v>963</v>
      </c>
      <c r="F312" t="s">
        <v>967</v>
      </c>
      <c r="G312" t="s">
        <v>970</v>
      </c>
    </row>
    <row r="313" spans="1:7" ht="16.5" x14ac:dyDescent="0.3">
      <c r="A313" t="s">
        <v>308</v>
      </c>
      <c r="B313" t="s">
        <v>954</v>
      </c>
      <c r="C313" t="s">
        <v>956</v>
      </c>
      <c r="D313" t="s">
        <v>964</v>
      </c>
      <c r="F313" t="s">
        <v>968</v>
      </c>
      <c r="G313" t="s">
        <v>970</v>
      </c>
    </row>
    <row r="314" spans="1:7" ht="16.5" x14ac:dyDescent="0.3">
      <c r="A314" t="s">
        <v>309</v>
      </c>
      <c r="B314" t="s">
        <v>950</v>
      </c>
      <c r="C314" t="s">
        <v>960</v>
      </c>
      <c r="D314" t="s">
        <v>963</v>
      </c>
      <c r="F314" t="s">
        <v>966</v>
      </c>
      <c r="G314" t="s">
        <v>972</v>
      </c>
    </row>
    <row r="315" spans="1:7" ht="16.5" x14ac:dyDescent="0.3">
      <c r="A315" t="s">
        <v>310</v>
      </c>
      <c r="B315" t="s">
        <v>951</v>
      </c>
      <c r="C315" t="s">
        <v>960</v>
      </c>
      <c r="D315" t="s">
        <v>964</v>
      </c>
      <c r="E315">
        <v>155141.60999999999</v>
      </c>
      <c r="F315" t="s">
        <v>968</v>
      </c>
    </row>
    <row r="316" spans="1:7" ht="16.5" x14ac:dyDescent="0.3">
      <c r="A316" t="s">
        <v>311</v>
      </c>
      <c r="B316" t="s">
        <v>951</v>
      </c>
      <c r="C316" t="s">
        <v>958</v>
      </c>
      <c r="D316" t="s">
        <v>964</v>
      </c>
      <c r="F316" t="s">
        <v>968</v>
      </c>
      <c r="G316" t="s">
        <v>971</v>
      </c>
    </row>
    <row r="317" spans="1:7" ht="16.5" x14ac:dyDescent="0.3">
      <c r="A317" t="s">
        <v>181</v>
      </c>
      <c r="B317" t="s">
        <v>952</v>
      </c>
      <c r="C317" t="s">
        <v>962</v>
      </c>
      <c r="D317" t="s">
        <v>963</v>
      </c>
      <c r="F317" t="s">
        <v>969</v>
      </c>
    </row>
    <row r="318" spans="1:7" ht="16.5" x14ac:dyDescent="0.3">
      <c r="A318" t="s">
        <v>312</v>
      </c>
      <c r="B318" t="s">
        <v>954</v>
      </c>
      <c r="C318" t="s">
        <v>959</v>
      </c>
      <c r="D318" t="s">
        <v>965</v>
      </c>
      <c r="F318" t="s">
        <v>966</v>
      </c>
      <c r="G318" t="s">
        <v>972</v>
      </c>
    </row>
    <row r="319" spans="1:7" ht="16.5" x14ac:dyDescent="0.3">
      <c r="A319" t="s">
        <v>313</v>
      </c>
      <c r="B319" t="s">
        <v>950</v>
      </c>
      <c r="C319" t="s">
        <v>957</v>
      </c>
      <c r="D319" t="s">
        <v>964</v>
      </c>
      <c r="F319" t="s">
        <v>967</v>
      </c>
      <c r="G319" t="s">
        <v>970</v>
      </c>
    </row>
    <row r="320" spans="1:7" ht="16.5" x14ac:dyDescent="0.3">
      <c r="A320" t="s">
        <v>314</v>
      </c>
      <c r="B320" t="s">
        <v>955</v>
      </c>
      <c r="C320" t="s">
        <v>960</v>
      </c>
      <c r="D320" t="s">
        <v>965</v>
      </c>
      <c r="E320">
        <v>354628.06</v>
      </c>
    </row>
    <row r="321" spans="1:7" ht="16.5" x14ac:dyDescent="0.3">
      <c r="A321" t="s">
        <v>315</v>
      </c>
      <c r="B321" t="s">
        <v>952</v>
      </c>
      <c r="C321" t="s">
        <v>957</v>
      </c>
      <c r="D321" t="s">
        <v>964</v>
      </c>
      <c r="E321">
        <v>84661.46</v>
      </c>
      <c r="F321" t="s">
        <v>968</v>
      </c>
    </row>
    <row r="322" spans="1:7" ht="16.5" x14ac:dyDescent="0.3">
      <c r="A322" t="s">
        <v>316</v>
      </c>
      <c r="B322" t="s">
        <v>952</v>
      </c>
      <c r="C322" t="s">
        <v>962</v>
      </c>
      <c r="D322" t="s">
        <v>965</v>
      </c>
      <c r="G322" t="s">
        <v>970</v>
      </c>
    </row>
    <row r="323" spans="1:7" ht="16.5" x14ac:dyDescent="0.3">
      <c r="A323" t="s">
        <v>317</v>
      </c>
      <c r="B323" t="s">
        <v>954</v>
      </c>
      <c r="C323" t="s">
        <v>962</v>
      </c>
      <c r="D323" t="s">
        <v>965</v>
      </c>
      <c r="E323">
        <v>429558.55</v>
      </c>
      <c r="F323" t="s">
        <v>967</v>
      </c>
    </row>
    <row r="324" spans="1:7" ht="16.5" x14ac:dyDescent="0.3">
      <c r="A324" t="s">
        <v>318</v>
      </c>
      <c r="B324" t="s">
        <v>955</v>
      </c>
      <c r="C324" t="s">
        <v>961</v>
      </c>
      <c r="D324" t="s">
        <v>963</v>
      </c>
      <c r="F324" t="s">
        <v>969</v>
      </c>
      <c r="G324" t="s">
        <v>971</v>
      </c>
    </row>
    <row r="325" spans="1:7" ht="16.5" x14ac:dyDescent="0.3">
      <c r="A325" t="s">
        <v>319</v>
      </c>
      <c r="B325" t="s">
        <v>952</v>
      </c>
      <c r="C325" t="s">
        <v>958</v>
      </c>
      <c r="D325" t="s">
        <v>964</v>
      </c>
      <c r="E325">
        <v>400270.93</v>
      </c>
      <c r="F325" t="s">
        <v>967</v>
      </c>
      <c r="G325" t="s">
        <v>971</v>
      </c>
    </row>
    <row r="326" spans="1:7" ht="16.5" x14ac:dyDescent="0.3">
      <c r="A326" t="s">
        <v>320</v>
      </c>
      <c r="B326" t="s">
        <v>949</v>
      </c>
      <c r="C326" t="s">
        <v>957</v>
      </c>
      <c r="D326" t="s">
        <v>965</v>
      </c>
      <c r="E326">
        <v>214954.59</v>
      </c>
      <c r="F326" t="s">
        <v>969</v>
      </c>
    </row>
    <row r="327" spans="1:7" ht="16.5" x14ac:dyDescent="0.3">
      <c r="A327" t="s">
        <v>321</v>
      </c>
      <c r="B327" t="s">
        <v>952</v>
      </c>
      <c r="C327" t="s">
        <v>960</v>
      </c>
      <c r="D327" t="s">
        <v>964</v>
      </c>
      <c r="F327" t="s">
        <v>966</v>
      </c>
      <c r="G327" t="s">
        <v>970</v>
      </c>
    </row>
    <row r="328" spans="1:7" ht="16.5" x14ac:dyDescent="0.3">
      <c r="A328" t="s">
        <v>322</v>
      </c>
      <c r="B328" t="s">
        <v>953</v>
      </c>
      <c r="C328" t="s">
        <v>959</v>
      </c>
      <c r="D328" t="s">
        <v>965</v>
      </c>
      <c r="F328" t="s">
        <v>966</v>
      </c>
    </row>
    <row r="329" spans="1:7" ht="16.5" x14ac:dyDescent="0.3">
      <c r="A329" t="s">
        <v>323</v>
      </c>
      <c r="B329" t="s">
        <v>951</v>
      </c>
      <c r="C329" t="s">
        <v>961</v>
      </c>
      <c r="D329" t="s">
        <v>965</v>
      </c>
      <c r="E329">
        <v>368041.17</v>
      </c>
      <c r="G329" t="s">
        <v>971</v>
      </c>
    </row>
    <row r="330" spans="1:7" ht="16.5" x14ac:dyDescent="0.3">
      <c r="A330" t="s">
        <v>324</v>
      </c>
      <c r="B330" t="s">
        <v>952</v>
      </c>
      <c r="C330" t="s">
        <v>956</v>
      </c>
      <c r="D330" t="s">
        <v>965</v>
      </c>
      <c r="E330">
        <v>95780.15</v>
      </c>
      <c r="F330" t="s">
        <v>966</v>
      </c>
      <c r="G330" t="s">
        <v>972</v>
      </c>
    </row>
    <row r="331" spans="1:7" ht="16.5" x14ac:dyDescent="0.3">
      <c r="A331" t="s">
        <v>325</v>
      </c>
      <c r="B331" t="s">
        <v>949</v>
      </c>
      <c r="C331" t="s">
        <v>960</v>
      </c>
      <c r="D331" t="s">
        <v>965</v>
      </c>
      <c r="F331" t="s">
        <v>967</v>
      </c>
      <c r="G331" t="s">
        <v>970</v>
      </c>
    </row>
    <row r="332" spans="1:7" ht="16.5" x14ac:dyDescent="0.3">
      <c r="A332" t="s">
        <v>326</v>
      </c>
      <c r="B332" t="s">
        <v>950</v>
      </c>
      <c r="C332" t="s">
        <v>956</v>
      </c>
      <c r="D332" t="s">
        <v>965</v>
      </c>
      <c r="F332" t="s">
        <v>968</v>
      </c>
    </row>
    <row r="333" spans="1:7" ht="16.5" x14ac:dyDescent="0.3">
      <c r="A333" t="s">
        <v>327</v>
      </c>
      <c r="B333" t="s">
        <v>953</v>
      </c>
      <c r="C333" t="s">
        <v>960</v>
      </c>
      <c r="D333" t="s">
        <v>965</v>
      </c>
      <c r="F333" t="s">
        <v>968</v>
      </c>
    </row>
    <row r="334" spans="1:7" ht="16.5" x14ac:dyDescent="0.3">
      <c r="A334" t="s">
        <v>328</v>
      </c>
      <c r="B334" t="s">
        <v>954</v>
      </c>
      <c r="C334" t="s">
        <v>958</v>
      </c>
      <c r="D334" t="s">
        <v>963</v>
      </c>
      <c r="F334" t="s">
        <v>967</v>
      </c>
    </row>
    <row r="335" spans="1:7" ht="16.5" x14ac:dyDescent="0.3">
      <c r="A335" t="s">
        <v>329</v>
      </c>
      <c r="B335" t="s">
        <v>954</v>
      </c>
      <c r="C335" t="s">
        <v>961</v>
      </c>
      <c r="D335" t="s">
        <v>963</v>
      </c>
      <c r="F335" t="s">
        <v>969</v>
      </c>
      <c r="G335" t="s">
        <v>970</v>
      </c>
    </row>
    <row r="336" spans="1:7" ht="16.5" x14ac:dyDescent="0.3">
      <c r="A336" t="s">
        <v>330</v>
      </c>
      <c r="B336" t="s">
        <v>953</v>
      </c>
      <c r="C336" t="s">
        <v>962</v>
      </c>
      <c r="D336" t="s">
        <v>965</v>
      </c>
    </row>
    <row r="337" spans="1:7" ht="16.5" x14ac:dyDescent="0.3">
      <c r="A337" t="s">
        <v>331</v>
      </c>
      <c r="B337" t="s">
        <v>951</v>
      </c>
      <c r="C337" t="s">
        <v>960</v>
      </c>
      <c r="D337" t="s">
        <v>963</v>
      </c>
      <c r="E337">
        <v>13084.27</v>
      </c>
      <c r="F337" t="s">
        <v>969</v>
      </c>
      <c r="G337" t="s">
        <v>970</v>
      </c>
    </row>
    <row r="338" spans="1:7" ht="16.5" x14ac:dyDescent="0.3">
      <c r="A338" t="s">
        <v>332</v>
      </c>
      <c r="B338" t="s">
        <v>954</v>
      </c>
      <c r="C338" t="s">
        <v>957</v>
      </c>
      <c r="D338" t="s">
        <v>965</v>
      </c>
      <c r="E338">
        <v>120417.84</v>
      </c>
      <c r="F338" t="s">
        <v>969</v>
      </c>
      <c r="G338" t="s">
        <v>970</v>
      </c>
    </row>
    <row r="339" spans="1:7" ht="16.5" x14ac:dyDescent="0.3">
      <c r="A339" t="s">
        <v>333</v>
      </c>
      <c r="B339" t="s">
        <v>950</v>
      </c>
      <c r="C339" t="s">
        <v>956</v>
      </c>
      <c r="D339" t="s">
        <v>963</v>
      </c>
      <c r="E339">
        <v>315847.90999999997</v>
      </c>
      <c r="F339" t="s">
        <v>967</v>
      </c>
      <c r="G339" t="s">
        <v>970</v>
      </c>
    </row>
    <row r="340" spans="1:7" ht="16.5" x14ac:dyDescent="0.3">
      <c r="A340" t="s">
        <v>334</v>
      </c>
      <c r="B340" t="s">
        <v>951</v>
      </c>
      <c r="C340" t="s">
        <v>959</v>
      </c>
      <c r="D340" t="s">
        <v>963</v>
      </c>
      <c r="E340">
        <v>389280.11</v>
      </c>
      <c r="F340" t="s">
        <v>968</v>
      </c>
      <c r="G340" t="s">
        <v>971</v>
      </c>
    </row>
    <row r="341" spans="1:7" ht="16.5" x14ac:dyDescent="0.3">
      <c r="A341" t="s">
        <v>335</v>
      </c>
      <c r="B341" t="s">
        <v>951</v>
      </c>
      <c r="C341" t="s">
        <v>962</v>
      </c>
      <c r="D341" t="s">
        <v>965</v>
      </c>
      <c r="F341" t="s">
        <v>967</v>
      </c>
      <c r="G341" t="s">
        <v>970</v>
      </c>
    </row>
    <row r="342" spans="1:7" ht="16.5" x14ac:dyDescent="0.3">
      <c r="A342" t="s">
        <v>336</v>
      </c>
      <c r="B342" t="s">
        <v>949</v>
      </c>
      <c r="C342" t="s">
        <v>956</v>
      </c>
      <c r="D342" t="s">
        <v>965</v>
      </c>
      <c r="F342" t="s">
        <v>966</v>
      </c>
      <c r="G342" t="s">
        <v>970</v>
      </c>
    </row>
    <row r="343" spans="1:7" ht="16.5" x14ac:dyDescent="0.3">
      <c r="A343" t="s">
        <v>337</v>
      </c>
      <c r="B343" t="s">
        <v>949</v>
      </c>
      <c r="C343" t="s">
        <v>956</v>
      </c>
      <c r="D343" t="s">
        <v>964</v>
      </c>
      <c r="F343" t="s">
        <v>969</v>
      </c>
      <c r="G343" t="s">
        <v>972</v>
      </c>
    </row>
    <row r="344" spans="1:7" ht="16.5" x14ac:dyDescent="0.3">
      <c r="A344" t="s">
        <v>338</v>
      </c>
      <c r="B344" t="s">
        <v>949</v>
      </c>
      <c r="C344" t="s">
        <v>962</v>
      </c>
      <c r="D344" t="s">
        <v>964</v>
      </c>
      <c r="E344">
        <v>203902.82</v>
      </c>
      <c r="G344" t="s">
        <v>970</v>
      </c>
    </row>
    <row r="345" spans="1:7" ht="16.5" x14ac:dyDescent="0.3">
      <c r="A345" t="s">
        <v>339</v>
      </c>
      <c r="B345" t="s">
        <v>955</v>
      </c>
      <c r="C345" t="s">
        <v>956</v>
      </c>
      <c r="D345" t="s">
        <v>965</v>
      </c>
      <c r="E345">
        <v>454168.03</v>
      </c>
      <c r="F345" t="s">
        <v>969</v>
      </c>
    </row>
    <row r="346" spans="1:7" ht="16.5" x14ac:dyDescent="0.3">
      <c r="A346" t="s">
        <v>340</v>
      </c>
      <c r="B346" t="s">
        <v>953</v>
      </c>
      <c r="C346" t="s">
        <v>962</v>
      </c>
      <c r="D346" t="s">
        <v>965</v>
      </c>
      <c r="G346" t="s">
        <v>971</v>
      </c>
    </row>
    <row r="347" spans="1:7" ht="16.5" x14ac:dyDescent="0.3">
      <c r="A347" t="s">
        <v>341</v>
      </c>
      <c r="B347" t="s">
        <v>955</v>
      </c>
      <c r="C347" t="s">
        <v>961</v>
      </c>
      <c r="D347" t="s">
        <v>964</v>
      </c>
      <c r="E347">
        <v>369342.95</v>
      </c>
      <c r="F347" t="s">
        <v>969</v>
      </c>
      <c r="G347" t="s">
        <v>972</v>
      </c>
    </row>
    <row r="348" spans="1:7" ht="16.5" x14ac:dyDescent="0.3">
      <c r="A348" t="s">
        <v>342</v>
      </c>
      <c r="B348" t="s">
        <v>955</v>
      </c>
      <c r="C348" t="s">
        <v>956</v>
      </c>
      <c r="D348" t="s">
        <v>963</v>
      </c>
      <c r="F348" t="s">
        <v>969</v>
      </c>
      <c r="G348" t="s">
        <v>972</v>
      </c>
    </row>
    <row r="349" spans="1:7" ht="16.5" x14ac:dyDescent="0.3">
      <c r="A349" t="s">
        <v>343</v>
      </c>
      <c r="B349" t="s">
        <v>952</v>
      </c>
      <c r="C349" t="s">
        <v>961</v>
      </c>
      <c r="D349" t="s">
        <v>965</v>
      </c>
      <c r="F349" t="s">
        <v>967</v>
      </c>
      <c r="G349" t="s">
        <v>972</v>
      </c>
    </row>
    <row r="350" spans="1:7" ht="16.5" x14ac:dyDescent="0.3">
      <c r="A350" t="s">
        <v>214</v>
      </c>
      <c r="B350" t="s">
        <v>952</v>
      </c>
      <c r="C350" t="s">
        <v>957</v>
      </c>
      <c r="D350" t="s">
        <v>963</v>
      </c>
      <c r="E350">
        <v>67193.45</v>
      </c>
      <c r="F350" t="s">
        <v>969</v>
      </c>
      <c r="G350" t="s">
        <v>972</v>
      </c>
    </row>
    <row r="351" spans="1:7" ht="16.5" x14ac:dyDescent="0.3">
      <c r="A351" t="s">
        <v>344</v>
      </c>
      <c r="B351" t="s">
        <v>950</v>
      </c>
      <c r="C351" t="s">
        <v>961</v>
      </c>
      <c r="D351" t="s">
        <v>964</v>
      </c>
      <c r="E351">
        <v>360769.54</v>
      </c>
      <c r="F351" t="s">
        <v>967</v>
      </c>
      <c r="G351" t="s">
        <v>972</v>
      </c>
    </row>
    <row r="352" spans="1:7" ht="16.5" x14ac:dyDescent="0.3">
      <c r="A352" t="s">
        <v>345</v>
      </c>
      <c r="B352" t="s">
        <v>951</v>
      </c>
      <c r="C352" t="s">
        <v>957</v>
      </c>
      <c r="D352" t="s">
        <v>963</v>
      </c>
      <c r="E352">
        <v>205195.27</v>
      </c>
      <c r="F352" t="s">
        <v>966</v>
      </c>
      <c r="G352" t="s">
        <v>970</v>
      </c>
    </row>
    <row r="353" spans="1:7" ht="16.5" x14ac:dyDescent="0.3">
      <c r="A353" t="s">
        <v>346</v>
      </c>
      <c r="B353" t="s">
        <v>951</v>
      </c>
      <c r="C353" t="s">
        <v>962</v>
      </c>
      <c r="D353" t="s">
        <v>965</v>
      </c>
      <c r="E353">
        <v>457339.64</v>
      </c>
      <c r="G353" t="s">
        <v>970</v>
      </c>
    </row>
    <row r="354" spans="1:7" ht="16.5" x14ac:dyDescent="0.3">
      <c r="A354" t="s">
        <v>347</v>
      </c>
      <c r="B354" t="s">
        <v>952</v>
      </c>
      <c r="C354" t="s">
        <v>956</v>
      </c>
      <c r="D354" t="s">
        <v>965</v>
      </c>
      <c r="F354" t="s">
        <v>968</v>
      </c>
    </row>
    <row r="355" spans="1:7" ht="16.5" x14ac:dyDescent="0.3">
      <c r="A355" t="s">
        <v>348</v>
      </c>
      <c r="B355" t="s">
        <v>949</v>
      </c>
      <c r="C355" t="s">
        <v>961</v>
      </c>
      <c r="D355" t="s">
        <v>965</v>
      </c>
      <c r="E355">
        <v>248841.88</v>
      </c>
      <c r="F355" t="s">
        <v>966</v>
      </c>
      <c r="G355" t="s">
        <v>971</v>
      </c>
    </row>
    <row r="356" spans="1:7" ht="16.5" x14ac:dyDescent="0.3">
      <c r="A356" t="s">
        <v>349</v>
      </c>
      <c r="B356" t="s">
        <v>950</v>
      </c>
      <c r="C356" t="s">
        <v>961</v>
      </c>
      <c r="D356" t="s">
        <v>965</v>
      </c>
      <c r="E356">
        <v>243750.41</v>
      </c>
      <c r="F356" t="s">
        <v>969</v>
      </c>
      <c r="G356" t="s">
        <v>972</v>
      </c>
    </row>
    <row r="357" spans="1:7" ht="16.5" x14ac:dyDescent="0.3">
      <c r="A357" t="s">
        <v>148</v>
      </c>
      <c r="B357" t="s">
        <v>952</v>
      </c>
      <c r="C357" t="s">
        <v>957</v>
      </c>
      <c r="D357" t="s">
        <v>963</v>
      </c>
    </row>
    <row r="358" spans="1:7" ht="16.5" x14ac:dyDescent="0.3">
      <c r="A358" t="s">
        <v>53</v>
      </c>
      <c r="B358" t="s">
        <v>953</v>
      </c>
      <c r="C358" t="s">
        <v>958</v>
      </c>
      <c r="D358" t="s">
        <v>963</v>
      </c>
      <c r="F358" t="s">
        <v>969</v>
      </c>
      <c r="G358" t="s">
        <v>971</v>
      </c>
    </row>
    <row r="359" spans="1:7" ht="16.5" x14ac:dyDescent="0.3">
      <c r="A359" t="s">
        <v>350</v>
      </c>
      <c r="B359" t="s">
        <v>955</v>
      </c>
      <c r="C359" t="s">
        <v>960</v>
      </c>
      <c r="D359" t="s">
        <v>964</v>
      </c>
      <c r="G359" t="s">
        <v>971</v>
      </c>
    </row>
    <row r="360" spans="1:7" ht="16.5" x14ac:dyDescent="0.3">
      <c r="A360" t="s">
        <v>351</v>
      </c>
      <c r="B360" t="s">
        <v>950</v>
      </c>
      <c r="C360" t="s">
        <v>961</v>
      </c>
      <c r="D360" t="s">
        <v>964</v>
      </c>
      <c r="G360" t="s">
        <v>971</v>
      </c>
    </row>
    <row r="361" spans="1:7" ht="16.5" x14ac:dyDescent="0.3">
      <c r="A361" t="s">
        <v>352</v>
      </c>
      <c r="B361" t="s">
        <v>950</v>
      </c>
      <c r="C361" t="s">
        <v>956</v>
      </c>
      <c r="D361" t="s">
        <v>965</v>
      </c>
      <c r="F361" t="s">
        <v>968</v>
      </c>
    </row>
    <row r="362" spans="1:7" ht="16.5" x14ac:dyDescent="0.3">
      <c r="A362" t="s">
        <v>353</v>
      </c>
      <c r="B362" t="s">
        <v>950</v>
      </c>
      <c r="C362" t="s">
        <v>962</v>
      </c>
      <c r="D362" t="s">
        <v>965</v>
      </c>
      <c r="F362" t="s">
        <v>967</v>
      </c>
      <c r="G362" t="s">
        <v>971</v>
      </c>
    </row>
    <row r="363" spans="1:7" ht="16.5" x14ac:dyDescent="0.3">
      <c r="A363" t="s">
        <v>354</v>
      </c>
      <c r="B363" t="s">
        <v>952</v>
      </c>
      <c r="C363" t="s">
        <v>962</v>
      </c>
      <c r="D363" t="s">
        <v>964</v>
      </c>
      <c r="E363">
        <v>469628.94</v>
      </c>
      <c r="F363" t="s">
        <v>969</v>
      </c>
      <c r="G363" t="s">
        <v>972</v>
      </c>
    </row>
    <row r="364" spans="1:7" ht="16.5" x14ac:dyDescent="0.3">
      <c r="A364" t="s">
        <v>355</v>
      </c>
      <c r="B364" t="s">
        <v>952</v>
      </c>
      <c r="C364" t="s">
        <v>962</v>
      </c>
      <c r="D364" t="s">
        <v>965</v>
      </c>
      <c r="E364">
        <v>275488.55</v>
      </c>
      <c r="F364" t="s">
        <v>966</v>
      </c>
      <c r="G364" t="s">
        <v>972</v>
      </c>
    </row>
    <row r="365" spans="1:7" ht="16.5" x14ac:dyDescent="0.3">
      <c r="A365" t="s">
        <v>356</v>
      </c>
      <c r="B365" t="s">
        <v>950</v>
      </c>
      <c r="C365" t="s">
        <v>962</v>
      </c>
      <c r="D365" t="s">
        <v>964</v>
      </c>
      <c r="E365">
        <v>205209.92</v>
      </c>
      <c r="F365" t="s">
        <v>967</v>
      </c>
      <c r="G365" t="s">
        <v>970</v>
      </c>
    </row>
    <row r="366" spans="1:7" ht="16.5" x14ac:dyDescent="0.3">
      <c r="A366" t="s">
        <v>357</v>
      </c>
      <c r="B366" t="s">
        <v>953</v>
      </c>
      <c r="C366" t="s">
        <v>962</v>
      </c>
      <c r="D366" t="s">
        <v>964</v>
      </c>
      <c r="F366" t="s">
        <v>967</v>
      </c>
      <c r="G366" t="s">
        <v>971</v>
      </c>
    </row>
    <row r="367" spans="1:7" ht="16.5" x14ac:dyDescent="0.3">
      <c r="A367" t="s">
        <v>96</v>
      </c>
      <c r="B367" t="s">
        <v>955</v>
      </c>
      <c r="C367" t="s">
        <v>962</v>
      </c>
      <c r="D367" t="s">
        <v>964</v>
      </c>
      <c r="E367">
        <v>62911.47</v>
      </c>
      <c r="F367" t="s">
        <v>968</v>
      </c>
      <c r="G367" t="s">
        <v>972</v>
      </c>
    </row>
    <row r="368" spans="1:7" ht="16.5" x14ac:dyDescent="0.3">
      <c r="A368" t="s">
        <v>358</v>
      </c>
      <c r="B368" t="s">
        <v>953</v>
      </c>
      <c r="C368" t="s">
        <v>958</v>
      </c>
      <c r="D368" t="s">
        <v>965</v>
      </c>
      <c r="F368" t="s">
        <v>967</v>
      </c>
    </row>
    <row r="369" spans="1:7" ht="16.5" x14ac:dyDescent="0.3">
      <c r="A369" t="s">
        <v>359</v>
      </c>
      <c r="B369" t="s">
        <v>953</v>
      </c>
      <c r="C369" t="s">
        <v>959</v>
      </c>
      <c r="D369" t="s">
        <v>965</v>
      </c>
      <c r="E369">
        <v>140140.24</v>
      </c>
      <c r="F369" t="s">
        <v>967</v>
      </c>
      <c r="G369" t="s">
        <v>971</v>
      </c>
    </row>
    <row r="370" spans="1:7" ht="16.5" x14ac:dyDescent="0.3">
      <c r="A370" t="s">
        <v>360</v>
      </c>
      <c r="B370" t="s">
        <v>955</v>
      </c>
      <c r="C370" t="s">
        <v>962</v>
      </c>
      <c r="D370" t="s">
        <v>963</v>
      </c>
      <c r="E370">
        <v>366571.84</v>
      </c>
      <c r="G370" t="s">
        <v>971</v>
      </c>
    </row>
    <row r="371" spans="1:7" ht="16.5" x14ac:dyDescent="0.3">
      <c r="A371" t="s">
        <v>361</v>
      </c>
      <c r="B371" t="s">
        <v>951</v>
      </c>
      <c r="C371" t="s">
        <v>957</v>
      </c>
      <c r="D371" t="s">
        <v>965</v>
      </c>
      <c r="E371">
        <v>70262.240000000005</v>
      </c>
      <c r="F371" t="s">
        <v>969</v>
      </c>
      <c r="G371" t="s">
        <v>971</v>
      </c>
    </row>
    <row r="372" spans="1:7" ht="16.5" x14ac:dyDescent="0.3">
      <c r="A372" t="s">
        <v>362</v>
      </c>
      <c r="B372" t="s">
        <v>952</v>
      </c>
      <c r="C372" t="s">
        <v>961</v>
      </c>
      <c r="D372" t="s">
        <v>964</v>
      </c>
      <c r="G372" t="s">
        <v>971</v>
      </c>
    </row>
    <row r="373" spans="1:7" ht="16.5" x14ac:dyDescent="0.3">
      <c r="A373" t="s">
        <v>363</v>
      </c>
      <c r="B373" t="s">
        <v>950</v>
      </c>
      <c r="C373" t="s">
        <v>956</v>
      </c>
      <c r="D373" t="s">
        <v>964</v>
      </c>
      <c r="E373">
        <v>416107.01</v>
      </c>
      <c r="G373" t="s">
        <v>970</v>
      </c>
    </row>
    <row r="374" spans="1:7" ht="16.5" x14ac:dyDescent="0.3">
      <c r="A374" t="s">
        <v>364</v>
      </c>
      <c r="B374" t="s">
        <v>950</v>
      </c>
      <c r="C374" t="s">
        <v>956</v>
      </c>
      <c r="D374" t="s">
        <v>964</v>
      </c>
      <c r="E374">
        <v>204356.89</v>
      </c>
      <c r="F374" t="s">
        <v>969</v>
      </c>
      <c r="G374" t="s">
        <v>970</v>
      </c>
    </row>
    <row r="375" spans="1:7" ht="16.5" x14ac:dyDescent="0.3">
      <c r="A375" t="s">
        <v>365</v>
      </c>
      <c r="B375" t="s">
        <v>954</v>
      </c>
      <c r="C375" t="s">
        <v>956</v>
      </c>
      <c r="D375" t="s">
        <v>964</v>
      </c>
      <c r="G375" t="s">
        <v>972</v>
      </c>
    </row>
    <row r="376" spans="1:7" ht="16.5" x14ac:dyDescent="0.3">
      <c r="A376" t="s">
        <v>366</v>
      </c>
      <c r="B376" t="s">
        <v>952</v>
      </c>
      <c r="C376" t="s">
        <v>960</v>
      </c>
      <c r="D376" t="s">
        <v>964</v>
      </c>
      <c r="F376" t="s">
        <v>969</v>
      </c>
    </row>
    <row r="377" spans="1:7" ht="16.5" x14ac:dyDescent="0.3">
      <c r="A377" t="s">
        <v>367</v>
      </c>
      <c r="B377" t="s">
        <v>950</v>
      </c>
      <c r="C377" t="s">
        <v>956</v>
      </c>
      <c r="D377" t="s">
        <v>964</v>
      </c>
      <c r="G377" t="s">
        <v>970</v>
      </c>
    </row>
    <row r="378" spans="1:7" ht="16.5" x14ac:dyDescent="0.3">
      <c r="A378" t="s">
        <v>368</v>
      </c>
      <c r="B378" t="s">
        <v>952</v>
      </c>
      <c r="C378" t="s">
        <v>959</v>
      </c>
      <c r="D378" t="s">
        <v>965</v>
      </c>
      <c r="F378" t="s">
        <v>967</v>
      </c>
    </row>
    <row r="379" spans="1:7" ht="16.5" x14ac:dyDescent="0.3">
      <c r="A379" t="s">
        <v>369</v>
      </c>
      <c r="B379" t="s">
        <v>952</v>
      </c>
      <c r="C379" t="s">
        <v>960</v>
      </c>
      <c r="D379" t="s">
        <v>964</v>
      </c>
      <c r="E379">
        <v>186732.2</v>
      </c>
    </row>
    <row r="380" spans="1:7" ht="16.5" x14ac:dyDescent="0.3">
      <c r="A380" t="s">
        <v>370</v>
      </c>
      <c r="B380" t="s">
        <v>953</v>
      </c>
      <c r="C380" t="s">
        <v>957</v>
      </c>
      <c r="D380" t="s">
        <v>963</v>
      </c>
      <c r="E380">
        <v>271637.52</v>
      </c>
      <c r="F380" t="s">
        <v>969</v>
      </c>
      <c r="G380" t="s">
        <v>971</v>
      </c>
    </row>
    <row r="381" spans="1:7" ht="16.5" x14ac:dyDescent="0.3">
      <c r="A381" t="s">
        <v>371</v>
      </c>
      <c r="B381" t="s">
        <v>953</v>
      </c>
      <c r="C381" t="s">
        <v>958</v>
      </c>
      <c r="D381" t="s">
        <v>963</v>
      </c>
    </row>
    <row r="382" spans="1:7" ht="16.5" x14ac:dyDescent="0.3">
      <c r="A382" t="s">
        <v>372</v>
      </c>
      <c r="B382" t="s">
        <v>952</v>
      </c>
      <c r="C382" t="s">
        <v>960</v>
      </c>
      <c r="D382" t="s">
        <v>965</v>
      </c>
      <c r="F382" t="s">
        <v>968</v>
      </c>
    </row>
    <row r="383" spans="1:7" ht="16.5" x14ac:dyDescent="0.3">
      <c r="A383" t="s">
        <v>373</v>
      </c>
      <c r="B383" t="s">
        <v>950</v>
      </c>
      <c r="C383" t="s">
        <v>956</v>
      </c>
      <c r="D383" t="s">
        <v>963</v>
      </c>
      <c r="E383">
        <v>272460.37</v>
      </c>
      <c r="F383" t="s">
        <v>968</v>
      </c>
      <c r="G383" t="s">
        <v>970</v>
      </c>
    </row>
    <row r="384" spans="1:7" ht="16.5" x14ac:dyDescent="0.3">
      <c r="A384" t="s">
        <v>374</v>
      </c>
      <c r="B384" t="s">
        <v>949</v>
      </c>
      <c r="C384" t="s">
        <v>961</v>
      </c>
      <c r="D384" t="s">
        <v>964</v>
      </c>
      <c r="F384" t="s">
        <v>967</v>
      </c>
    </row>
    <row r="385" spans="1:7" ht="16.5" x14ac:dyDescent="0.3">
      <c r="A385" t="s">
        <v>375</v>
      </c>
      <c r="B385" t="s">
        <v>954</v>
      </c>
      <c r="C385" t="s">
        <v>956</v>
      </c>
      <c r="D385" t="s">
        <v>965</v>
      </c>
      <c r="E385">
        <v>172701.37</v>
      </c>
      <c r="F385" t="s">
        <v>969</v>
      </c>
      <c r="G385" t="s">
        <v>971</v>
      </c>
    </row>
    <row r="386" spans="1:7" ht="16.5" x14ac:dyDescent="0.3">
      <c r="A386" t="s">
        <v>376</v>
      </c>
      <c r="B386" t="s">
        <v>953</v>
      </c>
      <c r="C386" t="s">
        <v>959</v>
      </c>
      <c r="D386" t="s">
        <v>963</v>
      </c>
      <c r="E386">
        <v>482985.04</v>
      </c>
      <c r="F386" t="s">
        <v>968</v>
      </c>
      <c r="G386" t="s">
        <v>972</v>
      </c>
    </row>
    <row r="387" spans="1:7" ht="16.5" x14ac:dyDescent="0.3">
      <c r="A387" t="s">
        <v>377</v>
      </c>
      <c r="B387" t="s">
        <v>951</v>
      </c>
      <c r="C387" t="s">
        <v>960</v>
      </c>
      <c r="D387" t="s">
        <v>965</v>
      </c>
      <c r="E387">
        <v>306858.34000000003</v>
      </c>
      <c r="F387" t="s">
        <v>967</v>
      </c>
      <c r="G387" t="s">
        <v>970</v>
      </c>
    </row>
    <row r="388" spans="1:7" ht="16.5" x14ac:dyDescent="0.3">
      <c r="A388" t="s">
        <v>378</v>
      </c>
      <c r="B388" t="s">
        <v>953</v>
      </c>
      <c r="C388" t="s">
        <v>961</v>
      </c>
      <c r="D388" t="s">
        <v>964</v>
      </c>
    </row>
    <row r="389" spans="1:7" ht="16.5" x14ac:dyDescent="0.3">
      <c r="A389" t="s">
        <v>379</v>
      </c>
      <c r="B389" t="s">
        <v>952</v>
      </c>
      <c r="C389" t="s">
        <v>958</v>
      </c>
      <c r="D389" t="s">
        <v>964</v>
      </c>
      <c r="F389" t="s">
        <v>966</v>
      </c>
    </row>
    <row r="390" spans="1:7" ht="16.5" x14ac:dyDescent="0.3">
      <c r="A390" t="s">
        <v>380</v>
      </c>
      <c r="B390" t="s">
        <v>952</v>
      </c>
      <c r="C390" t="s">
        <v>956</v>
      </c>
      <c r="D390" t="s">
        <v>965</v>
      </c>
      <c r="E390">
        <v>429211.08</v>
      </c>
      <c r="F390" t="s">
        <v>967</v>
      </c>
      <c r="G390" t="s">
        <v>972</v>
      </c>
    </row>
    <row r="391" spans="1:7" ht="16.5" x14ac:dyDescent="0.3">
      <c r="A391" t="s">
        <v>381</v>
      </c>
      <c r="B391" t="s">
        <v>950</v>
      </c>
      <c r="C391" t="s">
        <v>959</v>
      </c>
      <c r="D391" t="s">
        <v>964</v>
      </c>
      <c r="E391">
        <v>254517.64</v>
      </c>
      <c r="G391" t="s">
        <v>972</v>
      </c>
    </row>
    <row r="392" spans="1:7" ht="16.5" x14ac:dyDescent="0.3">
      <c r="A392" t="s">
        <v>382</v>
      </c>
      <c r="B392" t="s">
        <v>951</v>
      </c>
      <c r="C392" t="s">
        <v>957</v>
      </c>
      <c r="D392" t="s">
        <v>964</v>
      </c>
      <c r="F392" t="s">
        <v>966</v>
      </c>
    </row>
    <row r="393" spans="1:7" ht="16.5" x14ac:dyDescent="0.3">
      <c r="A393" t="s">
        <v>383</v>
      </c>
      <c r="B393" t="s">
        <v>954</v>
      </c>
      <c r="C393" t="s">
        <v>960</v>
      </c>
      <c r="D393" t="s">
        <v>965</v>
      </c>
      <c r="E393">
        <v>326068.68</v>
      </c>
      <c r="F393" t="s">
        <v>967</v>
      </c>
      <c r="G393" t="s">
        <v>970</v>
      </c>
    </row>
    <row r="394" spans="1:7" ht="16.5" x14ac:dyDescent="0.3">
      <c r="A394" t="s">
        <v>384</v>
      </c>
      <c r="B394" t="s">
        <v>953</v>
      </c>
      <c r="C394" t="s">
        <v>961</v>
      </c>
      <c r="D394" t="s">
        <v>965</v>
      </c>
      <c r="F394" t="s">
        <v>968</v>
      </c>
      <c r="G394" t="s">
        <v>971</v>
      </c>
    </row>
    <row r="395" spans="1:7" ht="16.5" x14ac:dyDescent="0.3">
      <c r="A395" t="s">
        <v>385</v>
      </c>
      <c r="B395" t="s">
        <v>952</v>
      </c>
      <c r="C395" t="s">
        <v>958</v>
      </c>
      <c r="D395" t="s">
        <v>964</v>
      </c>
      <c r="E395">
        <v>118338.68</v>
      </c>
      <c r="G395" t="s">
        <v>972</v>
      </c>
    </row>
    <row r="396" spans="1:7" ht="16.5" x14ac:dyDescent="0.3">
      <c r="A396" t="s">
        <v>386</v>
      </c>
      <c r="B396" t="s">
        <v>951</v>
      </c>
      <c r="C396" t="s">
        <v>958</v>
      </c>
      <c r="D396" t="s">
        <v>965</v>
      </c>
      <c r="E396">
        <v>402483.46</v>
      </c>
      <c r="F396" t="s">
        <v>967</v>
      </c>
      <c r="G396" t="s">
        <v>971</v>
      </c>
    </row>
    <row r="397" spans="1:7" ht="16.5" x14ac:dyDescent="0.3">
      <c r="A397" t="s">
        <v>387</v>
      </c>
      <c r="B397" t="s">
        <v>955</v>
      </c>
      <c r="C397" t="s">
        <v>961</v>
      </c>
      <c r="D397" t="s">
        <v>964</v>
      </c>
      <c r="E397">
        <v>63927.86</v>
      </c>
      <c r="F397" t="s">
        <v>967</v>
      </c>
    </row>
    <row r="398" spans="1:7" ht="16.5" x14ac:dyDescent="0.3">
      <c r="A398" t="s">
        <v>388</v>
      </c>
      <c r="B398" t="s">
        <v>951</v>
      </c>
      <c r="C398" t="s">
        <v>956</v>
      </c>
      <c r="D398" t="s">
        <v>964</v>
      </c>
      <c r="F398" t="s">
        <v>969</v>
      </c>
      <c r="G398" t="s">
        <v>972</v>
      </c>
    </row>
    <row r="399" spans="1:7" ht="16.5" x14ac:dyDescent="0.3">
      <c r="A399" t="s">
        <v>389</v>
      </c>
      <c r="B399" t="s">
        <v>953</v>
      </c>
      <c r="C399" t="s">
        <v>958</v>
      </c>
      <c r="D399" t="s">
        <v>965</v>
      </c>
      <c r="F399" t="s">
        <v>966</v>
      </c>
      <c r="G399" t="s">
        <v>970</v>
      </c>
    </row>
    <row r="400" spans="1:7" ht="16.5" x14ac:dyDescent="0.3">
      <c r="A400" t="s">
        <v>390</v>
      </c>
      <c r="B400" t="s">
        <v>950</v>
      </c>
      <c r="C400" t="s">
        <v>960</v>
      </c>
      <c r="D400" t="s">
        <v>963</v>
      </c>
      <c r="E400">
        <v>190244.46</v>
      </c>
      <c r="F400" t="s">
        <v>969</v>
      </c>
      <c r="G400" t="s">
        <v>970</v>
      </c>
    </row>
    <row r="401" spans="1:7" ht="16.5" x14ac:dyDescent="0.3">
      <c r="A401" t="s">
        <v>391</v>
      </c>
      <c r="B401" t="s">
        <v>954</v>
      </c>
      <c r="C401" t="s">
        <v>959</v>
      </c>
      <c r="D401" t="s">
        <v>965</v>
      </c>
      <c r="E401">
        <v>485152.35</v>
      </c>
    </row>
    <row r="402" spans="1:7" ht="16.5" x14ac:dyDescent="0.3">
      <c r="A402" t="s">
        <v>392</v>
      </c>
      <c r="B402" t="s">
        <v>950</v>
      </c>
      <c r="C402" t="s">
        <v>960</v>
      </c>
      <c r="D402" t="s">
        <v>964</v>
      </c>
      <c r="E402">
        <v>478578.12</v>
      </c>
      <c r="G402" t="s">
        <v>970</v>
      </c>
    </row>
    <row r="403" spans="1:7" ht="16.5" x14ac:dyDescent="0.3">
      <c r="A403" t="s">
        <v>393</v>
      </c>
      <c r="B403" t="s">
        <v>952</v>
      </c>
      <c r="C403" t="s">
        <v>962</v>
      </c>
      <c r="D403" t="s">
        <v>964</v>
      </c>
      <c r="E403">
        <v>99570</v>
      </c>
      <c r="F403" t="s">
        <v>968</v>
      </c>
      <c r="G403" t="s">
        <v>971</v>
      </c>
    </row>
    <row r="404" spans="1:7" ht="16.5" x14ac:dyDescent="0.3">
      <c r="A404" t="s">
        <v>394</v>
      </c>
      <c r="B404" t="s">
        <v>951</v>
      </c>
      <c r="C404" t="s">
        <v>957</v>
      </c>
      <c r="D404" t="s">
        <v>965</v>
      </c>
      <c r="F404" t="s">
        <v>967</v>
      </c>
      <c r="G404" t="s">
        <v>972</v>
      </c>
    </row>
    <row r="405" spans="1:7" ht="16.5" x14ac:dyDescent="0.3">
      <c r="A405" t="s">
        <v>395</v>
      </c>
      <c r="B405" t="s">
        <v>951</v>
      </c>
      <c r="C405" t="s">
        <v>962</v>
      </c>
      <c r="D405" t="s">
        <v>964</v>
      </c>
      <c r="F405" t="s">
        <v>969</v>
      </c>
    </row>
    <row r="406" spans="1:7" ht="16.5" x14ac:dyDescent="0.3">
      <c r="A406" t="s">
        <v>396</v>
      </c>
      <c r="B406" t="s">
        <v>955</v>
      </c>
      <c r="C406" t="s">
        <v>958</v>
      </c>
      <c r="D406" t="s">
        <v>965</v>
      </c>
      <c r="F406" t="s">
        <v>969</v>
      </c>
      <c r="G406" t="s">
        <v>970</v>
      </c>
    </row>
    <row r="407" spans="1:7" ht="16.5" x14ac:dyDescent="0.3">
      <c r="A407" t="s">
        <v>334</v>
      </c>
      <c r="B407" t="s">
        <v>951</v>
      </c>
      <c r="C407" t="s">
        <v>959</v>
      </c>
      <c r="D407" t="s">
        <v>963</v>
      </c>
      <c r="E407">
        <v>389280.11</v>
      </c>
      <c r="F407" t="s">
        <v>968</v>
      </c>
      <c r="G407" t="s">
        <v>971</v>
      </c>
    </row>
    <row r="408" spans="1:7" ht="16.5" x14ac:dyDescent="0.3">
      <c r="A408" t="s">
        <v>397</v>
      </c>
      <c r="B408" t="s">
        <v>950</v>
      </c>
      <c r="C408" t="s">
        <v>962</v>
      </c>
      <c r="D408" t="s">
        <v>964</v>
      </c>
      <c r="F408" t="s">
        <v>966</v>
      </c>
      <c r="G408" t="s">
        <v>971</v>
      </c>
    </row>
    <row r="409" spans="1:7" ht="16.5" x14ac:dyDescent="0.3">
      <c r="A409" t="s">
        <v>398</v>
      </c>
      <c r="B409" t="s">
        <v>952</v>
      </c>
      <c r="C409" t="s">
        <v>957</v>
      </c>
      <c r="D409" t="s">
        <v>965</v>
      </c>
      <c r="E409">
        <v>288132.39</v>
      </c>
      <c r="F409" t="s">
        <v>968</v>
      </c>
      <c r="G409" t="s">
        <v>972</v>
      </c>
    </row>
    <row r="410" spans="1:7" ht="16.5" x14ac:dyDescent="0.3">
      <c r="A410" t="s">
        <v>399</v>
      </c>
      <c r="B410" t="s">
        <v>954</v>
      </c>
      <c r="C410" t="s">
        <v>957</v>
      </c>
      <c r="D410" t="s">
        <v>963</v>
      </c>
      <c r="E410">
        <v>339936.37</v>
      </c>
      <c r="G410" t="s">
        <v>972</v>
      </c>
    </row>
    <row r="411" spans="1:7" ht="16.5" x14ac:dyDescent="0.3">
      <c r="A411" t="s">
        <v>400</v>
      </c>
      <c r="B411" t="s">
        <v>953</v>
      </c>
      <c r="C411" t="s">
        <v>959</v>
      </c>
      <c r="D411" t="s">
        <v>963</v>
      </c>
      <c r="E411">
        <v>383153.79</v>
      </c>
      <c r="F411" t="s">
        <v>967</v>
      </c>
      <c r="G411" t="s">
        <v>971</v>
      </c>
    </row>
    <row r="412" spans="1:7" ht="16.5" x14ac:dyDescent="0.3">
      <c r="A412" t="s">
        <v>401</v>
      </c>
      <c r="B412" t="s">
        <v>950</v>
      </c>
      <c r="C412" t="s">
        <v>960</v>
      </c>
      <c r="D412" t="s">
        <v>965</v>
      </c>
      <c r="F412" t="s">
        <v>966</v>
      </c>
      <c r="G412" t="s">
        <v>972</v>
      </c>
    </row>
    <row r="413" spans="1:7" ht="16.5" x14ac:dyDescent="0.3">
      <c r="A413" t="s">
        <v>402</v>
      </c>
      <c r="B413" t="s">
        <v>951</v>
      </c>
      <c r="C413" t="s">
        <v>957</v>
      </c>
      <c r="D413" t="s">
        <v>963</v>
      </c>
      <c r="E413">
        <v>494490.2</v>
      </c>
    </row>
    <row r="414" spans="1:7" ht="16.5" x14ac:dyDescent="0.3">
      <c r="A414" t="s">
        <v>403</v>
      </c>
      <c r="B414" t="s">
        <v>952</v>
      </c>
      <c r="C414" t="s">
        <v>956</v>
      </c>
      <c r="D414" t="s">
        <v>965</v>
      </c>
      <c r="F414" t="s">
        <v>967</v>
      </c>
      <c r="G414" t="s">
        <v>970</v>
      </c>
    </row>
    <row r="415" spans="1:7" ht="16.5" x14ac:dyDescent="0.3">
      <c r="A415" t="s">
        <v>404</v>
      </c>
      <c r="B415" t="s">
        <v>950</v>
      </c>
      <c r="C415" t="s">
        <v>962</v>
      </c>
      <c r="D415" t="s">
        <v>963</v>
      </c>
      <c r="F415" t="s">
        <v>968</v>
      </c>
      <c r="G415" t="s">
        <v>971</v>
      </c>
    </row>
    <row r="416" spans="1:7" ht="16.5" x14ac:dyDescent="0.3">
      <c r="A416" t="s">
        <v>388</v>
      </c>
      <c r="B416" t="s">
        <v>951</v>
      </c>
      <c r="C416" t="s">
        <v>956</v>
      </c>
      <c r="D416" t="s">
        <v>964</v>
      </c>
      <c r="F416" t="s">
        <v>969</v>
      </c>
      <c r="G416" t="s">
        <v>972</v>
      </c>
    </row>
    <row r="417" spans="1:7" ht="16.5" x14ac:dyDescent="0.3">
      <c r="A417" t="s">
        <v>405</v>
      </c>
      <c r="B417" t="s">
        <v>953</v>
      </c>
      <c r="C417" t="s">
        <v>957</v>
      </c>
      <c r="D417" t="s">
        <v>964</v>
      </c>
      <c r="F417" t="s">
        <v>967</v>
      </c>
      <c r="G417" t="s">
        <v>971</v>
      </c>
    </row>
    <row r="418" spans="1:7" ht="16.5" x14ac:dyDescent="0.3">
      <c r="A418" t="s">
        <v>406</v>
      </c>
      <c r="B418" t="s">
        <v>955</v>
      </c>
      <c r="C418" t="s">
        <v>961</v>
      </c>
      <c r="D418" t="s">
        <v>964</v>
      </c>
      <c r="E418">
        <v>448161.92</v>
      </c>
      <c r="G418" t="s">
        <v>970</v>
      </c>
    </row>
    <row r="419" spans="1:7" ht="16.5" x14ac:dyDescent="0.3">
      <c r="A419" t="s">
        <v>407</v>
      </c>
      <c r="B419" t="s">
        <v>954</v>
      </c>
      <c r="C419" t="s">
        <v>960</v>
      </c>
      <c r="D419" t="s">
        <v>964</v>
      </c>
      <c r="E419">
        <v>423748.17</v>
      </c>
      <c r="F419" t="s">
        <v>968</v>
      </c>
      <c r="G419" t="s">
        <v>971</v>
      </c>
    </row>
    <row r="420" spans="1:7" ht="16.5" x14ac:dyDescent="0.3">
      <c r="A420" t="s">
        <v>408</v>
      </c>
      <c r="B420" t="s">
        <v>955</v>
      </c>
      <c r="C420" t="s">
        <v>960</v>
      </c>
      <c r="D420" t="s">
        <v>963</v>
      </c>
      <c r="E420">
        <v>25572.28</v>
      </c>
      <c r="F420" t="s">
        <v>969</v>
      </c>
      <c r="G420" t="s">
        <v>970</v>
      </c>
    </row>
    <row r="421" spans="1:7" ht="16.5" x14ac:dyDescent="0.3">
      <c r="A421" t="s">
        <v>409</v>
      </c>
      <c r="B421" t="s">
        <v>953</v>
      </c>
      <c r="C421" t="s">
        <v>956</v>
      </c>
      <c r="D421" t="s">
        <v>965</v>
      </c>
      <c r="F421" t="s">
        <v>967</v>
      </c>
    </row>
    <row r="422" spans="1:7" ht="16.5" x14ac:dyDescent="0.3">
      <c r="A422" t="s">
        <v>410</v>
      </c>
      <c r="B422" t="s">
        <v>953</v>
      </c>
      <c r="C422" t="s">
        <v>961</v>
      </c>
      <c r="D422" t="s">
        <v>964</v>
      </c>
      <c r="F422" t="s">
        <v>969</v>
      </c>
      <c r="G422" t="s">
        <v>970</v>
      </c>
    </row>
    <row r="423" spans="1:7" ht="16.5" x14ac:dyDescent="0.3">
      <c r="A423" t="s">
        <v>411</v>
      </c>
      <c r="B423" t="s">
        <v>951</v>
      </c>
      <c r="C423" t="s">
        <v>961</v>
      </c>
      <c r="D423" t="s">
        <v>965</v>
      </c>
      <c r="F423" t="s">
        <v>967</v>
      </c>
      <c r="G423" t="s">
        <v>972</v>
      </c>
    </row>
    <row r="424" spans="1:7" ht="16.5" x14ac:dyDescent="0.3">
      <c r="A424" t="s">
        <v>412</v>
      </c>
      <c r="B424" t="s">
        <v>954</v>
      </c>
      <c r="C424" t="s">
        <v>958</v>
      </c>
      <c r="D424" t="s">
        <v>965</v>
      </c>
      <c r="E424">
        <v>245107.02</v>
      </c>
      <c r="F424" t="s">
        <v>967</v>
      </c>
      <c r="G424" t="s">
        <v>972</v>
      </c>
    </row>
    <row r="425" spans="1:7" ht="16.5" x14ac:dyDescent="0.3">
      <c r="A425" t="s">
        <v>413</v>
      </c>
      <c r="B425" t="s">
        <v>951</v>
      </c>
      <c r="C425" t="s">
        <v>961</v>
      </c>
      <c r="D425" t="s">
        <v>964</v>
      </c>
      <c r="E425">
        <v>52218.67</v>
      </c>
      <c r="F425" t="s">
        <v>966</v>
      </c>
    </row>
    <row r="426" spans="1:7" ht="16.5" x14ac:dyDescent="0.3">
      <c r="A426" t="s">
        <v>414</v>
      </c>
      <c r="B426" t="s">
        <v>950</v>
      </c>
      <c r="C426" t="s">
        <v>959</v>
      </c>
      <c r="D426" t="s">
        <v>963</v>
      </c>
      <c r="F426" t="s">
        <v>966</v>
      </c>
      <c r="G426" t="s">
        <v>971</v>
      </c>
    </row>
    <row r="427" spans="1:7" ht="16.5" x14ac:dyDescent="0.3">
      <c r="A427" t="s">
        <v>415</v>
      </c>
      <c r="B427" t="s">
        <v>954</v>
      </c>
      <c r="C427" t="s">
        <v>958</v>
      </c>
      <c r="D427" t="s">
        <v>964</v>
      </c>
      <c r="E427">
        <v>57679.75</v>
      </c>
      <c r="F427" t="s">
        <v>968</v>
      </c>
      <c r="G427" t="s">
        <v>972</v>
      </c>
    </row>
    <row r="428" spans="1:7" ht="16.5" x14ac:dyDescent="0.3">
      <c r="A428" t="s">
        <v>416</v>
      </c>
      <c r="B428" t="s">
        <v>949</v>
      </c>
      <c r="C428" t="s">
        <v>960</v>
      </c>
      <c r="D428" t="s">
        <v>965</v>
      </c>
      <c r="E428">
        <v>159219.09</v>
      </c>
    </row>
    <row r="429" spans="1:7" ht="16.5" x14ac:dyDescent="0.3">
      <c r="A429" t="s">
        <v>417</v>
      </c>
      <c r="B429" t="s">
        <v>951</v>
      </c>
      <c r="C429" t="s">
        <v>958</v>
      </c>
      <c r="D429" t="s">
        <v>965</v>
      </c>
      <c r="F429" t="s">
        <v>966</v>
      </c>
      <c r="G429" t="s">
        <v>972</v>
      </c>
    </row>
    <row r="430" spans="1:7" ht="16.5" x14ac:dyDescent="0.3">
      <c r="A430" t="s">
        <v>418</v>
      </c>
      <c r="B430" t="s">
        <v>954</v>
      </c>
      <c r="C430" t="s">
        <v>958</v>
      </c>
      <c r="D430" t="s">
        <v>965</v>
      </c>
      <c r="E430">
        <v>18325.189999999999</v>
      </c>
      <c r="F430" t="s">
        <v>967</v>
      </c>
      <c r="G430" t="s">
        <v>971</v>
      </c>
    </row>
    <row r="431" spans="1:7" ht="16.5" x14ac:dyDescent="0.3">
      <c r="A431" t="s">
        <v>419</v>
      </c>
      <c r="B431" t="s">
        <v>949</v>
      </c>
      <c r="C431" t="s">
        <v>957</v>
      </c>
      <c r="D431" t="s">
        <v>964</v>
      </c>
      <c r="F431" t="s">
        <v>966</v>
      </c>
    </row>
    <row r="432" spans="1:7" ht="16.5" x14ac:dyDescent="0.3">
      <c r="A432" t="s">
        <v>420</v>
      </c>
      <c r="B432" t="s">
        <v>955</v>
      </c>
      <c r="C432" t="s">
        <v>957</v>
      </c>
      <c r="D432" t="s">
        <v>964</v>
      </c>
      <c r="E432">
        <v>498388.84</v>
      </c>
      <c r="F432" t="s">
        <v>966</v>
      </c>
      <c r="G432" t="s">
        <v>970</v>
      </c>
    </row>
    <row r="433" spans="1:7" ht="16.5" x14ac:dyDescent="0.3">
      <c r="A433" t="s">
        <v>421</v>
      </c>
      <c r="B433" t="s">
        <v>954</v>
      </c>
      <c r="C433" t="s">
        <v>962</v>
      </c>
      <c r="D433" t="s">
        <v>963</v>
      </c>
      <c r="G433" t="s">
        <v>971</v>
      </c>
    </row>
    <row r="434" spans="1:7" ht="16.5" x14ac:dyDescent="0.3">
      <c r="A434" t="s">
        <v>422</v>
      </c>
      <c r="B434" t="s">
        <v>954</v>
      </c>
      <c r="C434" t="s">
        <v>962</v>
      </c>
      <c r="D434" t="s">
        <v>964</v>
      </c>
      <c r="G434" t="s">
        <v>971</v>
      </c>
    </row>
    <row r="435" spans="1:7" ht="16.5" x14ac:dyDescent="0.3">
      <c r="A435" t="s">
        <v>423</v>
      </c>
      <c r="B435" t="s">
        <v>952</v>
      </c>
      <c r="C435" t="s">
        <v>962</v>
      </c>
      <c r="D435" t="s">
        <v>963</v>
      </c>
      <c r="F435" t="s">
        <v>966</v>
      </c>
      <c r="G435" t="s">
        <v>970</v>
      </c>
    </row>
    <row r="436" spans="1:7" ht="16.5" x14ac:dyDescent="0.3">
      <c r="A436" t="s">
        <v>424</v>
      </c>
      <c r="B436" t="s">
        <v>953</v>
      </c>
      <c r="C436" t="s">
        <v>957</v>
      </c>
      <c r="D436" t="s">
        <v>964</v>
      </c>
      <c r="F436" t="s">
        <v>968</v>
      </c>
      <c r="G436" t="s">
        <v>972</v>
      </c>
    </row>
    <row r="437" spans="1:7" ht="16.5" x14ac:dyDescent="0.3">
      <c r="A437" t="s">
        <v>425</v>
      </c>
      <c r="B437" t="s">
        <v>955</v>
      </c>
      <c r="C437" t="s">
        <v>959</v>
      </c>
      <c r="D437" t="s">
        <v>964</v>
      </c>
      <c r="E437">
        <v>441329.97</v>
      </c>
      <c r="F437" t="s">
        <v>967</v>
      </c>
      <c r="G437" t="s">
        <v>972</v>
      </c>
    </row>
    <row r="438" spans="1:7" ht="16.5" x14ac:dyDescent="0.3">
      <c r="A438" t="s">
        <v>426</v>
      </c>
      <c r="B438" t="s">
        <v>955</v>
      </c>
      <c r="C438" t="s">
        <v>959</v>
      </c>
      <c r="D438" t="s">
        <v>964</v>
      </c>
      <c r="E438">
        <v>183041.03</v>
      </c>
      <c r="F438" t="s">
        <v>967</v>
      </c>
    </row>
    <row r="439" spans="1:7" ht="16.5" x14ac:dyDescent="0.3">
      <c r="A439" t="s">
        <v>126</v>
      </c>
      <c r="B439" t="s">
        <v>954</v>
      </c>
      <c r="C439" t="s">
        <v>958</v>
      </c>
      <c r="D439" t="s">
        <v>965</v>
      </c>
      <c r="E439">
        <v>76608.53</v>
      </c>
      <c r="F439" t="s">
        <v>968</v>
      </c>
      <c r="G439" t="s">
        <v>970</v>
      </c>
    </row>
    <row r="440" spans="1:7" ht="16.5" x14ac:dyDescent="0.3">
      <c r="A440" t="s">
        <v>427</v>
      </c>
      <c r="B440" t="s">
        <v>950</v>
      </c>
      <c r="C440" t="s">
        <v>956</v>
      </c>
      <c r="D440" t="s">
        <v>964</v>
      </c>
      <c r="F440" t="s">
        <v>967</v>
      </c>
      <c r="G440" t="s">
        <v>970</v>
      </c>
    </row>
    <row r="441" spans="1:7" ht="16.5" x14ac:dyDescent="0.3">
      <c r="A441" t="s">
        <v>428</v>
      </c>
      <c r="B441" t="s">
        <v>955</v>
      </c>
      <c r="C441" t="s">
        <v>956</v>
      </c>
      <c r="D441" t="s">
        <v>963</v>
      </c>
      <c r="G441" t="s">
        <v>972</v>
      </c>
    </row>
    <row r="442" spans="1:7" ht="16.5" x14ac:dyDescent="0.3">
      <c r="A442" t="s">
        <v>429</v>
      </c>
      <c r="B442" t="s">
        <v>950</v>
      </c>
      <c r="C442" t="s">
        <v>960</v>
      </c>
      <c r="D442" t="s">
        <v>964</v>
      </c>
      <c r="G442" t="s">
        <v>971</v>
      </c>
    </row>
    <row r="443" spans="1:7" ht="16.5" x14ac:dyDescent="0.3">
      <c r="A443" t="s">
        <v>230</v>
      </c>
      <c r="B443" t="s">
        <v>951</v>
      </c>
      <c r="C443" t="s">
        <v>962</v>
      </c>
      <c r="D443" t="s">
        <v>965</v>
      </c>
      <c r="F443" t="s">
        <v>968</v>
      </c>
      <c r="G443" t="s">
        <v>971</v>
      </c>
    </row>
    <row r="444" spans="1:7" ht="16.5" x14ac:dyDescent="0.3">
      <c r="A444" t="s">
        <v>430</v>
      </c>
      <c r="B444" t="s">
        <v>953</v>
      </c>
      <c r="C444" t="s">
        <v>960</v>
      </c>
      <c r="D444" t="s">
        <v>964</v>
      </c>
      <c r="E444">
        <v>165883.57</v>
      </c>
      <c r="F444" t="s">
        <v>966</v>
      </c>
      <c r="G444" t="s">
        <v>971</v>
      </c>
    </row>
    <row r="445" spans="1:7" ht="16.5" x14ac:dyDescent="0.3">
      <c r="A445" t="s">
        <v>117</v>
      </c>
      <c r="B445" t="s">
        <v>953</v>
      </c>
      <c r="C445" t="s">
        <v>956</v>
      </c>
      <c r="D445" t="s">
        <v>965</v>
      </c>
      <c r="F445" t="s">
        <v>966</v>
      </c>
    </row>
    <row r="446" spans="1:7" ht="16.5" x14ac:dyDescent="0.3">
      <c r="A446" t="s">
        <v>431</v>
      </c>
      <c r="B446" t="s">
        <v>955</v>
      </c>
      <c r="C446" t="s">
        <v>958</v>
      </c>
      <c r="D446" t="s">
        <v>965</v>
      </c>
      <c r="F446" t="s">
        <v>968</v>
      </c>
      <c r="G446" t="s">
        <v>970</v>
      </c>
    </row>
    <row r="447" spans="1:7" ht="16.5" x14ac:dyDescent="0.3">
      <c r="A447" t="s">
        <v>432</v>
      </c>
      <c r="B447" t="s">
        <v>949</v>
      </c>
      <c r="C447" t="s">
        <v>958</v>
      </c>
      <c r="D447" t="s">
        <v>964</v>
      </c>
      <c r="E447">
        <v>478218.14</v>
      </c>
      <c r="F447" t="s">
        <v>966</v>
      </c>
      <c r="G447" t="s">
        <v>971</v>
      </c>
    </row>
    <row r="448" spans="1:7" ht="16.5" x14ac:dyDescent="0.3">
      <c r="A448" t="s">
        <v>433</v>
      </c>
      <c r="B448" t="s">
        <v>950</v>
      </c>
      <c r="C448" t="s">
        <v>956</v>
      </c>
      <c r="D448" t="s">
        <v>963</v>
      </c>
      <c r="E448">
        <v>426214.18</v>
      </c>
    </row>
    <row r="449" spans="1:7" ht="16.5" x14ac:dyDescent="0.3">
      <c r="A449" t="s">
        <v>434</v>
      </c>
      <c r="B449" t="s">
        <v>952</v>
      </c>
      <c r="C449" t="s">
        <v>961</v>
      </c>
      <c r="D449" t="s">
        <v>965</v>
      </c>
      <c r="E449">
        <v>461337.35</v>
      </c>
      <c r="G449" t="s">
        <v>972</v>
      </c>
    </row>
    <row r="450" spans="1:7" ht="16.5" x14ac:dyDescent="0.3">
      <c r="A450" t="s">
        <v>435</v>
      </c>
      <c r="B450" t="s">
        <v>949</v>
      </c>
      <c r="C450" t="s">
        <v>958</v>
      </c>
      <c r="D450" t="s">
        <v>965</v>
      </c>
      <c r="E450">
        <v>217356.18</v>
      </c>
      <c r="F450" t="s">
        <v>969</v>
      </c>
      <c r="G450" t="s">
        <v>971</v>
      </c>
    </row>
    <row r="451" spans="1:7" ht="16.5" x14ac:dyDescent="0.3">
      <c r="A451" t="s">
        <v>436</v>
      </c>
      <c r="B451" t="s">
        <v>952</v>
      </c>
      <c r="C451" t="s">
        <v>959</v>
      </c>
      <c r="D451" t="s">
        <v>963</v>
      </c>
      <c r="E451">
        <v>225452.89</v>
      </c>
      <c r="F451" t="s">
        <v>969</v>
      </c>
    </row>
    <row r="452" spans="1:7" ht="16.5" x14ac:dyDescent="0.3">
      <c r="A452" t="s">
        <v>437</v>
      </c>
      <c r="B452" t="s">
        <v>955</v>
      </c>
      <c r="C452" t="s">
        <v>957</v>
      </c>
      <c r="D452" t="s">
        <v>965</v>
      </c>
      <c r="E452">
        <v>220615.67</v>
      </c>
      <c r="F452" t="s">
        <v>968</v>
      </c>
      <c r="G452" t="s">
        <v>970</v>
      </c>
    </row>
    <row r="453" spans="1:7" ht="16.5" x14ac:dyDescent="0.3">
      <c r="A453" t="s">
        <v>202</v>
      </c>
      <c r="B453" t="s">
        <v>951</v>
      </c>
      <c r="C453" t="s">
        <v>962</v>
      </c>
      <c r="D453" t="s">
        <v>963</v>
      </c>
      <c r="E453">
        <v>435865.65</v>
      </c>
      <c r="F453" t="s">
        <v>967</v>
      </c>
      <c r="G453" t="s">
        <v>971</v>
      </c>
    </row>
    <row r="454" spans="1:7" ht="16.5" x14ac:dyDescent="0.3">
      <c r="A454" t="s">
        <v>438</v>
      </c>
      <c r="B454" t="s">
        <v>955</v>
      </c>
      <c r="C454" t="s">
        <v>962</v>
      </c>
      <c r="D454" t="s">
        <v>965</v>
      </c>
      <c r="F454" t="s">
        <v>969</v>
      </c>
      <c r="G454" t="s">
        <v>972</v>
      </c>
    </row>
    <row r="455" spans="1:7" ht="16.5" x14ac:dyDescent="0.3">
      <c r="A455" t="s">
        <v>439</v>
      </c>
      <c r="B455" t="s">
        <v>954</v>
      </c>
      <c r="C455" t="s">
        <v>961</v>
      </c>
      <c r="D455" t="s">
        <v>965</v>
      </c>
      <c r="F455" t="s">
        <v>967</v>
      </c>
      <c r="G455" t="s">
        <v>970</v>
      </c>
    </row>
    <row r="456" spans="1:7" ht="16.5" x14ac:dyDescent="0.3">
      <c r="A456" t="s">
        <v>440</v>
      </c>
      <c r="B456" t="s">
        <v>950</v>
      </c>
      <c r="C456" t="s">
        <v>962</v>
      </c>
      <c r="D456" t="s">
        <v>963</v>
      </c>
      <c r="G456" t="s">
        <v>972</v>
      </c>
    </row>
    <row r="457" spans="1:7" ht="16.5" x14ac:dyDescent="0.3">
      <c r="A457" t="s">
        <v>441</v>
      </c>
      <c r="B457" t="s">
        <v>955</v>
      </c>
      <c r="C457" t="s">
        <v>960</v>
      </c>
      <c r="D457" t="s">
        <v>965</v>
      </c>
      <c r="G457" t="s">
        <v>971</v>
      </c>
    </row>
    <row r="458" spans="1:7" ht="16.5" x14ac:dyDescent="0.3">
      <c r="A458" t="s">
        <v>442</v>
      </c>
      <c r="B458" t="s">
        <v>951</v>
      </c>
      <c r="C458" t="s">
        <v>957</v>
      </c>
      <c r="D458" t="s">
        <v>965</v>
      </c>
      <c r="F458" t="s">
        <v>967</v>
      </c>
      <c r="G458" t="s">
        <v>970</v>
      </c>
    </row>
    <row r="459" spans="1:7" ht="16.5" x14ac:dyDescent="0.3">
      <c r="A459" t="s">
        <v>443</v>
      </c>
      <c r="B459" t="s">
        <v>953</v>
      </c>
      <c r="C459" t="s">
        <v>960</v>
      </c>
      <c r="D459" t="s">
        <v>964</v>
      </c>
      <c r="E459">
        <v>82961.36</v>
      </c>
      <c r="F459" t="s">
        <v>966</v>
      </c>
    </row>
    <row r="460" spans="1:7" ht="16.5" x14ac:dyDescent="0.3">
      <c r="A460" t="s">
        <v>444</v>
      </c>
      <c r="B460" t="s">
        <v>953</v>
      </c>
      <c r="C460" t="s">
        <v>959</v>
      </c>
      <c r="D460" t="s">
        <v>965</v>
      </c>
      <c r="E460">
        <v>147887.32</v>
      </c>
      <c r="F460" t="s">
        <v>968</v>
      </c>
      <c r="G460" t="s">
        <v>970</v>
      </c>
    </row>
    <row r="461" spans="1:7" ht="16.5" x14ac:dyDescent="0.3">
      <c r="A461" t="s">
        <v>445</v>
      </c>
      <c r="B461" t="s">
        <v>953</v>
      </c>
      <c r="C461" t="s">
        <v>958</v>
      </c>
      <c r="D461" t="s">
        <v>964</v>
      </c>
      <c r="F461" t="s">
        <v>968</v>
      </c>
    </row>
    <row r="462" spans="1:7" ht="16.5" x14ac:dyDescent="0.3">
      <c r="A462" t="s">
        <v>446</v>
      </c>
      <c r="B462" t="s">
        <v>951</v>
      </c>
      <c r="C462" t="s">
        <v>962</v>
      </c>
      <c r="D462" t="s">
        <v>964</v>
      </c>
      <c r="F462" t="s">
        <v>969</v>
      </c>
    </row>
    <row r="463" spans="1:7" ht="16.5" x14ac:dyDescent="0.3">
      <c r="A463" t="s">
        <v>183</v>
      </c>
      <c r="B463" t="s">
        <v>949</v>
      </c>
      <c r="C463" t="s">
        <v>958</v>
      </c>
      <c r="D463" t="s">
        <v>965</v>
      </c>
      <c r="G463" t="s">
        <v>971</v>
      </c>
    </row>
    <row r="464" spans="1:7" ht="16.5" x14ac:dyDescent="0.3">
      <c r="A464" t="s">
        <v>447</v>
      </c>
      <c r="B464" t="s">
        <v>952</v>
      </c>
      <c r="C464" t="s">
        <v>958</v>
      </c>
      <c r="D464" t="s">
        <v>964</v>
      </c>
      <c r="E464">
        <v>442412.61</v>
      </c>
      <c r="F464" t="s">
        <v>967</v>
      </c>
      <c r="G464" t="s">
        <v>971</v>
      </c>
    </row>
    <row r="465" spans="1:7" ht="16.5" x14ac:dyDescent="0.3">
      <c r="A465" t="s">
        <v>448</v>
      </c>
      <c r="B465" t="s">
        <v>951</v>
      </c>
      <c r="C465" t="s">
        <v>960</v>
      </c>
      <c r="D465" t="s">
        <v>965</v>
      </c>
      <c r="E465">
        <v>331842.09000000003</v>
      </c>
      <c r="G465" t="s">
        <v>972</v>
      </c>
    </row>
    <row r="466" spans="1:7" ht="16.5" x14ac:dyDescent="0.3">
      <c r="A466" t="s">
        <v>449</v>
      </c>
      <c r="B466" t="s">
        <v>950</v>
      </c>
      <c r="C466" t="s">
        <v>957</v>
      </c>
      <c r="D466" t="s">
        <v>964</v>
      </c>
      <c r="E466">
        <v>303401.28999999998</v>
      </c>
      <c r="F466" t="s">
        <v>966</v>
      </c>
      <c r="G466" t="s">
        <v>972</v>
      </c>
    </row>
    <row r="467" spans="1:7" ht="16.5" x14ac:dyDescent="0.3">
      <c r="A467" t="s">
        <v>450</v>
      </c>
      <c r="B467" t="s">
        <v>954</v>
      </c>
      <c r="C467" t="s">
        <v>956</v>
      </c>
      <c r="D467" t="s">
        <v>965</v>
      </c>
      <c r="E467">
        <v>219409.18</v>
      </c>
      <c r="F467" t="s">
        <v>966</v>
      </c>
      <c r="G467" t="s">
        <v>971</v>
      </c>
    </row>
    <row r="468" spans="1:7" ht="16.5" x14ac:dyDescent="0.3">
      <c r="A468" t="s">
        <v>451</v>
      </c>
      <c r="B468" t="s">
        <v>951</v>
      </c>
      <c r="C468" t="s">
        <v>961</v>
      </c>
      <c r="D468" t="s">
        <v>963</v>
      </c>
      <c r="F468" t="s">
        <v>967</v>
      </c>
      <c r="G468" t="s">
        <v>971</v>
      </c>
    </row>
    <row r="469" spans="1:7" ht="16.5" x14ac:dyDescent="0.3">
      <c r="A469" t="s">
        <v>452</v>
      </c>
      <c r="B469" t="s">
        <v>953</v>
      </c>
      <c r="C469" t="s">
        <v>956</v>
      </c>
      <c r="D469" t="s">
        <v>964</v>
      </c>
      <c r="E469">
        <v>275555.98</v>
      </c>
      <c r="G469" t="s">
        <v>972</v>
      </c>
    </row>
    <row r="470" spans="1:7" ht="16.5" x14ac:dyDescent="0.3">
      <c r="A470" t="s">
        <v>453</v>
      </c>
      <c r="B470" t="s">
        <v>951</v>
      </c>
      <c r="C470" t="s">
        <v>959</v>
      </c>
      <c r="D470" t="s">
        <v>965</v>
      </c>
      <c r="E470">
        <v>490256.02</v>
      </c>
      <c r="F470" t="s">
        <v>967</v>
      </c>
      <c r="G470" t="s">
        <v>971</v>
      </c>
    </row>
    <row r="471" spans="1:7" ht="16.5" x14ac:dyDescent="0.3">
      <c r="A471" t="s">
        <v>454</v>
      </c>
      <c r="B471" t="s">
        <v>951</v>
      </c>
      <c r="C471" t="s">
        <v>959</v>
      </c>
      <c r="D471" t="s">
        <v>963</v>
      </c>
      <c r="E471">
        <v>220405.77</v>
      </c>
      <c r="F471" t="s">
        <v>967</v>
      </c>
    </row>
    <row r="472" spans="1:7" ht="16.5" x14ac:dyDescent="0.3">
      <c r="A472" t="s">
        <v>455</v>
      </c>
      <c r="B472" t="s">
        <v>950</v>
      </c>
      <c r="C472" t="s">
        <v>961</v>
      </c>
      <c r="D472" t="s">
        <v>964</v>
      </c>
      <c r="E472">
        <v>374994.23</v>
      </c>
      <c r="F472" t="s">
        <v>966</v>
      </c>
    </row>
    <row r="473" spans="1:7" ht="16.5" x14ac:dyDescent="0.3">
      <c r="A473" t="s">
        <v>456</v>
      </c>
      <c r="B473" t="s">
        <v>954</v>
      </c>
      <c r="C473" t="s">
        <v>958</v>
      </c>
      <c r="D473" t="s">
        <v>964</v>
      </c>
      <c r="F473" t="s">
        <v>967</v>
      </c>
      <c r="G473" t="s">
        <v>970</v>
      </c>
    </row>
    <row r="474" spans="1:7" ht="16.5" x14ac:dyDescent="0.3">
      <c r="A474" t="s">
        <v>278</v>
      </c>
      <c r="B474" t="s">
        <v>952</v>
      </c>
      <c r="C474" t="s">
        <v>957</v>
      </c>
      <c r="D474" t="s">
        <v>963</v>
      </c>
      <c r="F474" t="s">
        <v>967</v>
      </c>
      <c r="G474" t="s">
        <v>970</v>
      </c>
    </row>
    <row r="475" spans="1:7" ht="16.5" x14ac:dyDescent="0.3">
      <c r="A475" t="s">
        <v>457</v>
      </c>
      <c r="B475" t="s">
        <v>952</v>
      </c>
      <c r="C475" t="s">
        <v>962</v>
      </c>
      <c r="D475" t="s">
        <v>965</v>
      </c>
      <c r="E475">
        <v>248960.23</v>
      </c>
      <c r="F475" t="s">
        <v>968</v>
      </c>
    </row>
    <row r="476" spans="1:7" ht="16.5" x14ac:dyDescent="0.3">
      <c r="A476" t="s">
        <v>458</v>
      </c>
      <c r="B476" t="s">
        <v>952</v>
      </c>
      <c r="C476" t="s">
        <v>959</v>
      </c>
      <c r="D476" t="s">
        <v>965</v>
      </c>
      <c r="E476">
        <v>86188.44</v>
      </c>
      <c r="F476" t="s">
        <v>969</v>
      </c>
      <c r="G476" t="s">
        <v>972</v>
      </c>
    </row>
    <row r="477" spans="1:7" ht="16.5" x14ac:dyDescent="0.3">
      <c r="A477" t="s">
        <v>459</v>
      </c>
      <c r="B477" t="s">
        <v>954</v>
      </c>
      <c r="C477" t="s">
        <v>962</v>
      </c>
      <c r="D477" t="s">
        <v>964</v>
      </c>
      <c r="E477">
        <v>206874.49</v>
      </c>
      <c r="G477" t="s">
        <v>971</v>
      </c>
    </row>
    <row r="478" spans="1:7" ht="16.5" x14ac:dyDescent="0.3">
      <c r="A478" t="s">
        <v>460</v>
      </c>
      <c r="B478" t="s">
        <v>954</v>
      </c>
      <c r="C478" t="s">
        <v>962</v>
      </c>
      <c r="D478" t="s">
        <v>964</v>
      </c>
      <c r="F478" t="s">
        <v>968</v>
      </c>
      <c r="G478" t="s">
        <v>972</v>
      </c>
    </row>
    <row r="479" spans="1:7" ht="16.5" x14ac:dyDescent="0.3">
      <c r="A479" t="s">
        <v>461</v>
      </c>
      <c r="B479" t="s">
        <v>950</v>
      </c>
      <c r="C479" t="s">
        <v>961</v>
      </c>
      <c r="D479" t="s">
        <v>963</v>
      </c>
      <c r="E479">
        <v>240031.1</v>
      </c>
      <c r="F479" t="s">
        <v>967</v>
      </c>
      <c r="G479" t="s">
        <v>971</v>
      </c>
    </row>
    <row r="480" spans="1:7" ht="16.5" x14ac:dyDescent="0.3">
      <c r="A480" t="s">
        <v>194</v>
      </c>
      <c r="B480" t="s">
        <v>950</v>
      </c>
      <c r="C480" t="s">
        <v>960</v>
      </c>
      <c r="D480" t="s">
        <v>963</v>
      </c>
      <c r="E480">
        <v>365871.43</v>
      </c>
      <c r="G480" t="s">
        <v>971</v>
      </c>
    </row>
    <row r="481" spans="1:7" ht="16.5" x14ac:dyDescent="0.3">
      <c r="A481" t="s">
        <v>462</v>
      </c>
      <c r="B481" t="s">
        <v>950</v>
      </c>
      <c r="C481" t="s">
        <v>957</v>
      </c>
      <c r="D481" t="s">
        <v>963</v>
      </c>
      <c r="E481">
        <v>270228.65000000002</v>
      </c>
      <c r="F481" t="s">
        <v>968</v>
      </c>
      <c r="G481" t="s">
        <v>972</v>
      </c>
    </row>
    <row r="482" spans="1:7" ht="16.5" x14ac:dyDescent="0.3">
      <c r="A482" t="s">
        <v>102</v>
      </c>
      <c r="B482" t="s">
        <v>951</v>
      </c>
      <c r="C482" t="s">
        <v>956</v>
      </c>
      <c r="D482" t="s">
        <v>963</v>
      </c>
      <c r="E482">
        <v>86029.27</v>
      </c>
      <c r="F482" t="s">
        <v>966</v>
      </c>
      <c r="G482" t="s">
        <v>971</v>
      </c>
    </row>
    <row r="483" spans="1:7" ht="16.5" x14ac:dyDescent="0.3">
      <c r="A483" t="s">
        <v>463</v>
      </c>
      <c r="B483" t="s">
        <v>950</v>
      </c>
      <c r="C483" t="s">
        <v>960</v>
      </c>
      <c r="D483" t="s">
        <v>964</v>
      </c>
      <c r="E483">
        <v>106085.22</v>
      </c>
      <c r="F483" t="s">
        <v>966</v>
      </c>
      <c r="G483" t="s">
        <v>971</v>
      </c>
    </row>
    <row r="484" spans="1:7" ht="16.5" x14ac:dyDescent="0.3">
      <c r="A484" t="s">
        <v>130</v>
      </c>
      <c r="B484" t="s">
        <v>950</v>
      </c>
      <c r="C484" t="s">
        <v>961</v>
      </c>
      <c r="D484" t="s">
        <v>963</v>
      </c>
      <c r="E484">
        <v>156452.53</v>
      </c>
      <c r="F484" t="s">
        <v>969</v>
      </c>
      <c r="G484" t="s">
        <v>970</v>
      </c>
    </row>
    <row r="485" spans="1:7" ht="16.5" x14ac:dyDescent="0.3">
      <c r="A485" t="s">
        <v>464</v>
      </c>
      <c r="B485" t="s">
        <v>955</v>
      </c>
      <c r="C485" t="s">
        <v>958</v>
      </c>
      <c r="D485" t="s">
        <v>964</v>
      </c>
      <c r="E485">
        <v>308696.63</v>
      </c>
      <c r="F485" t="s">
        <v>969</v>
      </c>
      <c r="G485" t="s">
        <v>970</v>
      </c>
    </row>
    <row r="486" spans="1:7" ht="16.5" x14ac:dyDescent="0.3">
      <c r="A486" t="s">
        <v>465</v>
      </c>
      <c r="B486" t="s">
        <v>953</v>
      </c>
      <c r="C486" t="s">
        <v>962</v>
      </c>
      <c r="D486" t="s">
        <v>963</v>
      </c>
      <c r="G486" t="s">
        <v>972</v>
      </c>
    </row>
    <row r="487" spans="1:7" ht="16.5" x14ac:dyDescent="0.3">
      <c r="A487" t="s">
        <v>466</v>
      </c>
      <c r="B487" t="s">
        <v>953</v>
      </c>
      <c r="C487" t="s">
        <v>956</v>
      </c>
      <c r="D487" t="s">
        <v>963</v>
      </c>
      <c r="F487" t="s">
        <v>967</v>
      </c>
      <c r="G487" t="s">
        <v>972</v>
      </c>
    </row>
    <row r="488" spans="1:7" ht="16.5" x14ac:dyDescent="0.3">
      <c r="A488" t="s">
        <v>467</v>
      </c>
      <c r="B488" t="s">
        <v>955</v>
      </c>
      <c r="C488" t="s">
        <v>958</v>
      </c>
      <c r="D488" t="s">
        <v>963</v>
      </c>
      <c r="E488">
        <v>245994.53</v>
      </c>
      <c r="F488" t="s">
        <v>967</v>
      </c>
      <c r="G488" t="s">
        <v>971</v>
      </c>
    </row>
    <row r="489" spans="1:7" ht="16.5" x14ac:dyDescent="0.3">
      <c r="A489" t="s">
        <v>468</v>
      </c>
      <c r="B489" t="s">
        <v>953</v>
      </c>
      <c r="C489" t="s">
        <v>959</v>
      </c>
      <c r="D489" t="s">
        <v>965</v>
      </c>
      <c r="F489" t="s">
        <v>967</v>
      </c>
      <c r="G489" t="s">
        <v>970</v>
      </c>
    </row>
    <row r="490" spans="1:7" ht="16.5" x14ac:dyDescent="0.3">
      <c r="A490" t="s">
        <v>469</v>
      </c>
      <c r="B490" t="s">
        <v>950</v>
      </c>
      <c r="C490" t="s">
        <v>960</v>
      </c>
      <c r="D490" t="s">
        <v>964</v>
      </c>
      <c r="F490" t="s">
        <v>968</v>
      </c>
      <c r="G490" t="s">
        <v>972</v>
      </c>
    </row>
    <row r="491" spans="1:7" ht="16.5" x14ac:dyDescent="0.3">
      <c r="A491" t="s">
        <v>470</v>
      </c>
      <c r="B491" t="s">
        <v>954</v>
      </c>
      <c r="C491" t="s">
        <v>962</v>
      </c>
      <c r="D491" t="s">
        <v>964</v>
      </c>
      <c r="E491">
        <v>22613.99</v>
      </c>
      <c r="F491" t="s">
        <v>968</v>
      </c>
      <c r="G491" t="s">
        <v>972</v>
      </c>
    </row>
    <row r="492" spans="1:7" ht="16.5" x14ac:dyDescent="0.3">
      <c r="A492" t="s">
        <v>471</v>
      </c>
      <c r="B492" t="s">
        <v>955</v>
      </c>
      <c r="C492" t="s">
        <v>956</v>
      </c>
      <c r="D492" t="s">
        <v>965</v>
      </c>
      <c r="F492" t="s">
        <v>968</v>
      </c>
    </row>
    <row r="493" spans="1:7" ht="16.5" x14ac:dyDescent="0.3">
      <c r="A493" t="s">
        <v>472</v>
      </c>
      <c r="B493" t="s">
        <v>952</v>
      </c>
      <c r="C493" t="s">
        <v>958</v>
      </c>
      <c r="D493" t="s">
        <v>965</v>
      </c>
      <c r="F493" t="s">
        <v>967</v>
      </c>
      <c r="G493" t="s">
        <v>970</v>
      </c>
    </row>
    <row r="494" spans="1:7" ht="16.5" x14ac:dyDescent="0.3">
      <c r="A494" t="s">
        <v>473</v>
      </c>
      <c r="B494" t="s">
        <v>950</v>
      </c>
      <c r="C494" t="s">
        <v>959</v>
      </c>
      <c r="D494" t="s">
        <v>965</v>
      </c>
      <c r="F494" t="s">
        <v>966</v>
      </c>
      <c r="G494" t="s">
        <v>972</v>
      </c>
    </row>
    <row r="495" spans="1:7" ht="16.5" x14ac:dyDescent="0.3">
      <c r="A495" t="s">
        <v>474</v>
      </c>
      <c r="B495" t="s">
        <v>949</v>
      </c>
      <c r="C495" t="s">
        <v>959</v>
      </c>
      <c r="D495" t="s">
        <v>965</v>
      </c>
      <c r="F495" t="s">
        <v>966</v>
      </c>
      <c r="G495" t="s">
        <v>972</v>
      </c>
    </row>
    <row r="496" spans="1:7" ht="16.5" x14ac:dyDescent="0.3">
      <c r="A496" t="s">
        <v>475</v>
      </c>
      <c r="B496" t="s">
        <v>952</v>
      </c>
      <c r="C496" t="s">
        <v>959</v>
      </c>
      <c r="D496" t="s">
        <v>963</v>
      </c>
      <c r="F496" t="s">
        <v>966</v>
      </c>
      <c r="G496" t="s">
        <v>971</v>
      </c>
    </row>
    <row r="497" spans="1:7" ht="16.5" x14ac:dyDescent="0.3">
      <c r="A497" t="s">
        <v>476</v>
      </c>
      <c r="B497" t="s">
        <v>949</v>
      </c>
      <c r="C497" t="s">
        <v>959</v>
      </c>
      <c r="D497" t="s">
        <v>965</v>
      </c>
      <c r="F497" t="s">
        <v>966</v>
      </c>
      <c r="G497" t="s">
        <v>970</v>
      </c>
    </row>
    <row r="498" spans="1:7" ht="16.5" x14ac:dyDescent="0.3">
      <c r="A498" t="s">
        <v>477</v>
      </c>
      <c r="B498" t="s">
        <v>952</v>
      </c>
      <c r="C498" t="s">
        <v>958</v>
      </c>
      <c r="D498" t="s">
        <v>965</v>
      </c>
      <c r="E498">
        <v>304047.86</v>
      </c>
      <c r="F498" t="s">
        <v>969</v>
      </c>
      <c r="G498" t="s">
        <v>970</v>
      </c>
    </row>
    <row r="499" spans="1:7" ht="16.5" x14ac:dyDescent="0.3">
      <c r="A499" t="s">
        <v>478</v>
      </c>
      <c r="B499" t="s">
        <v>953</v>
      </c>
      <c r="C499" t="s">
        <v>956</v>
      </c>
      <c r="D499" t="s">
        <v>964</v>
      </c>
      <c r="E499">
        <v>300143.35999999999</v>
      </c>
      <c r="F499" t="s">
        <v>967</v>
      </c>
      <c r="G499" t="s">
        <v>970</v>
      </c>
    </row>
    <row r="500" spans="1:7" ht="16.5" x14ac:dyDescent="0.3">
      <c r="A500" t="s">
        <v>479</v>
      </c>
      <c r="B500" t="s">
        <v>951</v>
      </c>
      <c r="C500" t="s">
        <v>961</v>
      </c>
      <c r="D500" t="s">
        <v>965</v>
      </c>
      <c r="E500">
        <v>331992.88</v>
      </c>
      <c r="F500" t="s">
        <v>967</v>
      </c>
      <c r="G500" t="s">
        <v>970</v>
      </c>
    </row>
    <row r="501" spans="1:7" ht="16.5" x14ac:dyDescent="0.3">
      <c r="A501" t="s">
        <v>480</v>
      </c>
      <c r="B501" t="s">
        <v>952</v>
      </c>
      <c r="C501" t="s">
        <v>957</v>
      </c>
      <c r="D501" t="s">
        <v>963</v>
      </c>
      <c r="E501">
        <v>385905.12</v>
      </c>
      <c r="F501" t="s">
        <v>966</v>
      </c>
      <c r="G501" t="s">
        <v>972</v>
      </c>
    </row>
    <row r="502" spans="1:7" ht="16.5" x14ac:dyDescent="0.3">
      <c r="A502" t="s">
        <v>481</v>
      </c>
      <c r="B502" t="s">
        <v>954</v>
      </c>
      <c r="C502" t="s">
        <v>960</v>
      </c>
      <c r="D502" t="s">
        <v>964</v>
      </c>
      <c r="E502">
        <v>55887.73</v>
      </c>
      <c r="F502" t="s">
        <v>969</v>
      </c>
      <c r="G502" t="s">
        <v>971</v>
      </c>
    </row>
    <row r="503" spans="1:7" ht="16.5" x14ac:dyDescent="0.3">
      <c r="A503" t="s">
        <v>482</v>
      </c>
      <c r="B503" t="s">
        <v>949</v>
      </c>
      <c r="C503" t="s">
        <v>958</v>
      </c>
      <c r="D503" t="s">
        <v>964</v>
      </c>
      <c r="F503" t="s">
        <v>969</v>
      </c>
      <c r="G503" t="s">
        <v>970</v>
      </c>
    </row>
    <row r="504" spans="1:7" ht="16.5" x14ac:dyDescent="0.3">
      <c r="A504" t="s">
        <v>483</v>
      </c>
      <c r="B504" t="s">
        <v>951</v>
      </c>
      <c r="C504" t="s">
        <v>961</v>
      </c>
      <c r="D504" t="s">
        <v>964</v>
      </c>
      <c r="F504" t="s">
        <v>968</v>
      </c>
      <c r="G504" t="s">
        <v>970</v>
      </c>
    </row>
    <row r="505" spans="1:7" ht="16.5" x14ac:dyDescent="0.3">
      <c r="A505" t="s">
        <v>484</v>
      </c>
      <c r="B505" t="s">
        <v>951</v>
      </c>
      <c r="C505" t="s">
        <v>961</v>
      </c>
      <c r="D505" t="s">
        <v>964</v>
      </c>
      <c r="G505" t="s">
        <v>970</v>
      </c>
    </row>
    <row r="506" spans="1:7" ht="16.5" x14ac:dyDescent="0.3">
      <c r="A506" t="s">
        <v>485</v>
      </c>
      <c r="B506" t="s">
        <v>951</v>
      </c>
      <c r="C506" t="s">
        <v>957</v>
      </c>
      <c r="D506" t="s">
        <v>965</v>
      </c>
      <c r="E506">
        <v>323225.40000000002</v>
      </c>
      <c r="F506" t="s">
        <v>966</v>
      </c>
      <c r="G506" t="s">
        <v>972</v>
      </c>
    </row>
    <row r="507" spans="1:7" ht="16.5" x14ac:dyDescent="0.3">
      <c r="A507" t="s">
        <v>486</v>
      </c>
      <c r="B507" t="s">
        <v>952</v>
      </c>
      <c r="C507" t="s">
        <v>960</v>
      </c>
      <c r="D507" t="s">
        <v>965</v>
      </c>
      <c r="F507" t="s">
        <v>968</v>
      </c>
      <c r="G507" t="s">
        <v>970</v>
      </c>
    </row>
    <row r="508" spans="1:7" ht="16.5" x14ac:dyDescent="0.3">
      <c r="A508" t="s">
        <v>487</v>
      </c>
      <c r="B508" t="s">
        <v>952</v>
      </c>
      <c r="C508" t="s">
        <v>958</v>
      </c>
      <c r="D508" t="s">
        <v>964</v>
      </c>
      <c r="E508">
        <v>4276.26</v>
      </c>
      <c r="F508" t="s">
        <v>966</v>
      </c>
      <c r="G508" t="s">
        <v>971</v>
      </c>
    </row>
    <row r="509" spans="1:7" ht="16.5" x14ac:dyDescent="0.3">
      <c r="A509" t="s">
        <v>488</v>
      </c>
      <c r="B509" t="s">
        <v>949</v>
      </c>
      <c r="C509" t="s">
        <v>957</v>
      </c>
      <c r="D509" t="s">
        <v>963</v>
      </c>
      <c r="F509" t="s">
        <v>969</v>
      </c>
      <c r="G509" t="s">
        <v>971</v>
      </c>
    </row>
    <row r="510" spans="1:7" ht="16.5" x14ac:dyDescent="0.3">
      <c r="A510" t="s">
        <v>489</v>
      </c>
      <c r="B510" t="s">
        <v>951</v>
      </c>
      <c r="C510" t="s">
        <v>956</v>
      </c>
      <c r="D510" t="s">
        <v>963</v>
      </c>
      <c r="F510" t="s">
        <v>969</v>
      </c>
    </row>
    <row r="511" spans="1:7" ht="16.5" x14ac:dyDescent="0.3">
      <c r="A511" t="s">
        <v>490</v>
      </c>
      <c r="B511" t="s">
        <v>952</v>
      </c>
      <c r="C511" t="s">
        <v>956</v>
      </c>
      <c r="D511" t="s">
        <v>964</v>
      </c>
      <c r="G511" t="s">
        <v>971</v>
      </c>
    </row>
    <row r="512" spans="1:7" ht="16.5" x14ac:dyDescent="0.3">
      <c r="A512" t="s">
        <v>491</v>
      </c>
      <c r="B512" t="s">
        <v>952</v>
      </c>
      <c r="C512" t="s">
        <v>957</v>
      </c>
      <c r="D512" t="s">
        <v>965</v>
      </c>
      <c r="E512">
        <v>405541.18</v>
      </c>
      <c r="F512" t="s">
        <v>967</v>
      </c>
      <c r="G512" t="s">
        <v>971</v>
      </c>
    </row>
    <row r="513" spans="1:7" ht="16.5" x14ac:dyDescent="0.3">
      <c r="A513" t="s">
        <v>492</v>
      </c>
      <c r="B513" t="s">
        <v>952</v>
      </c>
      <c r="C513" t="s">
        <v>958</v>
      </c>
      <c r="D513" t="s">
        <v>964</v>
      </c>
      <c r="E513">
        <v>31221.17</v>
      </c>
      <c r="F513" t="s">
        <v>968</v>
      </c>
    </row>
    <row r="514" spans="1:7" ht="16.5" x14ac:dyDescent="0.3">
      <c r="A514" t="s">
        <v>493</v>
      </c>
      <c r="B514" t="s">
        <v>955</v>
      </c>
      <c r="C514" t="s">
        <v>956</v>
      </c>
      <c r="D514" t="s">
        <v>965</v>
      </c>
      <c r="F514" t="s">
        <v>967</v>
      </c>
      <c r="G514" t="s">
        <v>970</v>
      </c>
    </row>
    <row r="515" spans="1:7" ht="16.5" x14ac:dyDescent="0.3">
      <c r="A515" t="s">
        <v>494</v>
      </c>
      <c r="B515" t="s">
        <v>954</v>
      </c>
      <c r="C515" t="s">
        <v>962</v>
      </c>
      <c r="D515" t="s">
        <v>964</v>
      </c>
      <c r="E515">
        <v>268261.78000000003</v>
      </c>
      <c r="F515" t="s">
        <v>969</v>
      </c>
    </row>
    <row r="516" spans="1:7" ht="16.5" x14ac:dyDescent="0.3">
      <c r="A516" t="s">
        <v>495</v>
      </c>
      <c r="B516" t="s">
        <v>953</v>
      </c>
      <c r="C516" t="s">
        <v>961</v>
      </c>
      <c r="D516" t="s">
        <v>964</v>
      </c>
      <c r="F516" t="s">
        <v>966</v>
      </c>
      <c r="G516" t="s">
        <v>972</v>
      </c>
    </row>
    <row r="517" spans="1:7" ht="16.5" x14ac:dyDescent="0.3">
      <c r="A517" t="s">
        <v>496</v>
      </c>
      <c r="B517" t="s">
        <v>953</v>
      </c>
      <c r="C517" t="s">
        <v>961</v>
      </c>
      <c r="D517" t="s">
        <v>965</v>
      </c>
      <c r="E517">
        <v>382494.18</v>
      </c>
      <c r="F517" t="s">
        <v>967</v>
      </c>
      <c r="G517" t="s">
        <v>971</v>
      </c>
    </row>
    <row r="518" spans="1:7" ht="16.5" x14ac:dyDescent="0.3">
      <c r="A518" t="s">
        <v>497</v>
      </c>
      <c r="B518" t="s">
        <v>952</v>
      </c>
      <c r="C518" t="s">
        <v>960</v>
      </c>
      <c r="D518" t="s">
        <v>963</v>
      </c>
      <c r="F518" t="s">
        <v>967</v>
      </c>
    </row>
    <row r="519" spans="1:7" ht="16.5" x14ac:dyDescent="0.3">
      <c r="A519" t="s">
        <v>498</v>
      </c>
      <c r="B519" t="s">
        <v>950</v>
      </c>
      <c r="C519" t="s">
        <v>958</v>
      </c>
      <c r="D519" t="s">
        <v>963</v>
      </c>
      <c r="F519" t="s">
        <v>968</v>
      </c>
    </row>
    <row r="520" spans="1:7" ht="16.5" x14ac:dyDescent="0.3">
      <c r="A520" t="s">
        <v>499</v>
      </c>
      <c r="B520" t="s">
        <v>949</v>
      </c>
      <c r="C520" t="s">
        <v>957</v>
      </c>
      <c r="D520" t="s">
        <v>963</v>
      </c>
      <c r="E520">
        <v>85920.63</v>
      </c>
      <c r="G520" t="s">
        <v>970</v>
      </c>
    </row>
    <row r="521" spans="1:7" ht="16.5" x14ac:dyDescent="0.3">
      <c r="A521" t="s">
        <v>393</v>
      </c>
      <c r="B521" t="s">
        <v>952</v>
      </c>
      <c r="C521" t="s">
        <v>962</v>
      </c>
      <c r="D521" t="s">
        <v>964</v>
      </c>
      <c r="E521">
        <v>99570</v>
      </c>
      <c r="F521" t="s">
        <v>968</v>
      </c>
      <c r="G521" t="s">
        <v>971</v>
      </c>
    </row>
    <row r="522" spans="1:7" ht="16.5" x14ac:dyDescent="0.3">
      <c r="A522" t="s">
        <v>500</v>
      </c>
      <c r="B522" t="s">
        <v>955</v>
      </c>
      <c r="C522" t="s">
        <v>956</v>
      </c>
      <c r="D522" t="s">
        <v>965</v>
      </c>
      <c r="G522" t="s">
        <v>972</v>
      </c>
    </row>
    <row r="523" spans="1:7" ht="16.5" x14ac:dyDescent="0.3">
      <c r="A523" t="s">
        <v>501</v>
      </c>
      <c r="B523" t="s">
        <v>951</v>
      </c>
      <c r="C523" t="s">
        <v>962</v>
      </c>
      <c r="D523" t="s">
        <v>964</v>
      </c>
      <c r="E523">
        <v>396028.95</v>
      </c>
      <c r="F523" t="s">
        <v>968</v>
      </c>
      <c r="G523" t="s">
        <v>971</v>
      </c>
    </row>
    <row r="524" spans="1:7" ht="16.5" x14ac:dyDescent="0.3">
      <c r="A524" t="s">
        <v>502</v>
      </c>
      <c r="B524" t="s">
        <v>954</v>
      </c>
      <c r="C524" t="s">
        <v>956</v>
      </c>
      <c r="D524" t="s">
        <v>965</v>
      </c>
      <c r="F524" t="s">
        <v>967</v>
      </c>
      <c r="G524" t="s">
        <v>970</v>
      </c>
    </row>
    <row r="525" spans="1:7" ht="16.5" x14ac:dyDescent="0.3">
      <c r="A525" t="s">
        <v>503</v>
      </c>
      <c r="B525" t="s">
        <v>951</v>
      </c>
      <c r="C525" t="s">
        <v>959</v>
      </c>
      <c r="D525" t="s">
        <v>963</v>
      </c>
      <c r="E525">
        <v>106282.42</v>
      </c>
      <c r="F525" t="s">
        <v>968</v>
      </c>
      <c r="G525" t="s">
        <v>970</v>
      </c>
    </row>
    <row r="526" spans="1:7" ht="16.5" x14ac:dyDescent="0.3">
      <c r="A526" t="s">
        <v>504</v>
      </c>
      <c r="B526" t="s">
        <v>949</v>
      </c>
      <c r="C526" t="s">
        <v>961</v>
      </c>
      <c r="D526" t="s">
        <v>963</v>
      </c>
      <c r="E526">
        <v>213077.68</v>
      </c>
      <c r="F526" t="s">
        <v>966</v>
      </c>
    </row>
    <row r="527" spans="1:7" ht="16.5" x14ac:dyDescent="0.3">
      <c r="A527" t="s">
        <v>505</v>
      </c>
      <c r="B527" t="s">
        <v>951</v>
      </c>
      <c r="C527" t="s">
        <v>959</v>
      </c>
      <c r="D527" t="s">
        <v>963</v>
      </c>
      <c r="F527" t="s">
        <v>966</v>
      </c>
    </row>
    <row r="528" spans="1:7" ht="16.5" x14ac:dyDescent="0.3">
      <c r="A528" t="s">
        <v>506</v>
      </c>
      <c r="B528" t="s">
        <v>951</v>
      </c>
      <c r="C528" t="s">
        <v>958</v>
      </c>
      <c r="D528" t="s">
        <v>963</v>
      </c>
      <c r="F528" t="s">
        <v>969</v>
      </c>
      <c r="G528" t="s">
        <v>971</v>
      </c>
    </row>
    <row r="529" spans="1:7" ht="16.5" x14ac:dyDescent="0.3">
      <c r="A529" t="s">
        <v>507</v>
      </c>
      <c r="B529" t="s">
        <v>955</v>
      </c>
      <c r="C529" t="s">
        <v>959</v>
      </c>
      <c r="D529" t="s">
        <v>965</v>
      </c>
      <c r="G529" t="s">
        <v>970</v>
      </c>
    </row>
    <row r="530" spans="1:7" ht="16.5" x14ac:dyDescent="0.3">
      <c r="A530" t="s">
        <v>508</v>
      </c>
      <c r="B530" t="s">
        <v>950</v>
      </c>
      <c r="C530" t="s">
        <v>960</v>
      </c>
      <c r="D530" t="s">
        <v>964</v>
      </c>
      <c r="F530" t="s">
        <v>969</v>
      </c>
      <c r="G530" t="s">
        <v>971</v>
      </c>
    </row>
    <row r="531" spans="1:7" ht="16.5" x14ac:dyDescent="0.3">
      <c r="A531" t="s">
        <v>509</v>
      </c>
      <c r="B531" t="s">
        <v>955</v>
      </c>
      <c r="C531" t="s">
        <v>956</v>
      </c>
      <c r="D531" t="s">
        <v>964</v>
      </c>
      <c r="F531" t="s">
        <v>967</v>
      </c>
    </row>
    <row r="532" spans="1:7" ht="16.5" x14ac:dyDescent="0.3">
      <c r="A532" t="s">
        <v>510</v>
      </c>
      <c r="B532" t="s">
        <v>949</v>
      </c>
      <c r="C532" t="s">
        <v>960</v>
      </c>
      <c r="D532" t="s">
        <v>965</v>
      </c>
      <c r="E532">
        <v>437764.06</v>
      </c>
      <c r="F532" t="s">
        <v>966</v>
      </c>
      <c r="G532" t="s">
        <v>971</v>
      </c>
    </row>
    <row r="533" spans="1:7" ht="16.5" x14ac:dyDescent="0.3">
      <c r="A533" t="s">
        <v>511</v>
      </c>
      <c r="B533" t="s">
        <v>950</v>
      </c>
      <c r="C533" t="s">
        <v>956</v>
      </c>
      <c r="D533" t="s">
        <v>964</v>
      </c>
      <c r="E533">
        <v>147029.16</v>
      </c>
      <c r="F533" t="s">
        <v>969</v>
      </c>
    </row>
    <row r="534" spans="1:7" ht="16.5" x14ac:dyDescent="0.3">
      <c r="A534" t="s">
        <v>512</v>
      </c>
      <c r="B534" t="s">
        <v>950</v>
      </c>
      <c r="C534" t="s">
        <v>957</v>
      </c>
      <c r="D534" t="s">
        <v>965</v>
      </c>
      <c r="E534">
        <v>346079.47</v>
      </c>
    </row>
    <row r="535" spans="1:7" ht="16.5" x14ac:dyDescent="0.3">
      <c r="A535" t="s">
        <v>513</v>
      </c>
      <c r="B535" t="s">
        <v>955</v>
      </c>
      <c r="C535" t="s">
        <v>958</v>
      </c>
      <c r="D535" t="s">
        <v>965</v>
      </c>
      <c r="F535" t="s">
        <v>969</v>
      </c>
      <c r="G535" t="s">
        <v>970</v>
      </c>
    </row>
    <row r="536" spans="1:7" ht="16.5" x14ac:dyDescent="0.3">
      <c r="A536" t="s">
        <v>514</v>
      </c>
      <c r="B536" t="s">
        <v>955</v>
      </c>
      <c r="C536" t="s">
        <v>959</v>
      </c>
      <c r="D536" t="s">
        <v>963</v>
      </c>
      <c r="G536" t="s">
        <v>970</v>
      </c>
    </row>
    <row r="537" spans="1:7" ht="16.5" x14ac:dyDescent="0.3">
      <c r="A537" t="s">
        <v>515</v>
      </c>
      <c r="B537" t="s">
        <v>953</v>
      </c>
      <c r="C537" t="s">
        <v>957</v>
      </c>
      <c r="D537" t="s">
        <v>965</v>
      </c>
      <c r="F537" t="s">
        <v>967</v>
      </c>
      <c r="G537" t="s">
        <v>971</v>
      </c>
    </row>
    <row r="538" spans="1:7" ht="16.5" x14ac:dyDescent="0.3">
      <c r="A538" t="s">
        <v>58</v>
      </c>
      <c r="B538" t="s">
        <v>949</v>
      </c>
      <c r="C538" t="s">
        <v>962</v>
      </c>
      <c r="D538" t="s">
        <v>965</v>
      </c>
      <c r="F538" t="s">
        <v>966</v>
      </c>
      <c r="G538" t="s">
        <v>971</v>
      </c>
    </row>
    <row r="539" spans="1:7" ht="16.5" x14ac:dyDescent="0.3">
      <c r="A539" t="s">
        <v>516</v>
      </c>
      <c r="B539" t="s">
        <v>954</v>
      </c>
      <c r="C539" t="s">
        <v>958</v>
      </c>
      <c r="D539" t="s">
        <v>965</v>
      </c>
      <c r="G539" t="s">
        <v>970</v>
      </c>
    </row>
    <row r="540" spans="1:7" ht="16.5" x14ac:dyDescent="0.3">
      <c r="A540" t="s">
        <v>517</v>
      </c>
      <c r="B540" t="s">
        <v>955</v>
      </c>
      <c r="C540" t="s">
        <v>957</v>
      </c>
      <c r="D540" t="s">
        <v>963</v>
      </c>
      <c r="F540" t="s">
        <v>968</v>
      </c>
      <c r="G540" t="s">
        <v>970</v>
      </c>
    </row>
    <row r="541" spans="1:7" ht="16.5" x14ac:dyDescent="0.3">
      <c r="A541" t="s">
        <v>518</v>
      </c>
      <c r="B541" t="s">
        <v>949</v>
      </c>
      <c r="C541" t="s">
        <v>958</v>
      </c>
      <c r="D541" t="s">
        <v>963</v>
      </c>
      <c r="E541">
        <v>315938.2</v>
      </c>
      <c r="F541" t="s">
        <v>969</v>
      </c>
      <c r="G541" t="s">
        <v>971</v>
      </c>
    </row>
    <row r="542" spans="1:7" ht="16.5" x14ac:dyDescent="0.3">
      <c r="A542" t="s">
        <v>519</v>
      </c>
      <c r="B542" t="s">
        <v>955</v>
      </c>
      <c r="C542" t="s">
        <v>959</v>
      </c>
      <c r="D542" t="s">
        <v>964</v>
      </c>
      <c r="F542" t="s">
        <v>967</v>
      </c>
      <c r="G542" t="s">
        <v>971</v>
      </c>
    </row>
    <row r="543" spans="1:7" ht="16.5" x14ac:dyDescent="0.3">
      <c r="A543" t="s">
        <v>520</v>
      </c>
      <c r="B543" t="s">
        <v>953</v>
      </c>
      <c r="C543" t="s">
        <v>962</v>
      </c>
      <c r="D543" t="s">
        <v>965</v>
      </c>
      <c r="E543">
        <v>356981.54</v>
      </c>
      <c r="F543" t="s">
        <v>968</v>
      </c>
    </row>
    <row r="544" spans="1:7" ht="16.5" x14ac:dyDescent="0.3">
      <c r="A544" t="s">
        <v>521</v>
      </c>
      <c r="B544" t="s">
        <v>954</v>
      </c>
      <c r="C544" t="s">
        <v>956</v>
      </c>
      <c r="D544" t="s">
        <v>964</v>
      </c>
      <c r="E544">
        <v>43955.040000000001</v>
      </c>
      <c r="F544" t="s">
        <v>969</v>
      </c>
      <c r="G544" t="s">
        <v>972</v>
      </c>
    </row>
    <row r="545" spans="1:7" ht="16.5" x14ac:dyDescent="0.3">
      <c r="A545" t="s">
        <v>522</v>
      </c>
      <c r="B545" t="s">
        <v>955</v>
      </c>
      <c r="C545" t="s">
        <v>961</v>
      </c>
      <c r="D545" t="s">
        <v>964</v>
      </c>
      <c r="F545" t="s">
        <v>969</v>
      </c>
      <c r="G545" t="s">
        <v>972</v>
      </c>
    </row>
    <row r="546" spans="1:7" ht="16.5" x14ac:dyDescent="0.3">
      <c r="A546" t="s">
        <v>523</v>
      </c>
      <c r="B546" t="s">
        <v>954</v>
      </c>
      <c r="C546" t="s">
        <v>958</v>
      </c>
      <c r="D546" t="s">
        <v>963</v>
      </c>
      <c r="F546" t="s">
        <v>968</v>
      </c>
    </row>
    <row r="547" spans="1:7" ht="16.5" x14ac:dyDescent="0.3">
      <c r="A547" t="s">
        <v>524</v>
      </c>
      <c r="B547" t="s">
        <v>954</v>
      </c>
      <c r="C547" t="s">
        <v>959</v>
      </c>
      <c r="D547" t="s">
        <v>964</v>
      </c>
      <c r="E547">
        <v>397038.86</v>
      </c>
      <c r="G547" t="s">
        <v>970</v>
      </c>
    </row>
    <row r="548" spans="1:7" ht="16.5" x14ac:dyDescent="0.3">
      <c r="A548" t="s">
        <v>243</v>
      </c>
      <c r="B548" t="s">
        <v>955</v>
      </c>
      <c r="C548" t="s">
        <v>958</v>
      </c>
      <c r="D548" t="s">
        <v>964</v>
      </c>
      <c r="E548">
        <v>347195.96</v>
      </c>
      <c r="F548" t="s">
        <v>966</v>
      </c>
      <c r="G548" t="s">
        <v>972</v>
      </c>
    </row>
    <row r="549" spans="1:7" ht="16.5" x14ac:dyDescent="0.3">
      <c r="A549" t="s">
        <v>174</v>
      </c>
      <c r="B549" t="s">
        <v>949</v>
      </c>
      <c r="C549" t="s">
        <v>956</v>
      </c>
      <c r="D549" t="s">
        <v>965</v>
      </c>
      <c r="F549" t="s">
        <v>966</v>
      </c>
      <c r="G549" t="s">
        <v>970</v>
      </c>
    </row>
    <row r="550" spans="1:7" ht="16.5" x14ac:dyDescent="0.3">
      <c r="A550" t="s">
        <v>525</v>
      </c>
      <c r="B550" t="s">
        <v>951</v>
      </c>
      <c r="C550" t="s">
        <v>956</v>
      </c>
      <c r="D550" t="s">
        <v>965</v>
      </c>
      <c r="G550" t="s">
        <v>970</v>
      </c>
    </row>
    <row r="551" spans="1:7" ht="16.5" x14ac:dyDescent="0.3">
      <c r="A551" t="s">
        <v>526</v>
      </c>
      <c r="B551" t="s">
        <v>955</v>
      </c>
      <c r="C551" t="s">
        <v>956</v>
      </c>
      <c r="D551" t="s">
        <v>963</v>
      </c>
      <c r="F551" t="s">
        <v>966</v>
      </c>
      <c r="G551" t="s">
        <v>970</v>
      </c>
    </row>
    <row r="552" spans="1:7" ht="16.5" x14ac:dyDescent="0.3">
      <c r="A552" t="s">
        <v>527</v>
      </c>
      <c r="B552" t="s">
        <v>954</v>
      </c>
      <c r="C552" t="s">
        <v>956</v>
      </c>
      <c r="D552" t="s">
        <v>963</v>
      </c>
      <c r="E552">
        <v>211675.55</v>
      </c>
      <c r="F552" t="s">
        <v>968</v>
      </c>
      <c r="G552" t="s">
        <v>972</v>
      </c>
    </row>
    <row r="553" spans="1:7" ht="16.5" x14ac:dyDescent="0.3">
      <c r="A553" t="s">
        <v>528</v>
      </c>
      <c r="B553" t="s">
        <v>955</v>
      </c>
      <c r="C553" t="s">
        <v>959</v>
      </c>
      <c r="D553" t="s">
        <v>964</v>
      </c>
      <c r="G553" t="s">
        <v>971</v>
      </c>
    </row>
    <row r="554" spans="1:7" ht="16.5" x14ac:dyDescent="0.3">
      <c r="A554" t="s">
        <v>529</v>
      </c>
      <c r="B554" t="s">
        <v>955</v>
      </c>
      <c r="C554" t="s">
        <v>959</v>
      </c>
      <c r="D554" t="s">
        <v>963</v>
      </c>
      <c r="E554">
        <v>485164.27</v>
      </c>
      <c r="F554" t="s">
        <v>968</v>
      </c>
      <c r="G554" t="s">
        <v>971</v>
      </c>
    </row>
    <row r="555" spans="1:7" ht="16.5" x14ac:dyDescent="0.3">
      <c r="A555" t="s">
        <v>359</v>
      </c>
      <c r="B555" t="s">
        <v>953</v>
      </c>
      <c r="C555" t="s">
        <v>959</v>
      </c>
      <c r="D555" t="s">
        <v>965</v>
      </c>
      <c r="E555">
        <v>140140.24</v>
      </c>
      <c r="F555" t="s">
        <v>967</v>
      </c>
      <c r="G555" t="s">
        <v>971</v>
      </c>
    </row>
    <row r="556" spans="1:7" ht="16.5" x14ac:dyDescent="0.3">
      <c r="A556" t="s">
        <v>530</v>
      </c>
      <c r="B556" t="s">
        <v>950</v>
      </c>
      <c r="C556" t="s">
        <v>959</v>
      </c>
      <c r="D556" t="s">
        <v>964</v>
      </c>
      <c r="F556" t="s">
        <v>966</v>
      </c>
      <c r="G556" t="s">
        <v>972</v>
      </c>
    </row>
    <row r="557" spans="1:7" ht="16.5" x14ac:dyDescent="0.3">
      <c r="A557" t="s">
        <v>531</v>
      </c>
      <c r="B557" t="s">
        <v>949</v>
      </c>
      <c r="C557" t="s">
        <v>960</v>
      </c>
      <c r="D557" t="s">
        <v>964</v>
      </c>
      <c r="E557">
        <v>290658.83</v>
      </c>
      <c r="F557" t="s">
        <v>969</v>
      </c>
      <c r="G557" t="s">
        <v>971</v>
      </c>
    </row>
    <row r="558" spans="1:7" ht="16.5" x14ac:dyDescent="0.3">
      <c r="A558" t="s">
        <v>532</v>
      </c>
      <c r="B558" t="s">
        <v>953</v>
      </c>
      <c r="C558" t="s">
        <v>962</v>
      </c>
      <c r="D558" t="s">
        <v>963</v>
      </c>
      <c r="E558">
        <v>387465.31</v>
      </c>
      <c r="F558" t="s">
        <v>967</v>
      </c>
    </row>
    <row r="559" spans="1:7" ht="16.5" x14ac:dyDescent="0.3">
      <c r="A559" t="s">
        <v>533</v>
      </c>
      <c r="B559" t="s">
        <v>950</v>
      </c>
      <c r="C559" t="s">
        <v>961</v>
      </c>
      <c r="D559" t="s">
        <v>964</v>
      </c>
      <c r="E559">
        <v>410460.63</v>
      </c>
      <c r="F559" t="s">
        <v>967</v>
      </c>
    </row>
    <row r="560" spans="1:7" ht="16.5" x14ac:dyDescent="0.3">
      <c r="A560" t="s">
        <v>534</v>
      </c>
      <c r="B560" t="s">
        <v>951</v>
      </c>
      <c r="C560" t="s">
        <v>959</v>
      </c>
      <c r="D560" t="s">
        <v>963</v>
      </c>
      <c r="F560" t="s">
        <v>966</v>
      </c>
    </row>
    <row r="561" spans="1:7" ht="16.5" x14ac:dyDescent="0.3">
      <c r="A561" t="s">
        <v>417</v>
      </c>
      <c r="B561" t="s">
        <v>951</v>
      </c>
      <c r="C561" t="s">
        <v>958</v>
      </c>
      <c r="D561" t="s">
        <v>965</v>
      </c>
      <c r="F561" t="s">
        <v>966</v>
      </c>
      <c r="G561" t="s">
        <v>972</v>
      </c>
    </row>
    <row r="562" spans="1:7" ht="16.5" x14ac:dyDescent="0.3">
      <c r="A562" t="s">
        <v>535</v>
      </c>
      <c r="B562" t="s">
        <v>952</v>
      </c>
      <c r="C562" t="s">
        <v>958</v>
      </c>
      <c r="D562" t="s">
        <v>965</v>
      </c>
      <c r="E562">
        <v>397694.84</v>
      </c>
      <c r="G562" t="s">
        <v>971</v>
      </c>
    </row>
    <row r="563" spans="1:7" ht="16.5" x14ac:dyDescent="0.3">
      <c r="A563" t="s">
        <v>536</v>
      </c>
      <c r="B563" t="s">
        <v>953</v>
      </c>
      <c r="C563" t="s">
        <v>959</v>
      </c>
      <c r="D563" t="s">
        <v>963</v>
      </c>
      <c r="G563" t="s">
        <v>971</v>
      </c>
    </row>
    <row r="564" spans="1:7" ht="16.5" x14ac:dyDescent="0.3">
      <c r="A564" t="s">
        <v>537</v>
      </c>
      <c r="B564" t="s">
        <v>955</v>
      </c>
      <c r="C564" t="s">
        <v>961</v>
      </c>
      <c r="D564" t="s">
        <v>965</v>
      </c>
      <c r="F564" t="s">
        <v>968</v>
      </c>
    </row>
    <row r="565" spans="1:7" ht="16.5" x14ac:dyDescent="0.3">
      <c r="A565" t="s">
        <v>480</v>
      </c>
      <c r="B565" t="s">
        <v>952</v>
      </c>
      <c r="C565" t="s">
        <v>961</v>
      </c>
      <c r="D565" t="s">
        <v>963</v>
      </c>
      <c r="E565">
        <v>312849.95</v>
      </c>
      <c r="F565" t="s">
        <v>966</v>
      </c>
    </row>
    <row r="566" spans="1:7" ht="16.5" x14ac:dyDescent="0.3">
      <c r="A566" t="s">
        <v>538</v>
      </c>
      <c r="B566" t="s">
        <v>950</v>
      </c>
      <c r="C566" t="s">
        <v>956</v>
      </c>
      <c r="D566" t="s">
        <v>963</v>
      </c>
      <c r="F566" t="s">
        <v>966</v>
      </c>
    </row>
    <row r="567" spans="1:7" ht="16.5" x14ac:dyDescent="0.3">
      <c r="A567" t="s">
        <v>539</v>
      </c>
      <c r="B567" t="s">
        <v>952</v>
      </c>
      <c r="C567" t="s">
        <v>960</v>
      </c>
      <c r="D567" t="s">
        <v>963</v>
      </c>
      <c r="E567">
        <v>60702.17</v>
      </c>
      <c r="G567" t="s">
        <v>972</v>
      </c>
    </row>
    <row r="568" spans="1:7" ht="16.5" x14ac:dyDescent="0.3">
      <c r="A568" t="s">
        <v>540</v>
      </c>
      <c r="B568" t="s">
        <v>949</v>
      </c>
      <c r="C568" t="s">
        <v>960</v>
      </c>
      <c r="D568" t="s">
        <v>963</v>
      </c>
      <c r="E568">
        <v>281480.39</v>
      </c>
      <c r="F568" t="s">
        <v>969</v>
      </c>
      <c r="G568" t="s">
        <v>972</v>
      </c>
    </row>
    <row r="569" spans="1:7" ht="16.5" x14ac:dyDescent="0.3">
      <c r="A569" t="s">
        <v>541</v>
      </c>
      <c r="B569" t="s">
        <v>951</v>
      </c>
      <c r="C569" t="s">
        <v>962</v>
      </c>
      <c r="D569" t="s">
        <v>964</v>
      </c>
      <c r="E569">
        <v>304116.46999999997</v>
      </c>
      <c r="F569" t="s">
        <v>966</v>
      </c>
    </row>
    <row r="570" spans="1:7" ht="16.5" x14ac:dyDescent="0.3">
      <c r="A570" t="s">
        <v>542</v>
      </c>
      <c r="B570" t="s">
        <v>952</v>
      </c>
      <c r="C570" t="s">
        <v>962</v>
      </c>
      <c r="D570" t="s">
        <v>964</v>
      </c>
      <c r="E570">
        <v>444877.67</v>
      </c>
      <c r="F570" t="s">
        <v>968</v>
      </c>
    </row>
    <row r="571" spans="1:7" ht="16.5" x14ac:dyDescent="0.3">
      <c r="A571" t="s">
        <v>543</v>
      </c>
      <c r="B571" t="s">
        <v>949</v>
      </c>
      <c r="C571" t="s">
        <v>962</v>
      </c>
      <c r="D571" t="s">
        <v>963</v>
      </c>
      <c r="E571">
        <v>180605.46</v>
      </c>
      <c r="F571" t="s">
        <v>967</v>
      </c>
      <c r="G571" t="s">
        <v>970</v>
      </c>
    </row>
    <row r="572" spans="1:7" ht="16.5" x14ac:dyDescent="0.3">
      <c r="A572" t="s">
        <v>544</v>
      </c>
      <c r="B572" t="s">
        <v>949</v>
      </c>
      <c r="C572" t="s">
        <v>957</v>
      </c>
      <c r="D572" t="s">
        <v>965</v>
      </c>
      <c r="G572" t="s">
        <v>970</v>
      </c>
    </row>
    <row r="573" spans="1:7" ht="16.5" x14ac:dyDescent="0.3">
      <c r="A573" t="s">
        <v>545</v>
      </c>
      <c r="B573" t="s">
        <v>952</v>
      </c>
      <c r="C573" t="s">
        <v>961</v>
      </c>
      <c r="D573" t="s">
        <v>965</v>
      </c>
      <c r="E573">
        <v>439902.56</v>
      </c>
      <c r="F573" t="s">
        <v>967</v>
      </c>
      <c r="G573" t="s">
        <v>970</v>
      </c>
    </row>
    <row r="574" spans="1:7" ht="16.5" x14ac:dyDescent="0.3">
      <c r="A574" t="s">
        <v>546</v>
      </c>
      <c r="B574" t="s">
        <v>949</v>
      </c>
      <c r="C574" t="s">
        <v>961</v>
      </c>
      <c r="D574" t="s">
        <v>963</v>
      </c>
      <c r="E574">
        <v>111329.33</v>
      </c>
      <c r="G574" t="s">
        <v>971</v>
      </c>
    </row>
    <row r="575" spans="1:7" ht="16.5" x14ac:dyDescent="0.3">
      <c r="A575" t="s">
        <v>547</v>
      </c>
      <c r="B575" t="s">
        <v>950</v>
      </c>
      <c r="C575" t="s">
        <v>957</v>
      </c>
      <c r="D575" t="s">
        <v>963</v>
      </c>
      <c r="F575" t="s">
        <v>966</v>
      </c>
      <c r="G575" t="s">
        <v>971</v>
      </c>
    </row>
    <row r="576" spans="1:7" ht="16.5" x14ac:dyDescent="0.3">
      <c r="A576" t="s">
        <v>548</v>
      </c>
      <c r="B576" t="s">
        <v>949</v>
      </c>
      <c r="C576" t="s">
        <v>956</v>
      </c>
      <c r="D576" t="s">
        <v>964</v>
      </c>
      <c r="E576">
        <v>324563.88</v>
      </c>
      <c r="G576" t="s">
        <v>971</v>
      </c>
    </row>
    <row r="577" spans="1:7" ht="16.5" x14ac:dyDescent="0.3">
      <c r="A577" t="s">
        <v>549</v>
      </c>
      <c r="B577" t="s">
        <v>952</v>
      </c>
      <c r="C577" t="s">
        <v>960</v>
      </c>
      <c r="D577" t="s">
        <v>963</v>
      </c>
      <c r="E577">
        <v>135029.84</v>
      </c>
      <c r="G577" t="s">
        <v>971</v>
      </c>
    </row>
    <row r="578" spans="1:7" ht="16.5" x14ac:dyDescent="0.3">
      <c r="A578" t="s">
        <v>550</v>
      </c>
      <c r="B578" t="s">
        <v>954</v>
      </c>
      <c r="C578" t="s">
        <v>960</v>
      </c>
      <c r="D578" t="s">
        <v>963</v>
      </c>
      <c r="F578" t="s">
        <v>969</v>
      </c>
      <c r="G578" t="s">
        <v>970</v>
      </c>
    </row>
    <row r="579" spans="1:7" ht="16.5" x14ac:dyDescent="0.3">
      <c r="A579" t="s">
        <v>551</v>
      </c>
      <c r="B579" t="s">
        <v>954</v>
      </c>
      <c r="C579" t="s">
        <v>960</v>
      </c>
      <c r="D579" t="s">
        <v>963</v>
      </c>
      <c r="G579" t="s">
        <v>972</v>
      </c>
    </row>
    <row r="580" spans="1:7" ht="16.5" x14ac:dyDescent="0.3">
      <c r="A580" t="s">
        <v>552</v>
      </c>
      <c r="B580" t="s">
        <v>949</v>
      </c>
      <c r="C580" t="s">
        <v>961</v>
      </c>
      <c r="D580" t="s">
        <v>963</v>
      </c>
      <c r="F580" t="s">
        <v>968</v>
      </c>
    </row>
    <row r="581" spans="1:7" ht="16.5" x14ac:dyDescent="0.3">
      <c r="A581" t="s">
        <v>553</v>
      </c>
      <c r="B581" t="s">
        <v>949</v>
      </c>
      <c r="C581" t="s">
        <v>962</v>
      </c>
      <c r="D581" t="s">
        <v>965</v>
      </c>
      <c r="F581" t="s">
        <v>969</v>
      </c>
      <c r="G581" t="s">
        <v>970</v>
      </c>
    </row>
    <row r="582" spans="1:7" ht="16.5" x14ac:dyDescent="0.3">
      <c r="A582" t="s">
        <v>554</v>
      </c>
      <c r="B582" t="s">
        <v>950</v>
      </c>
      <c r="C582" t="s">
        <v>957</v>
      </c>
      <c r="D582" t="s">
        <v>965</v>
      </c>
      <c r="F582" t="s">
        <v>969</v>
      </c>
    </row>
    <row r="583" spans="1:7" ht="16.5" x14ac:dyDescent="0.3">
      <c r="A583" t="s">
        <v>555</v>
      </c>
      <c r="B583" t="s">
        <v>951</v>
      </c>
      <c r="C583" t="s">
        <v>957</v>
      </c>
      <c r="D583" t="s">
        <v>964</v>
      </c>
    </row>
    <row r="584" spans="1:7" ht="16.5" x14ac:dyDescent="0.3">
      <c r="A584" t="s">
        <v>556</v>
      </c>
      <c r="B584" t="s">
        <v>954</v>
      </c>
      <c r="C584" t="s">
        <v>960</v>
      </c>
      <c r="D584" t="s">
        <v>965</v>
      </c>
      <c r="F584" t="s">
        <v>966</v>
      </c>
      <c r="G584" t="s">
        <v>970</v>
      </c>
    </row>
    <row r="585" spans="1:7" ht="16.5" x14ac:dyDescent="0.3">
      <c r="A585" t="s">
        <v>557</v>
      </c>
      <c r="B585" t="s">
        <v>949</v>
      </c>
      <c r="C585" t="s">
        <v>958</v>
      </c>
      <c r="D585" t="s">
        <v>964</v>
      </c>
      <c r="E585">
        <v>207112.39</v>
      </c>
      <c r="F585" t="s">
        <v>966</v>
      </c>
      <c r="G585" t="s">
        <v>970</v>
      </c>
    </row>
    <row r="586" spans="1:7" ht="16.5" x14ac:dyDescent="0.3">
      <c r="A586" t="s">
        <v>558</v>
      </c>
      <c r="B586" t="s">
        <v>955</v>
      </c>
      <c r="C586" t="s">
        <v>957</v>
      </c>
      <c r="D586" t="s">
        <v>963</v>
      </c>
      <c r="E586">
        <v>449141.7</v>
      </c>
      <c r="F586" t="s">
        <v>967</v>
      </c>
      <c r="G586" t="s">
        <v>972</v>
      </c>
    </row>
    <row r="587" spans="1:7" ht="16.5" x14ac:dyDescent="0.3">
      <c r="A587" t="s">
        <v>559</v>
      </c>
      <c r="B587" t="s">
        <v>949</v>
      </c>
      <c r="C587" t="s">
        <v>957</v>
      </c>
      <c r="D587" t="s">
        <v>963</v>
      </c>
      <c r="E587">
        <v>39723.089999999997</v>
      </c>
      <c r="F587" t="s">
        <v>966</v>
      </c>
    </row>
    <row r="588" spans="1:7" ht="16.5" x14ac:dyDescent="0.3">
      <c r="A588" t="s">
        <v>560</v>
      </c>
      <c r="B588" t="s">
        <v>954</v>
      </c>
      <c r="C588" t="s">
        <v>957</v>
      </c>
      <c r="D588" t="s">
        <v>965</v>
      </c>
      <c r="F588" t="s">
        <v>967</v>
      </c>
      <c r="G588" t="s">
        <v>972</v>
      </c>
    </row>
    <row r="589" spans="1:7" ht="16.5" x14ac:dyDescent="0.3">
      <c r="A589" t="s">
        <v>561</v>
      </c>
      <c r="B589" t="s">
        <v>954</v>
      </c>
      <c r="C589" t="s">
        <v>959</v>
      </c>
      <c r="D589" t="s">
        <v>963</v>
      </c>
      <c r="E589">
        <v>356815.86</v>
      </c>
      <c r="G589" t="s">
        <v>971</v>
      </c>
    </row>
    <row r="590" spans="1:7" ht="16.5" x14ac:dyDescent="0.3">
      <c r="A590" t="s">
        <v>562</v>
      </c>
      <c r="B590" t="s">
        <v>951</v>
      </c>
      <c r="C590" t="s">
        <v>959</v>
      </c>
      <c r="D590" t="s">
        <v>963</v>
      </c>
      <c r="F590" t="s">
        <v>966</v>
      </c>
      <c r="G590" t="s">
        <v>971</v>
      </c>
    </row>
    <row r="591" spans="1:7" ht="16.5" x14ac:dyDescent="0.3">
      <c r="A591" t="s">
        <v>563</v>
      </c>
      <c r="B591" t="s">
        <v>953</v>
      </c>
      <c r="C591" t="s">
        <v>959</v>
      </c>
      <c r="D591" t="s">
        <v>965</v>
      </c>
      <c r="F591" t="s">
        <v>969</v>
      </c>
      <c r="G591" t="s">
        <v>970</v>
      </c>
    </row>
    <row r="592" spans="1:7" ht="16.5" x14ac:dyDescent="0.3">
      <c r="A592" t="s">
        <v>564</v>
      </c>
      <c r="B592" t="s">
        <v>951</v>
      </c>
      <c r="C592" t="s">
        <v>956</v>
      </c>
      <c r="D592" t="s">
        <v>964</v>
      </c>
      <c r="F592" t="s">
        <v>967</v>
      </c>
      <c r="G592" t="s">
        <v>972</v>
      </c>
    </row>
    <row r="593" spans="1:7" ht="16.5" x14ac:dyDescent="0.3">
      <c r="A593" t="s">
        <v>169</v>
      </c>
      <c r="B593" t="s">
        <v>949</v>
      </c>
      <c r="C593" t="s">
        <v>957</v>
      </c>
      <c r="D593" t="s">
        <v>964</v>
      </c>
      <c r="E593">
        <v>17765.849999999999</v>
      </c>
      <c r="F593" t="s">
        <v>969</v>
      </c>
      <c r="G593" t="s">
        <v>971</v>
      </c>
    </row>
    <row r="594" spans="1:7" ht="16.5" x14ac:dyDescent="0.3">
      <c r="A594" t="s">
        <v>565</v>
      </c>
      <c r="B594" t="s">
        <v>951</v>
      </c>
      <c r="C594" t="s">
        <v>957</v>
      </c>
      <c r="D594" t="s">
        <v>965</v>
      </c>
      <c r="F594" t="s">
        <v>966</v>
      </c>
    </row>
    <row r="595" spans="1:7" ht="16.5" x14ac:dyDescent="0.3">
      <c r="A595" t="s">
        <v>566</v>
      </c>
      <c r="B595" t="s">
        <v>955</v>
      </c>
      <c r="C595" t="s">
        <v>959</v>
      </c>
      <c r="D595" t="s">
        <v>963</v>
      </c>
      <c r="E595">
        <v>14268</v>
      </c>
      <c r="F595" t="s">
        <v>968</v>
      </c>
      <c r="G595" t="s">
        <v>972</v>
      </c>
    </row>
    <row r="596" spans="1:7" ht="16.5" x14ac:dyDescent="0.3">
      <c r="A596" t="s">
        <v>567</v>
      </c>
      <c r="B596" t="s">
        <v>950</v>
      </c>
      <c r="C596" t="s">
        <v>960</v>
      </c>
      <c r="D596" t="s">
        <v>963</v>
      </c>
      <c r="F596" t="s">
        <v>968</v>
      </c>
      <c r="G596" t="s">
        <v>970</v>
      </c>
    </row>
    <row r="597" spans="1:7" ht="16.5" x14ac:dyDescent="0.3">
      <c r="A597" t="s">
        <v>568</v>
      </c>
      <c r="B597" t="s">
        <v>951</v>
      </c>
      <c r="C597" t="s">
        <v>959</v>
      </c>
      <c r="D597" t="s">
        <v>964</v>
      </c>
      <c r="E597">
        <v>407469</v>
      </c>
      <c r="F597" t="s">
        <v>968</v>
      </c>
    </row>
    <row r="598" spans="1:7" ht="16.5" x14ac:dyDescent="0.3">
      <c r="A598" t="s">
        <v>216</v>
      </c>
      <c r="B598" t="s">
        <v>955</v>
      </c>
      <c r="C598" t="s">
        <v>958</v>
      </c>
      <c r="D598" t="s">
        <v>964</v>
      </c>
      <c r="E598">
        <v>264160.25</v>
      </c>
      <c r="F598" t="s">
        <v>969</v>
      </c>
      <c r="G598" t="s">
        <v>970</v>
      </c>
    </row>
    <row r="599" spans="1:7" ht="16.5" x14ac:dyDescent="0.3">
      <c r="A599" t="s">
        <v>356</v>
      </c>
      <c r="B599" t="s">
        <v>949</v>
      </c>
      <c r="C599" t="s">
        <v>960</v>
      </c>
      <c r="D599" t="s">
        <v>964</v>
      </c>
      <c r="E599">
        <v>233403.6</v>
      </c>
      <c r="G599" t="s">
        <v>971</v>
      </c>
    </row>
    <row r="600" spans="1:7" ht="16.5" x14ac:dyDescent="0.3">
      <c r="A600" t="s">
        <v>569</v>
      </c>
      <c r="B600" t="s">
        <v>949</v>
      </c>
      <c r="C600" t="s">
        <v>957</v>
      </c>
      <c r="D600" t="s">
        <v>965</v>
      </c>
      <c r="F600" t="s">
        <v>966</v>
      </c>
      <c r="G600" t="s">
        <v>971</v>
      </c>
    </row>
    <row r="601" spans="1:7" ht="16.5" x14ac:dyDescent="0.3">
      <c r="A601" t="s">
        <v>570</v>
      </c>
      <c r="B601" t="s">
        <v>955</v>
      </c>
      <c r="C601" t="s">
        <v>957</v>
      </c>
      <c r="D601" t="s">
        <v>964</v>
      </c>
      <c r="F601" t="s">
        <v>969</v>
      </c>
    </row>
    <row r="602" spans="1:7" ht="16.5" x14ac:dyDescent="0.3">
      <c r="A602" t="s">
        <v>571</v>
      </c>
      <c r="B602" t="s">
        <v>951</v>
      </c>
      <c r="C602" t="s">
        <v>959</v>
      </c>
      <c r="D602" t="s">
        <v>964</v>
      </c>
      <c r="E602">
        <v>166382.35</v>
      </c>
      <c r="F602" t="s">
        <v>968</v>
      </c>
      <c r="G602" t="s">
        <v>971</v>
      </c>
    </row>
    <row r="603" spans="1:7" ht="16.5" x14ac:dyDescent="0.3">
      <c r="A603" t="s">
        <v>572</v>
      </c>
      <c r="B603" t="s">
        <v>952</v>
      </c>
      <c r="C603" t="s">
        <v>958</v>
      </c>
      <c r="D603" t="s">
        <v>965</v>
      </c>
      <c r="E603">
        <v>247287.13</v>
      </c>
      <c r="F603" t="s">
        <v>966</v>
      </c>
      <c r="G603" t="s">
        <v>970</v>
      </c>
    </row>
    <row r="604" spans="1:7" ht="16.5" x14ac:dyDescent="0.3">
      <c r="A604" t="s">
        <v>573</v>
      </c>
      <c r="B604" t="s">
        <v>952</v>
      </c>
      <c r="C604" t="s">
        <v>956</v>
      </c>
      <c r="D604" t="s">
        <v>964</v>
      </c>
      <c r="E604">
        <v>187161.68</v>
      </c>
      <c r="F604" t="s">
        <v>968</v>
      </c>
      <c r="G604" t="s">
        <v>970</v>
      </c>
    </row>
    <row r="605" spans="1:7" ht="16.5" x14ac:dyDescent="0.3">
      <c r="A605" t="s">
        <v>574</v>
      </c>
      <c r="B605" t="s">
        <v>951</v>
      </c>
      <c r="C605" t="s">
        <v>961</v>
      </c>
      <c r="D605" t="s">
        <v>965</v>
      </c>
      <c r="F605" t="s">
        <v>969</v>
      </c>
    </row>
    <row r="606" spans="1:7" ht="16.5" x14ac:dyDescent="0.3">
      <c r="A606" t="s">
        <v>575</v>
      </c>
      <c r="B606" t="s">
        <v>951</v>
      </c>
      <c r="C606" t="s">
        <v>956</v>
      </c>
      <c r="D606" t="s">
        <v>964</v>
      </c>
      <c r="E606">
        <v>261241.01</v>
      </c>
      <c r="G606" t="s">
        <v>972</v>
      </c>
    </row>
    <row r="607" spans="1:7" ht="16.5" x14ac:dyDescent="0.3">
      <c r="A607" t="s">
        <v>576</v>
      </c>
      <c r="B607" t="s">
        <v>954</v>
      </c>
      <c r="C607" t="s">
        <v>962</v>
      </c>
      <c r="D607" t="s">
        <v>963</v>
      </c>
      <c r="F607" t="s">
        <v>969</v>
      </c>
      <c r="G607" t="s">
        <v>970</v>
      </c>
    </row>
    <row r="608" spans="1:7" ht="16.5" x14ac:dyDescent="0.3">
      <c r="A608" t="s">
        <v>577</v>
      </c>
      <c r="B608" t="s">
        <v>952</v>
      </c>
      <c r="C608" t="s">
        <v>960</v>
      </c>
      <c r="D608" t="s">
        <v>964</v>
      </c>
      <c r="F608" t="s">
        <v>966</v>
      </c>
    </row>
    <row r="609" spans="1:7" ht="16.5" x14ac:dyDescent="0.3">
      <c r="A609" t="s">
        <v>578</v>
      </c>
      <c r="B609" t="s">
        <v>953</v>
      </c>
      <c r="C609" t="s">
        <v>956</v>
      </c>
      <c r="D609" t="s">
        <v>963</v>
      </c>
      <c r="F609" t="s">
        <v>969</v>
      </c>
      <c r="G609" t="s">
        <v>971</v>
      </c>
    </row>
    <row r="610" spans="1:7" ht="16.5" x14ac:dyDescent="0.3">
      <c r="A610" t="s">
        <v>579</v>
      </c>
      <c r="B610" t="s">
        <v>954</v>
      </c>
      <c r="C610" t="s">
        <v>960</v>
      </c>
      <c r="D610" t="s">
        <v>963</v>
      </c>
      <c r="F610" t="s">
        <v>969</v>
      </c>
      <c r="G610" t="s">
        <v>970</v>
      </c>
    </row>
    <row r="611" spans="1:7" ht="16.5" x14ac:dyDescent="0.3">
      <c r="A611" t="s">
        <v>580</v>
      </c>
      <c r="B611" t="s">
        <v>952</v>
      </c>
      <c r="C611" t="s">
        <v>962</v>
      </c>
      <c r="D611" t="s">
        <v>964</v>
      </c>
      <c r="F611" t="s">
        <v>967</v>
      </c>
      <c r="G611" t="s">
        <v>970</v>
      </c>
    </row>
    <row r="612" spans="1:7" ht="16.5" x14ac:dyDescent="0.3">
      <c r="A612" t="s">
        <v>581</v>
      </c>
      <c r="B612" t="s">
        <v>955</v>
      </c>
      <c r="C612" t="s">
        <v>962</v>
      </c>
      <c r="D612" t="s">
        <v>965</v>
      </c>
      <c r="E612">
        <v>364442.73</v>
      </c>
      <c r="F612" t="s">
        <v>967</v>
      </c>
      <c r="G612" t="s">
        <v>970</v>
      </c>
    </row>
    <row r="613" spans="1:7" ht="16.5" x14ac:dyDescent="0.3">
      <c r="A613" t="s">
        <v>582</v>
      </c>
      <c r="B613" t="s">
        <v>951</v>
      </c>
      <c r="C613" t="s">
        <v>959</v>
      </c>
      <c r="D613" t="s">
        <v>963</v>
      </c>
      <c r="F613" t="s">
        <v>968</v>
      </c>
    </row>
    <row r="614" spans="1:7" ht="16.5" x14ac:dyDescent="0.3">
      <c r="A614" t="s">
        <v>583</v>
      </c>
      <c r="B614" t="s">
        <v>952</v>
      </c>
      <c r="C614" t="s">
        <v>961</v>
      </c>
      <c r="D614" t="s">
        <v>963</v>
      </c>
      <c r="E614">
        <v>91950.85</v>
      </c>
      <c r="F614" t="s">
        <v>967</v>
      </c>
      <c r="G614" t="s">
        <v>972</v>
      </c>
    </row>
    <row r="615" spans="1:7" ht="16.5" x14ac:dyDescent="0.3">
      <c r="A615" t="s">
        <v>584</v>
      </c>
      <c r="B615" t="s">
        <v>951</v>
      </c>
      <c r="C615" t="s">
        <v>957</v>
      </c>
      <c r="D615" t="s">
        <v>964</v>
      </c>
      <c r="E615">
        <v>146030.56</v>
      </c>
      <c r="F615" t="s">
        <v>969</v>
      </c>
      <c r="G615" t="s">
        <v>971</v>
      </c>
    </row>
    <row r="616" spans="1:7" ht="16.5" x14ac:dyDescent="0.3">
      <c r="A616" t="s">
        <v>585</v>
      </c>
      <c r="B616" t="s">
        <v>953</v>
      </c>
      <c r="C616" t="s">
        <v>960</v>
      </c>
      <c r="D616" t="s">
        <v>965</v>
      </c>
      <c r="F616" t="s">
        <v>966</v>
      </c>
    </row>
    <row r="617" spans="1:7" ht="16.5" x14ac:dyDescent="0.3">
      <c r="A617" t="s">
        <v>586</v>
      </c>
      <c r="B617" t="s">
        <v>950</v>
      </c>
      <c r="C617" t="s">
        <v>956</v>
      </c>
      <c r="D617" t="s">
        <v>963</v>
      </c>
      <c r="F617" t="s">
        <v>967</v>
      </c>
      <c r="G617" t="s">
        <v>971</v>
      </c>
    </row>
    <row r="618" spans="1:7" ht="16.5" x14ac:dyDescent="0.3">
      <c r="A618" t="s">
        <v>587</v>
      </c>
      <c r="B618" t="s">
        <v>954</v>
      </c>
      <c r="C618" t="s">
        <v>961</v>
      </c>
      <c r="D618" t="s">
        <v>965</v>
      </c>
      <c r="F618" t="s">
        <v>966</v>
      </c>
      <c r="G618" t="s">
        <v>970</v>
      </c>
    </row>
    <row r="619" spans="1:7" ht="16.5" x14ac:dyDescent="0.3">
      <c r="A619" t="s">
        <v>588</v>
      </c>
      <c r="B619" t="s">
        <v>955</v>
      </c>
      <c r="C619" t="s">
        <v>960</v>
      </c>
      <c r="D619" t="s">
        <v>963</v>
      </c>
      <c r="F619" t="s">
        <v>969</v>
      </c>
      <c r="G619" t="s">
        <v>970</v>
      </c>
    </row>
    <row r="620" spans="1:7" ht="16.5" x14ac:dyDescent="0.3">
      <c r="A620" t="s">
        <v>237</v>
      </c>
      <c r="B620" t="s">
        <v>949</v>
      </c>
      <c r="C620" t="s">
        <v>961</v>
      </c>
      <c r="D620" t="s">
        <v>964</v>
      </c>
      <c r="F620" t="s">
        <v>967</v>
      </c>
      <c r="G620" t="s">
        <v>972</v>
      </c>
    </row>
    <row r="621" spans="1:7" ht="16.5" x14ac:dyDescent="0.3">
      <c r="A621" t="s">
        <v>589</v>
      </c>
      <c r="B621" t="s">
        <v>951</v>
      </c>
      <c r="C621" t="s">
        <v>959</v>
      </c>
      <c r="D621" t="s">
        <v>963</v>
      </c>
      <c r="F621" t="s">
        <v>967</v>
      </c>
    </row>
    <row r="622" spans="1:7" ht="16.5" x14ac:dyDescent="0.3">
      <c r="A622" t="s">
        <v>590</v>
      </c>
      <c r="B622" t="s">
        <v>953</v>
      </c>
      <c r="C622" t="s">
        <v>958</v>
      </c>
      <c r="D622" t="s">
        <v>964</v>
      </c>
      <c r="F622" t="s">
        <v>969</v>
      </c>
      <c r="G622" t="s">
        <v>971</v>
      </c>
    </row>
    <row r="623" spans="1:7" ht="16.5" x14ac:dyDescent="0.3">
      <c r="A623" t="s">
        <v>591</v>
      </c>
      <c r="B623" t="s">
        <v>950</v>
      </c>
      <c r="C623" t="s">
        <v>958</v>
      </c>
      <c r="D623" t="s">
        <v>963</v>
      </c>
      <c r="E623">
        <v>384801.72</v>
      </c>
      <c r="F623" t="s">
        <v>968</v>
      </c>
      <c r="G623" t="s">
        <v>972</v>
      </c>
    </row>
    <row r="624" spans="1:7" ht="16.5" x14ac:dyDescent="0.3">
      <c r="A624" t="s">
        <v>592</v>
      </c>
      <c r="B624" t="s">
        <v>949</v>
      </c>
      <c r="C624" t="s">
        <v>960</v>
      </c>
      <c r="D624" t="s">
        <v>963</v>
      </c>
      <c r="E624">
        <v>87755</v>
      </c>
      <c r="F624" t="s">
        <v>968</v>
      </c>
    </row>
    <row r="625" spans="1:7" ht="16.5" x14ac:dyDescent="0.3">
      <c r="A625" t="s">
        <v>593</v>
      </c>
      <c r="B625" t="s">
        <v>950</v>
      </c>
      <c r="C625" t="s">
        <v>956</v>
      </c>
      <c r="D625" t="s">
        <v>963</v>
      </c>
      <c r="F625" t="s">
        <v>966</v>
      </c>
    </row>
    <row r="626" spans="1:7" ht="16.5" x14ac:dyDescent="0.3">
      <c r="A626" t="s">
        <v>594</v>
      </c>
      <c r="B626" t="s">
        <v>951</v>
      </c>
      <c r="C626" t="s">
        <v>962</v>
      </c>
      <c r="D626" t="s">
        <v>964</v>
      </c>
      <c r="E626">
        <v>380840.35</v>
      </c>
      <c r="F626" t="s">
        <v>968</v>
      </c>
      <c r="G626" t="s">
        <v>972</v>
      </c>
    </row>
    <row r="627" spans="1:7" ht="16.5" x14ac:dyDescent="0.3">
      <c r="A627" t="s">
        <v>595</v>
      </c>
      <c r="B627" t="s">
        <v>954</v>
      </c>
      <c r="C627" t="s">
        <v>960</v>
      </c>
      <c r="D627" t="s">
        <v>963</v>
      </c>
      <c r="F627" t="s">
        <v>968</v>
      </c>
      <c r="G627" t="s">
        <v>972</v>
      </c>
    </row>
    <row r="628" spans="1:7" ht="16.5" x14ac:dyDescent="0.3">
      <c r="A628" t="s">
        <v>596</v>
      </c>
      <c r="B628" t="s">
        <v>953</v>
      </c>
      <c r="C628" t="s">
        <v>956</v>
      </c>
      <c r="D628" t="s">
        <v>965</v>
      </c>
      <c r="E628">
        <v>268026.46999999997</v>
      </c>
      <c r="G628" t="s">
        <v>972</v>
      </c>
    </row>
    <row r="629" spans="1:7" ht="16.5" x14ac:dyDescent="0.3">
      <c r="A629" t="s">
        <v>597</v>
      </c>
      <c r="B629" t="s">
        <v>951</v>
      </c>
      <c r="C629" t="s">
        <v>961</v>
      </c>
      <c r="D629" t="s">
        <v>964</v>
      </c>
      <c r="E629">
        <v>324624.40999999997</v>
      </c>
      <c r="F629" t="s">
        <v>966</v>
      </c>
      <c r="G629" t="s">
        <v>972</v>
      </c>
    </row>
    <row r="630" spans="1:7" ht="16.5" x14ac:dyDescent="0.3">
      <c r="A630" t="s">
        <v>598</v>
      </c>
      <c r="B630" t="s">
        <v>949</v>
      </c>
      <c r="C630" t="s">
        <v>960</v>
      </c>
      <c r="D630" t="s">
        <v>963</v>
      </c>
      <c r="F630" t="s">
        <v>968</v>
      </c>
      <c r="G630" t="s">
        <v>971</v>
      </c>
    </row>
    <row r="631" spans="1:7" ht="16.5" x14ac:dyDescent="0.3">
      <c r="A631" t="s">
        <v>599</v>
      </c>
      <c r="B631" t="s">
        <v>951</v>
      </c>
      <c r="C631" t="s">
        <v>960</v>
      </c>
      <c r="D631" t="s">
        <v>964</v>
      </c>
      <c r="E631">
        <v>88268.56</v>
      </c>
      <c r="G631" t="s">
        <v>972</v>
      </c>
    </row>
    <row r="632" spans="1:7" ht="16.5" x14ac:dyDescent="0.3">
      <c r="A632" t="s">
        <v>600</v>
      </c>
      <c r="B632" t="s">
        <v>955</v>
      </c>
      <c r="C632" t="s">
        <v>959</v>
      </c>
      <c r="D632" t="s">
        <v>964</v>
      </c>
      <c r="F632" t="s">
        <v>967</v>
      </c>
      <c r="G632" t="s">
        <v>972</v>
      </c>
    </row>
    <row r="633" spans="1:7" ht="16.5" x14ac:dyDescent="0.3">
      <c r="A633" t="s">
        <v>601</v>
      </c>
      <c r="B633" t="s">
        <v>950</v>
      </c>
      <c r="C633" t="s">
        <v>956</v>
      </c>
      <c r="D633" t="s">
        <v>964</v>
      </c>
      <c r="E633">
        <v>304146.59999999998</v>
      </c>
      <c r="F633" t="s">
        <v>969</v>
      </c>
      <c r="G633" t="s">
        <v>971</v>
      </c>
    </row>
    <row r="634" spans="1:7" ht="16.5" x14ac:dyDescent="0.3">
      <c r="A634" t="s">
        <v>602</v>
      </c>
      <c r="B634" t="s">
        <v>952</v>
      </c>
      <c r="C634" t="s">
        <v>958</v>
      </c>
      <c r="D634" t="s">
        <v>965</v>
      </c>
      <c r="E634">
        <v>202614.15</v>
      </c>
      <c r="F634" t="s">
        <v>969</v>
      </c>
      <c r="G634" t="s">
        <v>971</v>
      </c>
    </row>
    <row r="635" spans="1:7" ht="16.5" x14ac:dyDescent="0.3">
      <c r="A635" t="s">
        <v>603</v>
      </c>
      <c r="B635" t="s">
        <v>954</v>
      </c>
      <c r="C635" t="s">
        <v>962</v>
      </c>
      <c r="D635" t="s">
        <v>963</v>
      </c>
      <c r="G635" t="s">
        <v>972</v>
      </c>
    </row>
    <row r="636" spans="1:7" ht="16.5" x14ac:dyDescent="0.3">
      <c r="A636" t="s">
        <v>604</v>
      </c>
      <c r="B636" t="s">
        <v>955</v>
      </c>
      <c r="C636" t="s">
        <v>958</v>
      </c>
      <c r="D636" t="s">
        <v>965</v>
      </c>
      <c r="F636" t="s">
        <v>968</v>
      </c>
    </row>
    <row r="637" spans="1:7" ht="16.5" x14ac:dyDescent="0.3">
      <c r="A637" t="s">
        <v>605</v>
      </c>
      <c r="B637" t="s">
        <v>950</v>
      </c>
      <c r="C637" t="s">
        <v>958</v>
      </c>
      <c r="D637" t="s">
        <v>963</v>
      </c>
      <c r="F637" t="s">
        <v>969</v>
      </c>
      <c r="G637" t="s">
        <v>970</v>
      </c>
    </row>
    <row r="638" spans="1:7" ht="16.5" x14ac:dyDescent="0.3">
      <c r="A638" t="s">
        <v>606</v>
      </c>
      <c r="B638" t="s">
        <v>954</v>
      </c>
      <c r="C638" t="s">
        <v>960</v>
      </c>
      <c r="D638" t="s">
        <v>963</v>
      </c>
      <c r="E638">
        <v>252040.97</v>
      </c>
      <c r="F638" t="s">
        <v>968</v>
      </c>
      <c r="G638" t="s">
        <v>970</v>
      </c>
    </row>
    <row r="639" spans="1:7" ht="16.5" x14ac:dyDescent="0.3">
      <c r="A639" t="s">
        <v>607</v>
      </c>
      <c r="B639" t="s">
        <v>953</v>
      </c>
      <c r="C639" t="s">
        <v>961</v>
      </c>
      <c r="D639" t="s">
        <v>963</v>
      </c>
      <c r="F639" t="s">
        <v>968</v>
      </c>
      <c r="G639" t="s">
        <v>972</v>
      </c>
    </row>
    <row r="640" spans="1:7" ht="16.5" x14ac:dyDescent="0.3">
      <c r="A640" t="s">
        <v>608</v>
      </c>
      <c r="B640" t="s">
        <v>949</v>
      </c>
      <c r="C640" t="s">
        <v>962</v>
      </c>
      <c r="D640" t="s">
        <v>963</v>
      </c>
      <c r="E640">
        <v>491047.39</v>
      </c>
      <c r="F640" t="s">
        <v>967</v>
      </c>
      <c r="G640" t="s">
        <v>971</v>
      </c>
    </row>
    <row r="641" spans="1:7" ht="16.5" x14ac:dyDescent="0.3">
      <c r="A641" t="s">
        <v>609</v>
      </c>
      <c r="B641" t="s">
        <v>950</v>
      </c>
      <c r="C641" t="s">
        <v>959</v>
      </c>
      <c r="D641" t="s">
        <v>964</v>
      </c>
    </row>
    <row r="642" spans="1:7" ht="16.5" x14ac:dyDescent="0.3">
      <c r="A642" t="s">
        <v>610</v>
      </c>
      <c r="B642" t="s">
        <v>954</v>
      </c>
      <c r="C642" t="s">
        <v>958</v>
      </c>
      <c r="D642" t="s">
        <v>964</v>
      </c>
      <c r="F642" t="s">
        <v>969</v>
      </c>
      <c r="G642" t="s">
        <v>972</v>
      </c>
    </row>
    <row r="643" spans="1:7" ht="16.5" x14ac:dyDescent="0.3">
      <c r="A643" t="s">
        <v>138</v>
      </c>
      <c r="B643" t="s">
        <v>951</v>
      </c>
      <c r="C643" t="s">
        <v>958</v>
      </c>
      <c r="D643" t="s">
        <v>963</v>
      </c>
      <c r="F643" t="s">
        <v>968</v>
      </c>
      <c r="G643" t="s">
        <v>972</v>
      </c>
    </row>
    <row r="644" spans="1:7" ht="16.5" x14ac:dyDescent="0.3">
      <c r="A644" t="s">
        <v>611</v>
      </c>
      <c r="B644" t="s">
        <v>950</v>
      </c>
      <c r="C644" t="s">
        <v>959</v>
      </c>
      <c r="D644" t="s">
        <v>965</v>
      </c>
      <c r="E644">
        <v>359093.92</v>
      </c>
      <c r="F644" t="s">
        <v>968</v>
      </c>
    </row>
    <row r="645" spans="1:7" ht="16.5" x14ac:dyDescent="0.3">
      <c r="A645" t="s">
        <v>612</v>
      </c>
      <c r="B645" t="s">
        <v>951</v>
      </c>
      <c r="C645" t="s">
        <v>956</v>
      </c>
      <c r="D645" t="s">
        <v>964</v>
      </c>
      <c r="E645">
        <v>480621.62</v>
      </c>
      <c r="G645" t="s">
        <v>971</v>
      </c>
    </row>
    <row r="646" spans="1:7" ht="16.5" x14ac:dyDescent="0.3">
      <c r="A646" t="s">
        <v>613</v>
      </c>
      <c r="B646" t="s">
        <v>951</v>
      </c>
      <c r="C646" t="s">
        <v>960</v>
      </c>
      <c r="D646" t="s">
        <v>965</v>
      </c>
      <c r="E646">
        <v>180095.2</v>
      </c>
      <c r="F646" t="s">
        <v>966</v>
      </c>
      <c r="G646" t="s">
        <v>970</v>
      </c>
    </row>
    <row r="647" spans="1:7" ht="16.5" x14ac:dyDescent="0.3">
      <c r="A647" t="s">
        <v>614</v>
      </c>
      <c r="B647" t="s">
        <v>950</v>
      </c>
      <c r="C647" t="s">
        <v>959</v>
      </c>
      <c r="D647" t="s">
        <v>963</v>
      </c>
      <c r="F647" t="s">
        <v>967</v>
      </c>
    </row>
    <row r="648" spans="1:7" ht="16.5" x14ac:dyDescent="0.3">
      <c r="A648" t="s">
        <v>615</v>
      </c>
      <c r="B648" t="s">
        <v>950</v>
      </c>
      <c r="C648" t="s">
        <v>957</v>
      </c>
      <c r="D648" t="s">
        <v>965</v>
      </c>
      <c r="F648" t="s">
        <v>966</v>
      </c>
      <c r="G648" t="s">
        <v>972</v>
      </c>
    </row>
    <row r="649" spans="1:7" ht="16.5" x14ac:dyDescent="0.3">
      <c r="A649" t="s">
        <v>616</v>
      </c>
      <c r="B649" t="s">
        <v>953</v>
      </c>
      <c r="C649" t="s">
        <v>957</v>
      </c>
      <c r="D649" t="s">
        <v>964</v>
      </c>
      <c r="F649" t="s">
        <v>968</v>
      </c>
    </row>
    <row r="650" spans="1:7" ht="16.5" x14ac:dyDescent="0.3">
      <c r="A650" t="s">
        <v>617</v>
      </c>
      <c r="B650" t="s">
        <v>954</v>
      </c>
      <c r="C650" t="s">
        <v>962</v>
      </c>
      <c r="D650" t="s">
        <v>964</v>
      </c>
      <c r="E650">
        <v>152345.38</v>
      </c>
      <c r="F650" t="s">
        <v>969</v>
      </c>
    </row>
    <row r="651" spans="1:7" ht="16.5" x14ac:dyDescent="0.3">
      <c r="A651" t="s">
        <v>618</v>
      </c>
      <c r="B651" t="s">
        <v>954</v>
      </c>
      <c r="C651" t="s">
        <v>956</v>
      </c>
      <c r="D651" t="s">
        <v>964</v>
      </c>
      <c r="F651" t="s">
        <v>969</v>
      </c>
      <c r="G651" t="s">
        <v>972</v>
      </c>
    </row>
    <row r="652" spans="1:7" ht="16.5" x14ac:dyDescent="0.3">
      <c r="A652" t="s">
        <v>619</v>
      </c>
      <c r="B652" t="s">
        <v>951</v>
      </c>
      <c r="C652" t="s">
        <v>958</v>
      </c>
      <c r="D652" t="s">
        <v>963</v>
      </c>
      <c r="E652">
        <v>419507.02</v>
      </c>
      <c r="F652" t="s">
        <v>968</v>
      </c>
      <c r="G652" t="s">
        <v>972</v>
      </c>
    </row>
    <row r="653" spans="1:7" ht="16.5" x14ac:dyDescent="0.3">
      <c r="A653" t="s">
        <v>620</v>
      </c>
      <c r="B653" t="s">
        <v>953</v>
      </c>
      <c r="C653" t="s">
        <v>958</v>
      </c>
      <c r="D653" t="s">
        <v>965</v>
      </c>
      <c r="E653">
        <v>351030.06</v>
      </c>
      <c r="F653" t="s">
        <v>967</v>
      </c>
      <c r="G653" t="s">
        <v>970</v>
      </c>
    </row>
    <row r="654" spans="1:7" ht="16.5" x14ac:dyDescent="0.3">
      <c r="A654" t="s">
        <v>621</v>
      </c>
      <c r="B654" t="s">
        <v>955</v>
      </c>
      <c r="C654" t="s">
        <v>958</v>
      </c>
      <c r="D654" t="s">
        <v>964</v>
      </c>
      <c r="E654">
        <v>340479.43</v>
      </c>
      <c r="F654" t="s">
        <v>967</v>
      </c>
    </row>
    <row r="655" spans="1:7" ht="16.5" x14ac:dyDescent="0.3">
      <c r="A655" t="s">
        <v>622</v>
      </c>
      <c r="B655" t="s">
        <v>949</v>
      </c>
      <c r="C655" t="s">
        <v>957</v>
      </c>
      <c r="D655" t="s">
        <v>965</v>
      </c>
      <c r="F655" t="s">
        <v>968</v>
      </c>
      <c r="G655" t="s">
        <v>971</v>
      </c>
    </row>
    <row r="656" spans="1:7" ht="16.5" x14ac:dyDescent="0.3">
      <c r="A656" t="s">
        <v>401</v>
      </c>
      <c r="B656" t="s">
        <v>950</v>
      </c>
      <c r="C656" t="s">
        <v>960</v>
      </c>
      <c r="D656" t="s">
        <v>965</v>
      </c>
      <c r="F656" t="s">
        <v>966</v>
      </c>
      <c r="G656" t="s">
        <v>972</v>
      </c>
    </row>
    <row r="657" spans="1:7" ht="16.5" x14ac:dyDescent="0.3">
      <c r="A657" t="s">
        <v>623</v>
      </c>
      <c r="B657" t="s">
        <v>950</v>
      </c>
      <c r="C657" t="s">
        <v>958</v>
      </c>
      <c r="D657" t="s">
        <v>965</v>
      </c>
      <c r="E657">
        <v>220386.67</v>
      </c>
      <c r="F657" t="s">
        <v>967</v>
      </c>
    </row>
    <row r="658" spans="1:7" ht="16.5" x14ac:dyDescent="0.3">
      <c r="A658" t="s">
        <v>624</v>
      </c>
      <c r="B658" t="s">
        <v>950</v>
      </c>
      <c r="C658" t="s">
        <v>961</v>
      </c>
      <c r="D658" t="s">
        <v>964</v>
      </c>
      <c r="E658">
        <v>169209.32</v>
      </c>
      <c r="F658" t="s">
        <v>968</v>
      </c>
      <c r="G658" t="s">
        <v>971</v>
      </c>
    </row>
    <row r="659" spans="1:7" ht="16.5" x14ac:dyDescent="0.3">
      <c r="A659" t="s">
        <v>625</v>
      </c>
      <c r="B659" t="s">
        <v>951</v>
      </c>
      <c r="C659" t="s">
        <v>960</v>
      </c>
      <c r="D659" t="s">
        <v>965</v>
      </c>
      <c r="E659">
        <v>49946.6</v>
      </c>
      <c r="F659" t="s">
        <v>968</v>
      </c>
      <c r="G659" t="s">
        <v>972</v>
      </c>
    </row>
    <row r="660" spans="1:7" ht="16.5" x14ac:dyDescent="0.3">
      <c r="A660" t="s">
        <v>626</v>
      </c>
      <c r="B660" t="s">
        <v>950</v>
      </c>
      <c r="C660" t="s">
        <v>958</v>
      </c>
      <c r="D660" t="s">
        <v>965</v>
      </c>
      <c r="F660" t="s">
        <v>969</v>
      </c>
      <c r="G660" t="s">
        <v>972</v>
      </c>
    </row>
    <row r="661" spans="1:7" ht="16.5" x14ac:dyDescent="0.3">
      <c r="A661" t="s">
        <v>627</v>
      </c>
      <c r="B661" t="s">
        <v>953</v>
      </c>
      <c r="C661" t="s">
        <v>957</v>
      </c>
      <c r="D661" t="s">
        <v>965</v>
      </c>
      <c r="F661" t="s">
        <v>967</v>
      </c>
      <c r="G661" t="s">
        <v>970</v>
      </c>
    </row>
    <row r="662" spans="1:7" ht="16.5" x14ac:dyDescent="0.3">
      <c r="A662" t="s">
        <v>628</v>
      </c>
      <c r="B662" t="s">
        <v>953</v>
      </c>
      <c r="C662" t="s">
        <v>957</v>
      </c>
      <c r="D662" t="s">
        <v>964</v>
      </c>
      <c r="F662" t="s">
        <v>967</v>
      </c>
      <c r="G662" t="s">
        <v>971</v>
      </c>
    </row>
    <row r="663" spans="1:7" ht="16.5" x14ac:dyDescent="0.3">
      <c r="A663" t="s">
        <v>213</v>
      </c>
      <c r="B663" t="s">
        <v>949</v>
      </c>
      <c r="C663" t="s">
        <v>956</v>
      </c>
      <c r="D663" t="s">
        <v>963</v>
      </c>
      <c r="E663">
        <v>334912.03999999998</v>
      </c>
      <c r="F663" t="s">
        <v>966</v>
      </c>
      <c r="G663" t="s">
        <v>970</v>
      </c>
    </row>
    <row r="664" spans="1:7" ht="16.5" x14ac:dyDescent="0.3">
      <c r="A664" t="s">
        <v>629</v>
      </c>
      <c r="B664" t="s">
        <v>955</v>
      </c>
      <c r="C664" t="s">
        <v>962</v>
      </c>
      <c r="D664" t="s">
        <v>964</v>
      </c>
      <c r="F664" t="s">
        <v>966</v>
      </c>
      <c r="G664" t="s">
        <v>972</v>
      </c>
    </row>
    <row r="665" spans="1:7" ht="16.5" x14ac:dyDescent="0.3">
      <c r="A665" t="s">
        <v>630</v>
      </c>
      <c r="B665" t="s">
        <v>950</v>
      </c>
      <c r="C665" t="s">
        <v>960</v>
      </c>
      <c r="D665" t="s">
        <v>963</v>
      </c>
      <c r="G665" t="s">
        <v>972</v>
      </c>
    </row>
    <row r="666" spans="1:7" ht="16.5" x14ac:dyDescent="0.3">
      <c r="A666" t="s">
        <v>631</v>
      </c>
      <c r="B666" t="s">
        <v>955</v>
      </c>
      <c r="C666" t="s">
        <v>956</v>
      </c>
      <c r="D666" t="s">
        <v>963</v>
      </c>
      <c r="E666">
        <v>292715.7</v>
      </c>
      <c r="F666" t="s">
        <v>968</v>
      </c>
      <c r="G666" t="s">
        <v>971</v>
      </c>
    </row>
    <row r="667" spans="1:7" ht="16.5" x14ac:dyDescent="0.3">
      <c r="A667" t="s">
        <v>632</v>
      </c>
      <c r="B667" t="s">
        <v>953</v>
      </c>
      <c r="C667" t="s">
        <v>958</v>
      </c>
      <c r="D667" t="s">
        <v>964</v>
      </c>
      <c r="F667" t="s">
        <v>968</v>
      </c>
      <c r="G667" t="s">
        <v>972</v>
      </c>
    </row>
    <row r="668" spans="1:7" ht="16.5" x14ac:dyDescent="0.3">
      <c r="A668" t="s">
        <v>633</v>
      </c>
      <c r="B668" t="s">
        <v>950</v>
      </c>
      <c r="C668" t="s">
        <v>958</v>
      </c>
      <c r="D668" t="s">
        <v>963</v>
      </c>
      <c r="F668" t="s">
        <v>966</v>
      </c>
      <c r="G668" t="s">
        <v>970</v>
      </c>
    </row>
    <row r="669" spans="1:7" ht="16.5" x14ac:dyDescent="0.3">
      <c r="A669" t="s">
        <v>634</v>
      </c>
      <c r="B669" t="s">
        <v>949</v>
      </c>
      <c r="C669" t="s">
        <v>959</v>
      </c>
      <c r="D669" t="s">
        <v>965</v>
      </c>
      <c r="F669" t="s">
        <v>968</v>
      </c>
      <c r="G669" t="s">
        <v>972</v>
      </c>
    </row>
    <row r="670" spans="1:7" ht="16.5" x14ac:dyDescent="0.3">
      <c r="A670" t="s">
        <v>635</v>
      </c>
      <c r="B670" t="s">
        <v>949</v>
      </c>
      <c r="C670" t="s">
        <v>961</v>
      </c>
      <c r="D670" t="s">
        <v>964</v>
      </c>
      <c r="F670" t="s">
        <v>966</v>
      </c>
      <c r="G670" t="s">
        <v>971</v>
      </c>
    </row>
    <row r="671" spans="1:7" ht="16.5" x14ac:dyDescent="0.3">
      <c r="A671" t="s">
        <v>636</v>
      </c>
      <c r="B671" t="s">
        <v>955</v>
      </c>
      <c r="C671" t="s">
        <v>959</v>
      </c>
      <c r="D671" t="s">
        <v>963</v>
      </c>
      <c r="E671">
        <v>398826.82</v>
      </c>
      <c r="F671" t="s">
        <v>967</v>
      </c>
      <c r="G671" t="s">
        <v>971</v>
      </c>
    </row>
    <row r="672" spans="1:7" ht="16.5" x14ac:dyDescent="0.3">
      <c r="A672" t="s">
        <v>637</v>
      </c>
      <c r="B672" t="s">
        <v>949</v>
      </c>
      <c r="C672" t="s">
        <v>961</v>
      </c>
      <c r="D672" t="s">
        <v>964</v>
      </c>
      <c r="F672" t="s">
        <v>966</v>
      </c>
    </row>
    <row r="673" spans="1:7" ht="16.5" x14ac:dyDescent="0.3">
      <c r="A673" t="s">
        <v>638</v>
      </c>
      <c r="B673" t="s">
        <v>954</v>
      </c>
      <c r="C673" t="s">
        <v>957</v>
      </c>
      <c r="D673" t="s">
        <v>965</v>
      </c>
      <c r="F673" t="s">
        <v>966</v>
      </c>
    </row>
    <row r="674" spans="1:7" ht="16.5" x14ac:dyDescent="0.3">
      <c r="A674" t="s">
        <v>639</v>
      </c>
      <c r="B674" t="s">
        <v>954</v>
      </c>
      <c r="C674" t="s">
        <v>956</v>
      </c>
      <c r="D674" t="s">
        <v>965</v>
      </c>
      <c r="E674">
        <v>491455.78</v>
      </c>
      <c r="F674" t="s">
        <v>968</v>
      </c>
    </row>
    <row r="675" spans="1:7" ht="16.5" x14ac:dyDescent="0.3">
      <c r="A675" t="s">
        <v>640</v>
      </c>
      <c r="B675" t="s">
        <v>952</v>
      </c>
      <c r="C675" t="s">
        <v>958</v>
      </c>
      <c r="D675" t="s">
        <v>965</v>
      </c>
      <c r="E675">
        <v>470558.21</v>
      </c>
      <c r="F675" t="s">
        <v>967</v>
      </c>
      <c r="G675" t="s">
        <v>971</v>
      </c>
    </row>
    <row r="676" spans="1:7" ht="16.5" x14ac:dyDescent="0.3">
      <c r="A676" t="s">
        <v>641</v>
      </c>
      <c r="B676" t="s">
        <v>954</v>
      </c>
      <c r="C676" t="s">
        <v>959</v>
      </c>
      <c r="D676" t="s">
        <v>963</v>
      </c>
      <c r="F676" t="s">
        <v>966</v>
      </c>
      <c r="G676" t="s">
        <v>971</v>
      </c>
    </row>
    <row r="677" spans="1:7" ht="16.5" x14ac:dyDescent="0.3">
      <c r="A677" t="s">
        <v>642</v>
      </c>
      <c r="B677" t="s">
        <v>951</v>
      </c>
      <c r="C677" t="s">
        <v>962</v>
      </c>
      <c r="D677" t="s">
        <v>963</v>
      </c>
      <c r="F677" t="s">
        <v>966</v>
      </c>
    </row>
    <row r="678" spans="1:7" ht="16.5" x14ac:dyDescent="0.3">
      <c r="A678" t="s">
        <v>643</v>
      </c>
      <c r="B678" t="s">
        <v>953</v>
      </c>
      <c r="C678" t="s">
        <v>958</v>
      </c>
      <c r="D678" t="s">
        <v>964</v>
      </c>
      <c r="E678">
        <v>141581.09</v>
      </c>
      <c r="F678" t="s">
        <v>969</v>
      </c>
      <c r="G678" t="s">
        <v>971</v>
      </c>
    </row>
    <row r="679" spans="1:7" ht="16.5" x14ac:dyDescent="0.3">
      <c r="A679" t="s">
        <v>644</v>
      </c>
      <c r="B679" t="s">
        <v>950</v>
      </c>
      <c r="C679" t="s">
        <v>957</v>
      </c>
      <c r="D679" t="s">
        <v>965</v>
      </c>
      <c r="F679" t="s">
        <v>966</v>
      </c>
      <c r="G679" t="s">
        <v>970</v>
      </c>
    </row>
    <row r="680" spans="1:7" ht="16.5" x14ac:dyDescent="0.3">
      <c r="A680" t="s">
        <v>645</v>
      </c>
      <c r="B680" t="s">
        <v>950</v>
      </c>
      <c r="C680" t="s">
        <v>958</v>
      </c>
      <c r="D680" t="s">
        <v>965</v>
      </c>
      <c r="G680" t="s">
        <v>972</v>
      </c>
    </row>
    <row r="681" spans="1:7" ht="16.5" x14ac:dyDescent="0.3">
      <c r="A681" t="s">
        <v>646</v>
      </c>
      <c r="B681" t="s">
        <v>953</v>
      </c>
      <c r="C681" t="s">
        <v>956</v>
      </c>
      <c r="D681" t="s">
        <v>964</v>
      </c>
      <c r="E681">
        <v>213266.78</v>
      </c>
      <c r="G681" t="s">
        <v>971</v>
      </c>
    </row>
    <row r="682" spans="1:7" ht="16.5" x14ac:dyDescent="0.3">
      <c r="A682" t="s">
        <v>647</v>
      </c>
      <c r="B682" t="s">
        <v>950</v>
      </c>
      <c r="C682" t="s">
        <v>959</v>
      </c>
      <c r="D682" t="s">
        <v>965</v>
      </c>
      <c r="F682" t="s">
        <v>968</v>
      </c>
      <c r="G682" t="s">
        <v>971</v>
      </c>
    </row>
    <row r="683" spans="1:7" ht="16.5" x14ac:dyDescent="0.3">
      <c r="A683" t="s">
        <v>648</v>
      </c>
      <c r="B683" t="s">
        <v>951</v>
      </c>
      <c r="C683" t="s">
        <v>959</v>
      </c>
      <c r="D683" t="s">
        <v>963</v>
      </c>
      <c r="E683">
        <v>340332.09</v>
      </c>
      <c r="F683" t="s">
        <v>969</v>
      </c>
      <c r="G683" t="s">
        <v>970</v>
      </c>
    </row>
    <row r="684" spans="1:7" ht="16.5" x14ac:dyDescent="0.3">
      <c r="A684" t="s">
        <v>649</v>
      </c>
      <c r="B684" t="s">
        <v>949</v>
      </c>
      <c r="C684" t="s">
        <v>961</v>
      </c>
      <c r="D684" t="s">
        <v>964</v>
      </c>
      <c r="F684" t="s">
        <v>967</v>
      </c>
      <c r="G684" t="s">
        <v>971</v>
      </c>
    </row>
    <row r="685" spans="1:7" ht="16.5" x14ac:dyDescent="0.3">
      <c r="A685" t="s">
        <v>249</v>
      </c>
      <c r="B685" t="s">
        <v>952</v>
      </c>
      <c r="C685" t="s">
        <v>956</v>
      </c>
      <c r="D685" t="s">
        <v>964</v>
      </c>
      <c r="F685" t="s">
        <v>966</v>
      </c>
      <c r="G685" t="s">
        <v>971</v>
      </c>
    </row>
    <row r="686" spans="1:7" ht="16.5" x14ac:dyDescent="0.3">
      <c r="A686" t="s">
        <v>650</v>
      </c>
      <c r="B686" t="s">
        <v>949</v>
      </c>
      <c r="C686" t="s">
        <v>961</v>
      </c>
      <c r="D686" t="s">
        <v>963</v>
      </c>
      <c r="F686" t="s">
        <v>968</v>
      </c>
      <c r="G686" t="s">
        <v>971</v>
      </c>
    </row>
    <row r="687" spans="1:7" ht="16.5" x14ac:dyDescent="0.3">
      <c r="A687" t="s">
        <v>651</v>
      </c>
      <c r="B687" t="s">
        <v>953</v>
      </c>
      <c r="C687" t="s">
        <v>962</v>
      </c>
      <c r="D687" t="s">
        <v>963</v>
      </c>
      <c r="F687" t="s">
        <v>969</v>
      </c>
      <c r="G687" t="s">
        <v>970</v>
      </c>
    </row>
    <row r="688" spans="1:7" ht="16.5" x14ac:dyDescent="0.3">
      <c r="A688" t="s">
        <v>652</v>
      </c>
      <c r="B688" t="s">
        <v>955</v>
      </c>
      <c r="C688" t="s">
        <v>959</v>
      </c>
      <c r="D688" t="s">
        <v>963</v>
      </c>
      <c r="E688">
        <v>281825.8</v>
      </c>
      <c r="G688" t="s">
        <v>972</v>
      </c>
    </row>
    <row r="689" spans="1:7" ht="16.5" x14ac:dyDescent="0.3">
      <c r="A689" t="s">
        <v>653</v>
      </c>
      <c r="B689" t="s">
        <v>949</v>
      </c>
      <c r="C689" t="s">
        <v>961</v>
      </c>
      <c r="D689" t="s">
        <v>964</v>
      </c>
      <c r="E689">
        <v>104750.57</v>
      </c>
      <c r="F689" t="s">
        <v>968</v>
      </c>
      <c r="G689" t="s">
        <v>970</v>
      </c>
    </row>
    <row r="690" spans="1:7" ht="16.5" x14ac:dyDescent="0.3">
      <c r="A690" t="s">
        <v>654</v>
      </c>
      <c r="B690" t="s">
        <v>955</v>
      </c>
      <c r="C690" t="s">
        <v>960</v>
      </c>
      <c r="D690" t="s">
        <v>963</v>
      </c>
      <c r="E690">
        <v>83183.320000000007</v>
      </c>
      <c r="F690" t="s">
        <v>966</v>
      </c>
    </row>
    <row r="691" spans="1:7" ht="16.5" x14ac:dyDescent="0.3">
      <c r="A691" t="s">
        <v>80</v>
      </c>
      <c r="B691" t="s">
        <v>951</v>
      </c>
      <c r="C691" t="s">
        <v>958</v>
      </c>
      <c r="D691" t="s">
        <v>965</v>
      </c>
    </row>
    <row r="692" spans="1:7" ht="16.5" x14ac:dyDescent="0.3">
      <c r="A692" t="s">
        <v>655</v>
      </c>
      <c r="B692" t="s">
        <v>949</v>
      </c>
      <c r="C692" t="s">
        <v>961</v>
      </c>
      <c r="D692" t="s">
        <v>965</v>
      </c>
      <c r="F692" t="s">
        <v>966</v>
      </c>
    </row>
    <row r="693" spans="1:7" ht="16.5" x14ac:dyDescent="0.3">
      <c r="A693" t="s">
        <v>656</v>
      </c>
      <c r="B693" t="s">
        <v>955</v>
      </c>
      <c r="C693" t="s">
        <v>962</v>
      </c>
      <c r="D693" t="s">
        <v>964</v>
      </c>
      <c r="E693">
        <v>388263.83</v>
      </c>
      <c r="F693" t="s">
        <v>967</v>
      </c>
      <c r="G693" t="s">
        <v>971</v>
      </c>
    </row>
    <row r="694" spans="1:7" ht="16.5" x14ac:dyDescent="0.3">
      <c r="A694" t="s">
        <v>657</v>
      </c>
      <c r="B694" t="s">
        <v>951</v>
      </c>
      <c r="C694" t="s">
        <v>961</v>
      </c>
      <c r="D694" t="s">
        <v>963</v>
      </c>
      <c r="E694">
        <v>66765.61</v>
      </c>
      <c r="F694" t="s">
        <v>969</v>
      </c>
      <c r="G694" t="s">
        <v>972</v>
      </c>
    </row>
    <row r="695" spans="1:7" ht="16.5" x14ac:dyDescent="0.3">
      <c r="A695" t="s">
        <v>658</v>
      </c>
      <c r="B695" t="s">
        <v>955</v>
      </c>
      <c r="C695" t="s">
        <v>960</v>
      </c>
      <c r="D695" t="s">
        <v>965</v>
      </c>
      <c r="E695">
        <v>210524.98</v>
      </c>
      <c r="F695" t="s">
        <v>968</v>
      </c>
    </row>
    <row r="696" spans="1:7" ht="16.5" x14ac:dyDescent="0.3">
      <c r="A696" t="s">
        <v>191</v>
      </c>
      <c r="B696" t="s">
        <v>949</v>
      </c>
      <c r="C696" t="s">
        <v>961</v>
      </c>
      <c r="D696" t="s">
        <v>963</v>
      </c>
      <c r="E696">
        <v>362944.6</v>
      </c>
      <c r="F696" t="s">
        <v>967</v>
      </c>
    </row>
    <row r="697" spans="1:7" ht="16.5" x14ac:dyDescent="0.3">
      <c r="A697" t="s">
        <v>119</v>
      </c>
      <c r="B697" t="s">
        <v>949</v>
      </c>
      <c r="C697" t="s">
        <v>959</v>
      </c>
      <c r="D697" t="s">
        <v>964</v>
      </c>
      <c r="E697">
        <v>105707.31</v>
      </c>
      <c r="F697" t="s">
        <v>967</v>
      </c>
      <c r="G697" t="s">
        <v>971</v>
      </c>
    </row>
    <row r="698" spans="1:7" ht="16.5" x14ac:dyDescent="0.3">
      <c r="A698" t="s">
        <v>659</v>
      </c>
      <c r="B698" t="s">
        <v>953</v>
      </c>
      <c r="C698" t="s">
        <v>957</v>
      </c>
      <c r="D698" t="s">
        <v>963</v>
      </c>
      <c r="E698">
        <v>235190.69</v>
      </c>
      <c r="F698" t="s">
        <v>968</v>
      </c>
      <c r="G698" t="s">
        <v>971</v>
      </c>
    </row>
    <row r="699" spans="1:7" ht="16.5" x14ac:dyDescent="0.3">
      <c r="A699" t="s">
        <v>14</v>
      </c>
      <c r="B699" t="s">
        <v>951</v>
      </c>
      <c r="C699" t="s">
        <v>956</v>
      </c>
      <c r="D699" t="s">
        <v>964</v>
      </c>
      <c r="F699" t="s">
        <v>968</v>
      </c>
    </row>
    <row r="700" spans="1:7" ht="16.5" x14ac:dyDescent="0.3">
      <c r="A700" t="s">
        <v>602</v>
      </c>
      <c r="B700" t="s">
        <v>952</v>
      </c>
      <c r="C700" t="s">
        <v>960</v>
      </c>
      <c r="D700" t="s">
        <v>964</v>
      </c>
      <c r="E700">
        <v>484603.3</v>
      </c>
    </row>
    <row r="701" spans="1:7" ht="16.5" x14ac:dyDescent="0.3">
      <c r="A701" t="s">
        <v>76</v>
      </c>
      <c r="B701" t="s">
        <v>953</v>
      </c>
      <c r="C701" t="s">
        <v>957</v>
      </c>
      <c r="D701" t="s">
        <v>965</v>
      </c>
      <c r="F701" t="s">
        <v>968</v>
      </c>
      <c r="G701" t="s">
        <v>971</v>
      </c>
    </row>
    <row r="702" spans="1:7" ht="16.5" x14ac:dyDescent="0.3">
      <c r="A702" t="s">
        <v>660</v>
      </c>
      <c r="B702" t="s">
        <v>954</v>
      </c>
      <c r="C702" t="s">
        <v>957</v>
      </c>
      <c r="D702" t="s">
        <v>963</v>
      </c>
      <c r="E702">
        <v>119897.12</v>
      </c>
      <c r="F702" t="s">
        <v>968</v>
      </c>
      <c r="G702" t="s">
        <v>970</v>
      </c>
    </row>
    <row r="703" spans="1:7" ht="16.5" x14ac:dyDescent="0.3">
      <c r="A703" t="s">
        <v>661</v>
      </c>
      <c r="B703" t="s">
        <v>949</v>
      </c>
      <c r="C703" t="s">
        <v>957</v>
      </c>
      <c r="D703" t="s">
        <v>965</v>
      </c>
      <c r="E703">
        <v>224247.73</v>
      </c>
      <c r="F703" t="s">
        <v>967</v>
      </c>
      <c r="G703" t="s">
        <v>970</v>
      </c>
    </row>
    <row r="704" spans="1:7" ht="16.5" x14ac:dyDescent="0.3">
      <c r="A704" t="s">
        <v>662</v>
      </c>
      <c r="B704" t="s">
        <v>949</v>
      </c>
      <c r="C704" t="s">
        <v>961</v>
      </c>
      <c r="D704" t="s">
        <v>964</v>
      </c>
      <c r="E704">
        <v>31455.75</v>
      </c>
      <c r="F704" t="s">
        <v>968</v>
      </c>
      <c r="G704" t="s">
        <v>971</v>
      </c>
    </row>
    <row r="705" spans="1:7" ht="16.5" x14ac:dyDescent="0.3">
      <c r="A705" t="s">
        <v>663</v>
      </c>
      <c r="B705" t="s">
        <v>949</v>
      </c>
      <c r="C705" t="s">
        <v>956</v>
      </c>
      <c r="D705" t="s">
        <v>965</v>
      </c>
      <c r="E705">
        <v>302899.28000000003</v>
      </c>
    </row>
    <row r="706" spans="1:7" ht="16.5" x14ac:dyDescent="0.3">
      <c r="A706" t="s">
        <v>664</v>
      </c>
      <c r="B706" t="s">
        <v>954</v>
      </c>
      <c r="C706" t="s">
        <v>958</v>
      </c>
      <c r="D706" t="s">
        <v>963</v>
      </c>
      <c r="F706" t="s">
        <v>969</v>
      </c>
      <c r="G706" t="s">
        <v>972</v>
      </c>
    </row>
    <row r="707" spans="1:7" ht="16.5" x14ac:dyDescent="0.3">
      <c r="A707" t="s">
        <v>665</v>
      </c>
      <c r="B707" t="s">
        <v>955</v>
      </c>
      <c r="C707" t="s">
        <v>956</v>
      </c>
      <c r="D707" t="s">
        <v>964</v>
      </c>
      <c r="E707">
        <v>125107.8</v>
      </c>
      <c r="F707" t="s">
        <v>967</v>
      </c>
      <c r="G707" t="s">
        <v>970</v>
      </c>
    </row>
    <row r="708" spans="1:7" ht="16.5" x14ac:dyDescent="0.3">
      <c r="A708" t="s">
        <v>602</v>
      </c>
      <c r="B708" t="s">
        <v>952</v>
      </c>
      <c r="C708" t="s">
        <v>960</v>
      </c>
      <c r="D708" t="s">
        <v>964</v>
      </c>
      <c r="E708">
        <v>484603.3</v>
      </c>
    </row>
    <row r="709" spans="1:7" ht="16.5" x14ac:dyDescent="0.3">
      <c r="A709" t="s">
        <v>666</v>
      </c>
      <c r="B709" t="s">
        <v>954</v>
      </c>
      <c r="C709" t="s">
        <v>958</v>
      </c>
      <c r="D709" t="s">
        <v>964</v>
      </c>
      <c r="E709">
        <v>324814.71999999997</v>
      </c>
      <c r="F709" t="s">
        <v>968</v>
      </c>
      <c r="G709" t="s">
        <v>970</v>
      </c>
    </row>
    <row r="710" spans="1:7" ht="16.5" x14ac:dyDescent="0.3">
      <c r="A710" t="s">
        <v>667</v>
      </c>
      <c r="B710" t="s">
        <v>954</v>
      </c>
      <c r="C710" t="s">
        <v>957</v>
      </c>
      <c r="D710" t="s">
        <v>965</v>
      </c>
      <c r="E710">
        <v>43032.28</v>
      </c>
      <c r="F710" t="s">
        <v>969</v>
      </c>
      <c r="G710" t="s">
        <v>972</v>
      </c>
    </row>
    <row r="711" spans="1:7" ht="16.5" x14ac:dyDescent="0.3">
      <c r="A711" t="s">
        <v>668</v>
      </c>
      <c r="B711" t="s">
        <v>953</v>
      </c>
      <c r="C711" t="s">
        <v>959</v>
      </c>
      <c r="D711" t="s">
        <v>963</v>
      </c>
      <c r="E711">
        <v>114315.88</v>
      </c>
      <c r="F711" t="s">
        <v>969</v>
      </c>
      <c r="G711" t="s">
        <v>971</v>
      </c>
    </row>
    <row r="712" spans="1:7" ht="16.5" x14ac:dyDescent="0.3">
      <c r="A712" t="s">
        <v>669</v>
      </c>
      <c r="B712" t="s">
        <v>950</v>
      </c>
      <c r="C712" t="s">
        <v>962</v>
      </c>
      <c r="D712" t="s">
        <v>963</v>
      </c>
      <c r="F712" t="s">
        <v>969</v>
      </c>
      <c r="G712" t="s">
        <v>970</v>
      </c>
    </row>
    <row r="713" spans="1:7" ht="16.5" x14ac:dyDescent="0.3">
      <c r="A713" t="s">
        <v>670</v>
      </c>
      <c r="B713" t="s">
        <v>950</v>
      </c>
      <c r="C713" t="s">
        <v>960</v>
      </c>
      <c r="D713" t="s">
        <v>964</v>
      </c>
      <c r="E713">
        <v>287245.8</v>
      </c>
      <c r="F713" t="s">
        <v>966</v>
      </c>
      <c r="G713" t="s">
        <v>970</v>
      </c>
    </row>
    <row r="714" spans="1:7" ht="16.5" x14ac:dyDescent="0.3">
      <c r="A714" t="s">
        <v>671</v>
      </c>
      <c r="B714" t="s">
        <v>955</v>
      </c>
      <c r="C714" t="s">
        <v>959</v>
      </c>
      <c r="D714" t="s">
        <v>963</v>
      </c>
      <c r="G714" t="s">
        <v>971</v>
      </c>
    </row>
    <row r="715" spans="1:7" ht="16.5" x14ac:dyDescent="0.3">
      <c r="A715" t="s">
        <v>672</v>
      </c>
      <c r="B715" t="s">
        <v>952</v>
      </c>
      <c r="C715" t="s">
        <v>956</v>
      </c>
      <c r="D715" t="s">
        <v>964</v>
      </c>
      <c r="F715" t="s">
        <v>969</v>
      </c>
    </row>
    <row r="716" spans="1:7" ht="16.5" x14ac:dyDescent="0.3">
      <c r="A716" t="s">
        <v>673</v>
      </c>
      <c r="B716" t="s">
        <v>951</v>
      </c>
      <c r="C716" t="s">
        <v>959</v>
      </c>
      <c r="D716" t="s">
        <v>964</v>
      </c>
      <c r="F716" t="s">
        <v>969</v>
      </c>
      <c r="G716" t="s">
        <v>972</v>
      </c>
    </row>
    <row r="717" spans="1:7" ht="16.5" x14ac:dyDescent="0.3">
      <c r="A717" t="s">
        <v>674</v>
      </c>
      <c r="B717" t="s">
        <v>953</v>
      </c>
      <c r="C717" t="s">
        <v>962</v>
      </c>
      <c r="D717" t="s">
        <v>965</v>
      </c>
      <c r="E717">
        <v>221068.63</v>
      </c>
      <c r="F717" t="s">
        <v>969</v>
      </c>
    </row>
    <row r="718" spans="1:7" ht="16.5" x14ac:dyDescent="0.3">
      <c r="A718" t="s">
        <v>9</v>
      </c>
      <c r="B718" t="s">
        <v>949</v>
      </c>
      <c r="C718" t="s">
        <v>956</v>
      </c>
      <c r="D718" t="s">
        <v>964</v>
      </c>
      <c r="E718">
        <v>22890.87</v>
      </c>
      <c r="F718" t="s">
        <v>967</v>
      </c>
    </row>
    <row r="719" spans="1:7" ht="16.5" x14ac:dyDescent="0.3">
      <c r="A719" t="s">
        <v>675</v>
      </c>
      <c r="B719" t="s">
        <v>950</v>
      </c>
      <c r="C719" t="s">
        <v>959</v>
      </c>
      <c r="D719" t="s">
        <v>965</v>
      </c>
      <c r="E719">
        <v>224107.25</v>
      </c>
      <c r="F719" t="s">
        <v>968</v>
      </c>
      <c r="G719" t="s">
        <v>970</v>
      </c>
    </row>
    <row r="720" spans="1:7" ht="16.5" x14ac:dyDescent="0.3">
      <c r="A720" t="s">
        <v>676</v>
      </c>
      <c r="B720" t="s">
        <v>950</v>
      </c>
      <c r="C720" t="s">
        <v>958</v>
      </c>
      <c r="D720" t="s">
        <v>963</v>
      </c>
      <c r="F720" t="s">
        <v>969</v>
      </c>
      <c r="G720" t="s">
        <v>971</v>
      </c>
    </row>
    <row r="721" spans="1:7" ht="16.5" x14ac:dyDescent="0.3">
      <c r="A721" t="s">
        <v>677</v>
      </c>
      <c r="B721" t="s">
        <v>949</v>
      </c>
      <c r="C721" t="s">
        <v>957</v>
      </c>
      <c r="D721" t="s">
        <v>965</v>
      </c>
      <c r="F721" t="s">
        <v>967</v>
      </c>
      <c r="G721" t="s">
        <v>970</v>
      </c>
    </row>
    <row r="722" spans="1:7" ht="16.5" x14ac:dyDescent="0.3">
      <c r="A722" t="s">
        <v>175</v>
      </c>
      <c r="B722" t="s">
        <v>954</v>
      </c>
      <c r="C722" t="s">
        <v>959</v>
      </c>
      <c r="D722" t="s">
        <v>965</v>
      </c>
      <c r="F722" t="s">
        <v>966</v>
      </c>
      <c r="G722" t="s">
        <v>971</v>
      </c>
    </row>
    <row r="723" spans="1:7" ht="16.5" x14ac:dyDescent="0.3">
      <c r="A723" t="s">
        <v>678</v>
      </c>
      <c r="B723" t="s">
        <v>949</v>
      </c>
      <c r="C723" t="s">
        <v>957</v>
      </c>
      <c r="D723" t="s">
        <v>964</v>
      </c>
      <c r="E723">
        <v>232681.53</v>
      </c>
      <c r="F723" t="s">
        <v>967</v>
      </c>
      <c r="G723" t="s">
        <v>970</v>
      </c>
    </row>
    <row r="724" spans="1:7" ht="16.5" x14ac:dyDescent="0.3">
      <c r="A724" t="s">
        <v>679</v>
      </c>
      <c r="B724" t="s">
        <v>952</v>
      </c>
      <c r="C724" t="s">
        <v>958</v>
      </c>
      <c r="D724" t="s">
        <v>964</v>
      </c>
      <c r="E724">
        <v>214626.36</v>
      </c>
      <c r="G724" t="s">
        <v>972</v>
      </c>
    </row>
    <row r="725" spans="1:7" ht="16.5" x14ac:dyDescent="0.3">
      <c r="A725" t="s">
        <v>680</v>
      </c>
      <c r="B725" t="s">
        <v>953</v>
      </c>
      <c r="C725" t="s">
        <v>959</v>
      </c>
      <c r="D725" t="s">
        <v>964</v>
      </c>
      <c r="E725">
        <v>197694.8</v>
      </c>
      <c r="G725" t="s">
        <v>971</v>
      </c>
    </row>
    <row r="726" spans="1:7" ht="16.5" x14ac:dyDescent="0.3">
      <c r="A726" t="s">
        <v>681</v>
      </c>
      <c r="B726" t="s">
        <v>954</v>
      </c>
      <c r="C726" t="s">
        <v>957</v>
      </c>
      <c r="D726" t="s">
        <v>964</v>
      </c>
      <c r="E726">
        <v>88481.75</v>
      </c>
      <c r="F726" t="s">
        <v>966</v>
      </c>
      <c r="G726" t="s">
        <v>971</v>
      </c>
    </row>
    <row r="727" spans="1:7" ht="16.5" x14ac:dyDescent="0.3">
      <c r="A727" t="s">
        <v>682</v>
      </c>
      <c r="B727" t="s">
        <v>950</v>
      </c>
      <c r="C727" t="s">
        <v>960</v>
      </c>
      <c r="D727" t="s">
        <v>965</v>
      </c>
      <c r="E727">
        <v>173845.2</v>
      </c>
      <c r="F727" t="s">
        <v>967</v>
      </c>
      <c r="G727" t="s">
        <v>970</v>
      </c>
    </row>
    <row r="728" spans="1:7" ht="16.5" x14ac:dyDescent="0.3">
      <c r="A728" t="s">
        <v>52</v>
      </c>
      <c r="B728" t="s">
        <v>955</v>
      </c>
      <c r="C728" t="s">
        <v>960</v>
      </c>
      <c r="D728" t="s">
        <v>965</v>
      </c>
      <c r="F728" t="s">
        <v>967</v>
      </c>
    </row>
    <row r="729" spans="1:7" ht="16.5" x14ac:dyDescent="0.3">
      <c r="A729" t="s">
        <v>683</v>
      </c>
      <c r="B729" t="s">
        <v>951</v>
      </c>
      <c r="C729" t="s">
        <v>956</v>
      </c>
      <c r="D729" t="s">
        <v>963</v>
      </c>
      <c r="F729" t="s">
        <v>969</v>
      </c>
      <c r="G729" t="s">
        <v>971</v>
      </c>
    </row>
    <row r="730" spans="1:7" ht="16.5" x14ac:dyDescent="0.3">
      <c r="A730" t="s">
        <v>684</v>
      </c>
      <c r="B730" t="s">
        <v>950</v>
      </c>
      <c r="C730" t="s">
        <v>957</v>
      </c>
      <c r="D730" t="s">
        <v>963</v>
      </c>
      <c r="E730">
        <v>220515.97</v>
      </c>
      <c r="F730" t="s">
        <v>968</v>
      </c>
      <c r="G730" t="s">
        <v>971</v>
      </c>
    </row>
    <row r="731" spans="1:7" ht="16.5" x14ac:dyDescent="0.3">
      <c r="A731" t="s">
        <v>685</v>
      </c>
      <c r="B731" t="s">
        <v>953</v>
      </c>
      <c r="C731" t="s">
        <v>957</v>
      </c>
      <c r="D731" t="s">
        <v>965</v>
      </c>
      <c r="F731" t="s">
        <v>969</v>
      </c>
    </row>
    <row r="732" spans="1:7" ht="16.5" x14ac:dyDescent="0.3">
      <c r="A732" t="s">
        <v>686</v>
      </c>
      <c r="B732" t="s">
        <v>953</v>
      </c>
      <c r="C732" t="s">
        <v>956</v>
      </c>
      <c r="D732" t="s">
        <v>963</v>
      </c>
      <c r="G732" t="s">
        <v>970</v>
      </c>
    </row>
    <row r="733" spans="1:7" ht="16.5" x14ac:dyDescent="0.3">
      <c r="A733" t="s">
        <v>687</v>
      </c>
      <c r="B733" t="s">
        <v>949</v>
      </c>
      <c r="C733" t="s">
        <v>961</v>
      </c>
      <c r="D733" t="s">
        <v>963</v>
      </c>
      <c r="F733" t="s">
        <v>968</v>
      </c>
      <c r="G733" t="s">
        <v>970</v>
      </c>
    </row>
    <row r="734" spans="1:7" ht="16.5" x14ac:dyDescent="0.3">
      <c r="A734" t="s">
        <v>251</v>
      </c>
      <c r="B734" t="s">
        <v>955</v>
      </c>
      <c r="C734" t="s">
        <v>957</v>
      </c>
      <c r="D734" t="s">
        <v>965</v>
      </c>
      <c r="F734" t="s">
        <v>967</v>
      </c>
      <c r="G734" t="s">
        <v>972</v>
      </c>
    </row>
    <row r="735" spans="1:7" ht="16.5" x14ac:dyDescent="0.3">
      <c r="A735" t="s">
        <v>688</v>
      </c>
      <c r="B735" t="s">
        <v>952</v>
      </c>
      <c r="C735" t="s">
        <v>956</v>
      </c>
      <c r="D735" t="s">
        <v>965</v>
      </c>
      <c r="F735" t="s">
        <v>967</v>
      </c>
    </row>
    <row r="736" spans="1:7" ht="16.5" x14ac:dyDescent="0.3">
      <c r="A736" t="s">
        <v>689</v>
      </c>
      <c r="B736" t="s">
        <v>951</v>
      </c>
      <c r="C736" t="s">
        <v>962</v>
      </c>
      <c r="D736" t="s">
        <v>963</v>
      </c>
      <c r="G736" t="s">
        <v>972</v>
      </c>
    </row>
    <row r="737" spans="1:7" ht="16.5" x14ac:dyDescent="0.3">
      <c r="A737" t="s">
        <v>690</v>
      </c>
      <c r="B737" t="s">
        <v>951</v>
      </c>
      <c r="C737" t="s">
        <v>960</v>
      </c>
      <c r="D737" t="s">
        <v>963</v>
      </c>
      <c r="E737">
        <v>17444.669999999998</v>
      </c>
      <c r="F737" t="s">
        <v>968</v>
      </c>
    </row>
    <row r="738" spans="1:7" ht="16.5" x14ac:dyDescent="0.3">
      <c r="A738" t="s">
        <v>691</v>
      </c>
      <c r="B738" t="s">
        <v>951</v>
      </c>
      <c r="C738" t="s">
        <v>961</v>
      </c>
      <c r="D738" t="s">
        <v>963</v>
      </c>
      <c r="E738">
        <v>241780.71</v>
      </c>
      <c r="G738" t="s">
        <v>971</v>
      </c>
    </row>
    <row r="739" spans="1:7" ht="16.5" x14ac:dyDescent="0.3">
      <c r="A739" t="s">
        <v>692</v>
      </c>
      <c r="B739" t="s">
        <v>950</v>
      </c>
      <c r="C739" t="s">
        <v>957</v>
      </c>
      <c r="D739" t="s">
        <v>965</v>
      </c>
      <c r="F739" t="s">
        <v>966</v>
      </c>
      <c r="G739" t="s">
        <v>970</v>
      </c>
    </row>
    <row r="740" spans="1:7" ht="16.5" x14ac:dyDescent="0.3">
      <c r="A740" t="s">
        <v>693</v>
      </c>
      <c r="B740" t="s">
        <v>952</v>
      </c>
      <c r="C740" t="s">
        <v>958</v>
      </c>
      <c r="D740" t="s">
        <v>963</v>
      </c>
      <c r="E740">
        <v>431122.58</v>
      </c>
      <c r="F740" t="s">
        <v>966</v>
      </c>
      <c r="G740" t="s">
        <v>970</v>
      </c>
    </row>
    <row r="741" spans="1:7" ht="16.5" x14ac:dyDescent="0.3">
      <c r="A741" t="s">
        <v>694</v>
      </c>
      <c r="B741" t="s">
        <v>950</v>
      </c>
      <c r="C741" t="s">
        <v>959</v>
      </c>
      <c r="D741" t="s">
        <v>964</v>
      </c>
      <c r="F741" t="s">
        <v>969</v>
      </c>
      <c r="G741" t="s">
        <v>970</v>
      </c>
    </row>
    <row r="742" spans="1:7" ht="16.5" x14ac:dyDescent="0.3">
      <c r="A742" t="s">
        <v>695</v>
      </c>
      <c r="B742" t="s">
        <v>954</v>
      </c>
      <c r="C742" t="s">
        <v>960</v>
      </c>
      <c r="D742" t="s">
        <v>963</v>
      </c>
      <c r="F742" t="s">
        <v>968</v>
      </c>
      <c r="G742" t="s">
        <v>970</v>
      </c>
    </row>
    <row r="743" spans="1:7" ht="16.5" x14ac:dyDescent="0.3">
      <c r="A743" t="s">
        <v>696</v>
      </c>
      <c r="B743" t="s">
        <v>950</v>
      </c>
      <c r="C743" t="s">
        <v>962</v>
      </c>
      <c r="D743" t="s">
        <v>964</v>
      </c>
      <c r="E743">
        <v>248178.87</v>
      </c>
      <c r="F743" t="s">
        <v>969</v>
      </c>
      <c r="G743" t="s">
        <v>970</v>
      </c>
    </row>
    <row r="744" spans="1:7" ht="16.5" x14ac:dyDescent="0.3">
      <c r="A744" t="s">
        <v>697</v>
      </c>
      <c r="B744" t="s">
        <v>954</v>
      </c>
      <c r="C744" t="s">
        <v>957</v>
      </c>
      <c r="D744" t="s">
        <v>963</v>
      </c>
      <c r="E744">
        <v>54567.97</v>
      </c>
      <c r="F744" t="s">
        <v>968</v>
      </c>
    </row>
    <row r="745" spans="1:7" ht="16.5" x14ac:dyDescent="0.3">
      <c r="A745" t="s">
        <v>698</v>
      </c>
      <c r="B745" t="s">
        <v>955</v>
      </c>
      <c r="C745" t="s">
        <v>959</v>
      </c>
      <c r="D745" t="s">
        <v>964</v>
      </c>
      <c r="F745" t="s">
        <v>969</v>
      </c>
      <c r="G745" t="s">
        <v>970</v>
      </c>
    </row>
    <row r="746" spans="1:7" ht="16.5" x14ac:dyDescent="0.3">
      <c r="A746" t="s">
        <v>699</v>
      </c>
      <c r="B746" t="s">
        <v>951</v>
      </c>
      <c r="C746" t="s">
        <v>961</v>
      </c>
      <c r="D746" t="s">
        <v>963</v>
      </c>
      <c r="E746">
        <v>165368.35999999999</v>
      </c>
      <c r="F746" t="s">
        <v>968</v>
      </c>
      <c r="G746" t="s">
        <v>972</v>
      </c>
    </row>
    <row r="747" spans="1:7" ht="16.5" x14ac:dyDescent="0.3">
      <c r="A747" t="s">
        <v>700</v>
      </c>
      <c r="B747" t="s">
        <v>955</v>
      </c>
      <c r="C747" t="s">
        <v>956</v>
      </c>
      <c r="D747" t="s">
        <v>965</v>
      </c>
      <c r="E747">
        <v>274446.71000000002</v>
      </c>
      <c r="F747" t="s">
        <v>967</v>
      </c>
      <c r="G747" t="s">
        <v>970</v>
      </c>
    </row>
    <row r="748" spans="1:7" ht="16.5" x14ac:dyDescent="0.3">
      <c r="A748" t="s">
        <v>701</v>
      </c>
      <c r="B748" t="s">
        <v>950</v>
      </c>
      <c r="C748" t="s">
        <v>959</v>
      </c>
      <c r="D748" t="s">
        <v>963</v>
      </c>
      <c r="E748">
        <v>150101.85</v>
      </c>
      <c r="G748" t="s">
        <v>972</v>
      </c>
    </row>
    <row r="749" spans="1:7" ht="16.5" x14ac:dyDescent="0.3">
      <c r="A749" t="s">
        <v>702</v>
      </c>
      <c r="B749" t="s">
        <v>950</v>
      </c>
      <c r="C749" t="s">
        <v>962</v>
      </c>
      <c r="D749" t="s">
        <v>964</v>
      </c>
      <c r="F749" t="s">
        <v>966</v>
      </c>
      <c r="G749" t="s">
        <v>972</v>
      </c>
    </row>
    <row r="750" spans="1:7" ht="16.5" x14ac:dyDescent="0.3">
      <c r="A750" t="s">
        <v>703</v>
      </c>
      <c r="B750" t="s">
        <v>951</v>
      </c>
      <c r="C750" t="s">
        <v>956</v>
      </c>
      <c r="D750" t="s">
        <v>963</v>
      </c>
      <c r="E750">
        <v>130862.88</v>
      </c>
      <c r="F750" t="s">
        <v>969</v>
      </c>
      <c r="G750" t="s">
        <v>970</v>
      </c>
    </row>
    <row r="751" spans="1:7" ht="16.5" x14ac:dyDescent="0.3">
      <c r="A751" t="s">
        <v>704</v>
      </c>
      <c r="B751" t="s">
        <v>949</v>
      </c>
      <c r="C751" t="s">
        <v>961</v>
      </c>
      <c r="D751" t="s">
        <v>964</v>
      </c>
      <c r="F751" t="s">
        <v>966</v>
      </c>
      <c r="G751" t="s">
        <v>971</v>
      </c>
    </row>
    <row r="752" spans="1:7" ht="16.5" x14ac:dyDescent="0.3">
      <c r="A752" t="s">
        <v>705</v>
      </c>
      <c r="B752" t="s">
        <v>953</v>
      </c>
      <c r="C752" t="s">
        <v>956</v>
      </c>
      <c r="D752" t="s">
        <v>963</v>
      </c>
      <c r="F752" t="s">
        <v>967</v>
      </c>
      <c r="G752" t="s">
        <v>970</v>
      </c>
    </row>
    <row r="753" spans="1:7" ht="16.5" x14ac:dyDescent="0.3">
      <c r="A753" t="s">
        <v>706</v>
      </c>
      <c r="B753" t="s">
        <v>949</v>
      </c>
      <c r="C753" t="s">
        <v>958</v>
      </c>
      <c r="D753" t="s">
        <v>963</v>
      </c>
      <c r="F753" t="s">
        <v>969</v>
      </c>
      <c r="G753" t="s">
        <v>972</v>
      </c>
    </row>
    <row r="754" spans="1:7" ht="16.5" x14ac:dyDescent="0.3">
      <c r="A754" t="s">
        <v>707</v>
      </c>
      <c r="B754" t="s">
        <v>949</v>
      </c>
      <c r="C754" t="s">
        <v>959</v>
      </c>
      <c r="D754" t="s">
        <v>963</v>
      </c>
      <c r="F754" t="s">
        <v>968</v>
      </c>
    </row>
    <row r="755" spans="1:7" ht="16.5" x14ac:dyDescent="0.3">
      <c r="A755" t="s">
        <v>708</v>
      </c>
      <c r="B755" t="s">
        <v>954</v>
      </c>
      <c r="C755" t="s">
        <v>960</v>
      </c>
      <c r="D755" t="s">
        <v>965</v>
      </c>
      <c r="F755" t="s">
        <v>969</v>
      </c>
    </row>
    <row r="756" spans="1:7" ht="16.5" x14ac:dyDescent="0.3">
      <c r="A756" t="s">
        <v>246</v>
      </c>
      <c r="B756" t="s">
        <v>952</v>
      </c>
      <c r="C756" t="s">
        <v>956</v>
      </c>
      <c r="D756" t="s">
        <v>965</v>
      </c>
      <c r="E756">
        <v>406170.68</v>
      </c>
      <c r="F756" t="s">
        <v>968</v>
      </c>
      <c r="G756" t="s">
        <v>972</v>
      </c>
    </row>
    <row r="757" spans="1:7" ht="16.5" x14ac:dyDescent="0.3">
      <c r="A757" t="s">
        <v>709</v>
      </c>
      <c r="B757" t="s">
        <v>949</v>
      </c>
      <c r="C757" t="s">
        <v>962</v>
      </c>
      <c r="D757" t="s">
        <v>963</v>
      </c>
      <c r="F757" t="s">
        <v>967</v>
      </c>
      <c r="G757" t="s">
        <v>971</v>
      </c>
    </row>
    <row r="758" spans="1:7" ht="16.5" x14ac:dyDescent="0.3">
      <c r="A758" t="s">
        <v>710</v>
      </c>
      <c r="B758" t="s">
        <v>951</v>
      </c>
      <c r="C758" t="s">
        <v>956</v>
      </c>
      <c r="D758" t="s">
        <v>964</v>
      </c>
      <c r="F758" t="s">
        <v>967</v>
      </c>
      <c r="G758" t="s">
        <v>971</v>
      </c>
    </row>
    <row r="759" spans="1:7" ht="16.5" x14ac:dyDescent="0.3">
      <c r="A759" t="s">
        <v>654</v>
      </c>
      <c r="B759" t="s">
        <v>951</v>
      </c>
      <c r="C759" t="s">
        <v>958</v>
      </c>
      <c r="D759" t="s">
        <v>965</v>
      </c>
      <c r="F759" t="s">
        <v>969</v>
      </c>
    </row>
    <row r="760" spans="1:7" ht="16.5" x14ac:dyDescent="0.3">
      <c r="A760" t="s">
        <v>711</v>
      </c>
      <c r="B760" t="s">
        <v>949</v>
      </c>
      <c r="C760" t="s">
        <v>961</v>
      </c>
      <c r="D760" t="s">
        <v>964</v>
      </c>
      <c r="F760" t="s">
        <v>966</v>
      </c>
      <c r="G760" t="s">
        <v>971</v>
      </c>
    </row>
    <row r="761" spans="1:7" ht="16.5" x14ac:dyDescent="0.3">
      <c r="A761" t="s">
        <v>712</v>
      </c>
      <c r="B761" t="s">
        <v>953</v>
      </c>
      <c r="C761" t="s">
        <v>958</v>
      </c>
      <c r="D761" t="s">
        <v>964</v>
      </c>
      <c r="F761" t="s">
        <v>968</v>
      </c>
    </row>
    <row r="762" spans="1:7" ht="16.5" x14ac:dyDescent="0.3">
      <c r="A762" t="s">
        <v>713</v>
      </c>
      <c r="B762" t="s">
        <v>955</v>
      </c>
      <c r="C762" t="s">
        <v>961</v>
      </c>
      <c r="D762" t="s">
        <v>964</v>
      </c>
      <c r="E762">
        <v>328043.33</v>
      </c>
      <c r="F762" t="s">
        <v>969</v>
      </c>
      <c r="G762" t="s">
        <v>972</v>
      </c>
    </row>
    <row r="763" spans="1:7" ht="16.5" x14ac:dyDescent="0.3">
      <c r="A763" t="s">
        <v>129</v>
      </c>
      <c r="B763" t="s">
        <v>955</v>
      </c>
      <c r="C763" t="s">
        <v>958</v>
      </c>
      <c r="D763" t="s">
        <v>963</v>
      </c>
      <c r="E763">
        <v>288339.95</v>
      </c>
      <c r="F763" t="s">
        <v>968</v>
      </c>
    </row>
    <row r="764" spans="1:7" ht="16.5" x14ac:dyDescent="0.3">
      <c r="A764" t="s">
        <v>714</v>
      </c>
      <c r="B764" t="s">
        <v>951</v>
      </c>
      <c r="C764" t="s">
        <v>959</v>
      </c>
      <c r="D764" t="s">
        <v>965</v>
      </c>
      <c r="E764">
        <v>134389.69</v>
      </c>
      <c r="F764" t="s">
        <v>967</v>
      </c>
    </row>
    <row r="765" spans="1:7" ht="16.5" x14ac:dyDescent="0.3">
      <c r="A765" t="s">
        <v>715</v>
      </c>
      <c r="B765" t="s">
        <v>955</v>
      </c>
      <c r="C765" t="s">
        <v>961</v>
      </c>
      <c r="D765" t="s">
        <v>963</v>
      </c>
      <c r="E765">
        <v>108001.39</v>
      </c>
      <c r="F765" t="s">
        <v>969</v>
      </c>
    </row>
    <row r="766" spans="1:7" ht="16.5" x14ac:dyDescent="0.3">
      <c r="A766" t="s">
        <v>647</v>
      </c>
      <c r="B766" t="s">
        <v>950</v>
      </c>
      <c r="C766" t="s">
        <v>959</v>
      </c>
      <c r="D766" t="s">
        <v>965</v>
      </c>
      <c r="F766" t="s">
        <v>968</v>
      </c>
      <c r="G766" t="s">
        <v>971</v>
      </c>
    </row>
    <row r="767" spans="1:7" ht="16.5" x14ac:dyDescent="0.3">
      <c r="A767" t="s">
        <v>716</v>
      </c>
      <c r="B767" t="s">
        <v>955</v>
      </c>
      <c r="C767" t="s">
        <v>958</v>
      </c>
      <c r="D767" t="s">
        <v>965</v>
      </c>
      <c r="E767">
        <v>422102.53</v>
      </c>
      <c r="F767" t="s">
        <v>967</v>
      </c>
      <c r="G767" t="s">
        <v>970</v>
      </c>
    </row>
    <row r="768" spans="1:7" ht="16.5" x14ac:dyDescent="0.3">
      <c r="A768" t="s">
        <v>717</v>
      </c>
      <c r="B768" t="s">
        <v>955</v>
      </c>
      <c r="C768" t="s">
        <v>957</v>
      </c>
      <c r="D768" t="s">
        <v>964</v>
      </c>
      <c r="F768" t="s">
        <v>969</v>
      </c>
      <c r="G768" t="s">
        <v>970</v>
      </c>
    </row>
    <row r="769" spans="1:7" ht="16.5" x14ac:dyDescent="0.3">
      <c r="A769" t="s">
        <v>718</v>
      </c>
      <c r="B769" t="s">
        <v>951</v>
      </c>
      <c r="C769" t="s">
        <v>961</v>
      </c>
      <c r="D769" t="s">
        <v>963</v>
      </c>
      <c r="F769" t="s">
        <v>969</v>
      </c>
      <c r="G769" t="s">
        <v>970</v>
      </c>
    </row>
    <row r="770" spans="1:7" ht="16.5" x14ac:dyDescent="0.3">
      <c r="A770" t="s">
        <v>719</v>
      </c>
      <c r="B770" t="s">
        <v>953</v>
      </c>
      <c r="C770" t="s">
        <v>962</v>
      </c>
      <c r="D770" t="s">
        <v>963</v>
      </c>
      <c r="E770">
        <v>422297.51</v>
      </c>
      <c r="G770" t="s">
        <v>971</v>
      </c>
    </row>
    <row r="771" spans="1:7" ht="16.5" x14ac:dyDescent="0.3">
      <c r="A771" t="s">
        <v>720</v>
      </c>
      <c r="B771" t="s">
        <v>953</v>
      </c>
      <c r="C771" t="s">
        <v>958</v>
      </c>
      <c r="D771" t="s">
        <v>965</v>
      </c>
      <c r="F771" t="s">
        <v>967</v>
      </c>
      <c r="G771" t="s">
        <v>971</v>
      </c>
    </row>
    <row r="772" spans="1:7" ht="16.5" x14ac:dyDescent="0.3">
      <c r="A772" t="s">
        <v>721</v>
      </c>
      <c r="B772" t="s">
        <v>953</v>
      </c>
      <c r="C772" t="s">
        <v>961</v>
      </c>
      <c r="D772" t="s">
        <v>964</v>
      </c>
      <c r="F772" t="s">
        <v>968</v>
      </c>
      <c r="G772" t="s">
        <v>971</v>
      </c>
    </row>
    <row r="773" spans="1:7" ht="16.5" x14ac:dyDescent="0.3">
      <c r="A773" t="s">
        <v>722</v>
      </c>
      <c r="B773" t="s">
        <v>951</v>
      </c>
      <c r="C773" t="s">
        <v>958</v>
      </c>
      <c r="D773" t="s">
        <v>965</v>
      </c>
      <c r="E773">
        <v>231176.36</v>
      </c>
      <c r="F773" t="s">
        <v>966</v>
      </c>
    </row>
    <row r="774" spans="1:7" ht="16.5" x14ac:dyDescent="0.3">
      <c r="A774" t="s">
        <v>723</v>
      </c>
      <c r="B774" t="s">
        <v>953</v>
      </c>
      <c r="C774" t="s">
        <v>958</v>
      </c>
      <c r="D774" t="s">
        <v>964</v>
      </c>
      <c r="F774" t="s">
        <v>969</v>
      </c>
      <c r="G774" t="s">
        <v>971</v>
      </c>
    </row>
    <row r="775" spans="1:7" ht="16.5" x14ac:dyDescent="0.3">
      <c r="A775" t="s">
        <v>724</v>
      </c>
      <c r="B775" t="s">
        <v>953</v>
      </c>
      <c r="C775" t="s">
        <v>956</v>
      </c>
      <c r="D775" t="s">
        <v>965</v>
      </c>
      <c r="E775">
        <v>441470.77</v>
      </c>
      <c r="F775" t="s">
        <v>969</v>
      </c>
      <c r="G775" t="s">
        <v>972</v>
      </c>
    </row>
    <row r="776" spans="1:7" ht="16.5" x14ac:dyDescent="0.3">
      <c r="A776" t="s">
        <v>725</v>
      </c>
      <c r="B776" t="s">
        <v>955</v>
      </c>
      <c r="C776" t="s">
        <v>957</v>
      </c>
      <c r="D776" t="s">
        <v>964</v>
      </c>
      <c r="F776" t="s">
        <v>968</v>
      </c>
      <c r="G776" t="s">
        <v>972</v>
      </c>
    </row>
    <row r="777" spans="1:7" ht="16.5" x14ac:dyDescent="0.3">
      <c r="A777" t="s">
        <v>726</v>
      </c>
      <c r="B777" t="s">
        <v>953</v>
      </c>
      <c r="C777" t="s">
        <v>961</v>
      </c>
      <c r="D777" t="s">
        <v>963</v>
      </c>
      <c r="E777">
        <v>95143.49</v>
      </c>
      <c r="G777" t="s">
        <v>972</v>
      </c>
    </row>
    <row r="778" spans="1:7" ht="16.5" x14ac:dyDescent="0.3">
      <c r="A778" t="s">
        <v>727</v>
      </c>
      <c r="B778" t="s">
        <v>954</v>
      </c>
      <c r="C778" t="s">
        <v>960</v>
      </c>
      <c r="D778" t="s">
        <v>965</v>
      </c>
      <c r="F778" t="s">
        <v>969</v>
      </c>
      <c r="G778" t="s">
        <v>970</v>
      </c>
    </row>
    <row r="779" spans="1:7" ht="16.5" x14ac:dyDescent="0.3">
      <c r="A779" t="s">
        <v>507</v>
      </c>
      <c r="B779" t="s">
        <v>955</v>
      </c>
      <c r="C779" t="s">
        <v>959</v>
      </c>
      <c r="D779" t="s">
        <v>965</v>
      </c>
      <c r="G779" t="s">
        <v>970</v>
      </c>
    </row>
    <row r="780" spans="1:7" ht="16.5" x14ac:dyDescent="0.3">
      <c r="A780" t="s">
        <v>405</v>
      </c>
      <c r="B780" t="s">
        <v>953</v>
      </c>
      <c r="C780" t="s">
        <v>957</v>
      </c>
      <c r="D780" t="s">
        <v>964</v>
      </c>
      <c r="E780">
        <v>236399.12</v>
      </c>
      <c r="G780" t="s">
        <v>972</v>
      </c>
    </row>
    <row r="781" spans="1:7" ht="16.5" x14ac:dyDescent="0.3">
      <c r="A781" t="s">
        <v>728</v>
      </c>
      <c r="B781" t="s">
        <v>954</v>
      </c>
      <c r="C781" t="s">
        <v>957</v>
      </c>
      <c r="D781" t="s">
        <v>964</v>
      </c>
      <c r="E781">
        <v>146898.66</v>
      </c>
      <c r="F781" t="s">
        <v>966</v>
      </c>
    </row>
    <row r="782" spans="1:7" ht="16.5" x14ac:dyDescent="0.3">
      <c r="A782" t="s">
        <v>729</v>
      </c>
      <c r="B782" t="s">
        <v>954</v>
      </c>
      <c r="C782" t="s">
        <v>958</v>
      </c>
      <c r="D782" t="s">
        <v>965</v>
      </c>
      <c r="E782">
        <v>410864.27</v>
      </c>
      <c r="F782" t="s">
        <v>968</v>
      </c>
      <c r="G782" t="s">
        <v>970</v>
      </c>
    </row>
    <row r="783" spans="1:7" ht="16.5" x14ac:dyDescent="0.3">
      <c r="A783" t="s">
        <v>730</v>
      </c>
      <c r="B783" t="s">
        <v>955</v>
      </c>
      <c r="C783" t="s">
        <v>960</v>
      </c>
      <c r="D783" t="s">
        <v>963</v>
      </c>
      <c r="G783" t="s">
        <v>972</v>
      </c>
    </row>
    <row r="784" spans="1:7" ht="16.5" x14ac:dyDescent="0.3">
      <c r="A784" t="s">
        <v>731</v>
      </c>
      <c r="B784" t="s">
        <v>952</v>
      </c>
      <c r="C784" t="s">
        <v>957</v>
      </c>
      <c r="D784" t="s">
        <v>965</v>
      </c>
      <c r="F784" t="s">
        <v>968</v>
      </c>
      <c r="G784" t="s">
        <v>971</v>
      </c>
    </row>
    <row r="785" spans="1:7" ht="16.5" x14ac:dyDescent="0.3">
      <c r="A785" t="s">
        <v>601</v>
      </c>
      <c r="B785" t="s">
        <v>953</v>
      </c>
      <c r="C785" t="s">
        <v>961</v>
      </c>
      <c r="D785" t="s">
        <v>965</v>
      </c>
      <c r="G785" t="s">
        <v>972</v>
      </c>
    </row>
    <row r="786" spans="1:7" ht="16.5" x14ac:dyDescent="0.3">
      <c r="A786" t="s">
        <v>732</v>
      </c>
      <c r="B786" t="s">
        <v>953</v>
      </c>
      <c r="C786" t="s">
        <v>962</v>
      </c>
      <c r="D786" t="s">
        <v>964</v>
      </c>
      <c r="E786">
        <v>96741.41</v>
      </c>
      <c r="F786" t="s">
        <v>966</v>
      </c>
      <c r="G786" t="s">
        <v>971</v>
      </c>
    </row>
    <row r="787" spans="1:7" ht="16.5" x14ac:dyDescent="0.3">
      <c r="A787" t="s">
        <v>733</v>
      </c>
      <c r="B787" t="s">
        <v>955</v>
      </c>
      <c r="C787" t="s">
        <v>956</v>
      </c>
      <c r="D787" t="s">
        <v>963</v>
      </c>
      <c r="E787">
        <v>401471.67</v>
      </c>
      <c r="F787" t="s">
        <v>968</v>
      </c>
      <c r="G787" t="s">
        <v>972</v>
      </c>
    </row>
    <row r="788" spans="1:7" ht="16.5" x14ac:dyDescent="0.3">
      <c r="A788" t="s">
        <v>734</v>
      </c>
      <c r="B788" t="s">
        <v>955</v>
      </c>
      <c r="C788" t="s">
        <v>960</v>
      </c>
      <c r="D788" t="s">
        <v>963</v>
      </c>
      <c r="F788" t="s">
        <v>968</v>
      </c>
    </row>
    <row r="789" spans="1:7" ht="16.5" x14ac:dyDescent="0.3">
      <c r="A789" t="s">
        <v>735</v>
      </c>
      <c r="B789" t="s">
        <v>954</v>
      </c>
      <c r="C789" t="s">
        <v>962</v>
      </c>
      <c r="D789" t="s">
        <v>963</v>
      </c>
      <c r="F789" t="s">
        <v>969</v>
      </c>
      <c r="G789" t="s">
        <v>971</v>
      </c>
    </row>
    <row r="790" spans="1:7" ht="16.5" x14ac:dyDescent="0.3">
      <c r="A790" t="s">
        <v>736</v>
      </c>
      <c r="B790" t="s">
        <v>955</v>
      </c>
      <c r="C790" t="s">
        <v>962</v>
      </c>
      <c r="D790" t="s">
        <v>964</v>
      </c>
      <c r="E790">
        <v>361132.95</v>
      </c>
    </row>
    <row r="791" spans="1:7" ht="16.5" x14ac:dyDescent="0.3">
      <c r="A791" t="s">
        <v>671</v>
      </c>
      <c r="B791" t="s">
        <v>953</v>
      </c>
      <c r="C791" t="s">
        <v>958</v>
      </c>
      <c r="D791" t="s">
        <v>965</v>
      </c>
      <c r="E791">
        <v>361840.25</v>
      </c>
      <c r="G791" t="s">
        <v>972</v>
      </c>
    </row>
    <row r="792" spans="1:7" ht="16.5" x14ac:dyDescent="0.3">
      <c r="A792" t="s">
        <v>737</v>
      </c>
      <c r="B792" t="s">
        <v>950</v>
      </c>
      <c r="C792" t="s">
        <v>957</v>
      </c>
      <c r="D792" t="s">
        <v>965</v>
      </c>
      <c r="F792" t="s">
        <v>969</v>
      </c>
    </row>
    <row r="793" spans="1:7" ht="16.5" x14ac:dyDescent="0.3">
      <c r="A793" t="s">
        <v>738</v>
      </c>
      <c r="B793" t="s">
        <v>953</v>
      </c>
      <c r="C793" t="s">
        <v>959</v>
      </c>
      <c r="D793" t="s">
        <v>965</v>
      </c>
      <c r="E793">
        <v>326273.87</v>
      </c>
      <c r="F793" t="s">
        <v>967</v>
      </c>
      <c r="G793" t="s">
        <v>970</v>
      </c>
    </row>
    <row r="794" spans="1:7" ht="16.5" x14ac:dyDescent="0.3">
      <c r="A794" t="s">
        <v>739</v>
      </c>
      <c r="B794" t="s">
        <v>949</v>
      </c>
      <c r="C794" t="s">
        <v>962</v>
      </c>
      <c r="D794" t="s">
        <v>965</v>
      </c>
      <c r="E794">
        <v>36732.67</v>
      </c>
      <c r="F794" t="s">
        <v>968</v>
      </c>
      <c r="G794" t="s">
        <v>970</v>
      </c>
    </row>
    <row r="795" spans="1:7" ht="16.5" x14ac:dyDescent="0.3">
      <c r="A795" t="s">
        <v>740</v>
      </c>
      <c r="B795" t="s">
        <v>953</v>
      </c>
      <c r="C795" t="s">
        <v>956</v>
      </c>
      <c r="D795" t="s">
        <v>965</v>
      </c>
      <c r="F795" t="s">
        <v>966</v>
      </c>
      <c r="G795" t="s">
        <v>970</v>
      </c>
    </row>
    <row r="796" spans="1:7" ht="16.5" x14ac:dyDescent="0.3">
      <c r="A796" t="s">
        <v>626</v>
      </c>
      <c r="B796" t="s">
        <v>951</v>
      </c>
      <c r="C796" t="s">
        <v>956</v>
      </c>
      <c r="D796" t="s">
        <v>964</v>
      </c>
      <c r="F796" t="s">
        <v>969</v>
      </c>
      <c r="G796" t="s">
        <v>971</v>
      </c>
    </row>
    <row r="797" spans="1:7" ht="16.5" x14ac:dyDescent="0.3">
      <c r="A797" t="s">
        <v>741</v>
      </c>
      <c r="B797" t="s">
        <v>951</v>
      </c>
      <c r="C797" t="s">
        <v>960</v>
      </c>
      <c r="D797" t="s">
        <v>965</v>
      </c>
      <c r="E797">
        <v>401635.61</v>
      </c>
      <c r="F797" t="s">
        <v>968</v>
      </c>
    </row>
    <row r="798" spans="1:7" ht="16.5" x14ac:dyDescent="0.3">
      <c r="A798" t="s">
        <v>742</v>
      </c>
      <c r="B798" t="s">
        <v>950</v>
      </c>
      <c r="C798" t="s">
        <v>961</v>
      </c>
      <c r="D798" t="s">
        <v>964</v>
      </c>
      <c r="E798">
        <v>446460.47</v>
      </c>
      <c r="F798" t="s">
        <v>968</v>
      </c>
      <c r="G798" t="s">
        <v>971</v>
      </c>
    </row>
    <row r="799" spans="1:7" ht="16.5" x14ac:dyDescent="0.3">
      <c r="A799" t="s">
        <v>743</v>
      </c>
      <c r="B799" t="s">
        <v>953</v>
      </c>
      <c r="C799" t="s">
        <v>958</v>
      </c>
      <c r="D799" t="s">
        <v>965</v>
      </c>
      <c r="E799">
        <v>253468.87</v>
      </c>
      <c r="F799" t="s">
        <v>966</v>
      </c>
      <c r="G799" t="s">
        <v>970</v>
      </c>
    </row>
    <row r="800" spans="1:7" ht="16.5" x14ac:dyDescent="0.3">
      <c r="A800" t="s">
        <v>744</v>
      </c>
      <c r="B800" t="s">
        <v>950</v>
      </c>
      <c r="C800" t="s">
        <v>956</v>
      </c>
      <c r="D800" t="s">
        <v>965</v>
      </c>
      <c r="F800" t="s">
        <v>966</v>
      </c>
      <c r="G800" t="s">
        <v>970</v>
      </c>
    </row>
    <row r="801" spans="1:7" ht="16.5" x14ac:dyDescent="0.3">
      <c r="A801" t="s">
        <v>303</v>
      </c>
      <c r="B801" t="s">
        <v>952</v>
      </c>
      <c r="C801" t="s">
        <v>957</v>
      </c>
      <c r="D801" t="s">
        <v>965</v>
      </c>
      <c r="E801">
        <v>82533.679999999993</v>
      </c>
      <c r="F801" t="s">
        <v>967</v>
      </c>
      <c r="G801" t="s">
        <v>972</v>
      </c>
    </row>
    <row r="802" spans="1:7" ht="16.5" x14ac:dyDescent="0.3">
      <c r="A802" t="s">
        <v>745</v>
      </c>
      <c r="B802" t="s">
        <v>951</v>
      </c>
      <c r="C802" t="s">
        <v>962</v>
      </c>
      <c r="D802" t="s">
        <v>965</v>
      </c>
    </row>
    <row r="803" spans="1:7" ht="16.5" x14ac:dyDescent="0.3">
      <c r="A803" t="s">
        <v>746</v>
      </c>
      <c r="B803" t="s">
        <v>952</v>
      </c>
      <c r="C803" t="s">
        <v>962</v>
      </c>
      <c r="D803" t="s">
        <v>963</v>
      </c>
      <c r="E803">
        <v>492818.05</v>
      </c>
      <c r="G803" t="s">
        <v>972</v>
      </c>
    </row>
    <row r="804" spans="1:7" ht="16.5" x14ac:dyDescent="0.3">
      <c r="A804" t="s">
        <v>747</v>
      </c>
      <c r="B804" t="s">
        <v>951</v>
      </c>
      <c r="C804" t="s">
        <v>956</v>
      </c>
      <c r="D804" t="s">
        <v>964</v>
      </c>
      <c r="E804">
        <v>312677.93</v>
      </c>
      <c r="F804" t="s">
        <v>968</v>
      </c>
      <c r="G804" t="s">
        <v>970</v>
      </c>
    </row>
    <row r="805" spans="1:7" ht="16.5" x14ac:dyDescent="0.3">
      <c r="A805" t="s">
        <v>748</v>
      </c>
      <c r="B805" t="s">
        <v>954</v>
      </c>
      <c r="C805" t="s">
        <v>959</v>
      </c>
      <c r="D805" t="s">
        <v>963</v>
      </c>
      <c r="F805" t="s">
        <v>969</v>
      </c>
      <c r="G805" t="s">
        <v>972</v>
      </c>
    </row>
    <row r="806" spans="1:7" ht="16.5" x14ac:dyDescent="0.3">
      <c r="A806" t="s">
        <v>749</v>
      </c>
      <c r="B806" t="s">
        <v>955</v>
      </c>
      <c r="C806" t="s">
        <v>958</v>
      </c>
      <c r="D806" t="s">
        <v>963</v>
      </c>
      <c r="F806" t="s">
        <v>967</v>
      </c>
    </row>
    <row r="807" spans="1:7" ht="16.5" x14ac:dyDescent="0.3">
      <c r="A807" t="s">
        <v>750</v>
      </c>
      <c r="B807" t="s">
        <v>950</v>
      </c>
      <c r="C807" t="s">
        <v>959</v>
      </c>
      <c r="D807" t="s">
        <v>964</v>
      </c>
      <c r="E807">
        <v>134522.66</v>
      </c>
      <c r="G807" t="s">
        <v>970</v>
      </c>
    </row>
    <row r="808" spans="1:7" ht="16.5" x14ac:dyDescent="0.3">
      <c r="A808" t="s">
        <v>751</v>
      </c>
      <c r="B808" t="s">
        <v>950</v>
      </c>
      <c r="C808" t="s">
        <v>956</v>
      </c>
      <c r="D808" t="s">
        <v>964</v>
      </c>
      <c r="F808" t="s">
        <v>969</v>
      </c>
    </row>
    <row r="809" spans="1:7" ht="16.5" x14ac:dyDescent="0.3">
      <c r="A809" t="s">
        <v>752</v>
      </c>
      <c r="B809" t="s">
        <v>954</v>
      </c>
      <c r="C809" t="s">
        <v>957</v>
      </c>
      <c r="D809" t="s">
        <v>963</v>
      </c>
      <c r="E809">
        <v>428370.43</v>
      </c>
      <c r="F809" t="s">
        <v>968</v>
      </c>
      <c r="G809" t="s">
        <v>972</v>
      </c>
    </row>
    <row r="810" spans="1:7" ht="16.5" x14ac:dyDescent="0.3">
      <c r="A810" t="s">
        <v>753</v>
      </c>
      <c r="B810" t="s">
        <v>954</v>
      </c>
      <c r="C810" t="s">
        <v>958</v>
      </c>
      <c r="D810" t="s">
        <v>965</v>
      </c>
      <c r="E810">
        <v>76660.11</v>
      </c>
      <c r="F810" t="s">
        <v>966</v>
      </c>
    </row>
    <row r="811" spans="1:7" ht="16.5" x14ac:dyDescent="0.3">
      <c r="A811" t="s">
        <v>754</v>
      </c>
      <c r="B811" t="s">
        <v>951</v>
      </c>
      <c r="C811" t="s">
        <v>958</v>
      </c>
      <c r="D811" t="s">
        <v>964</v>
      </c>
      <c r="E811">
        <v>115037.63</v>
      </c>
      <c r="F811" t="s">
        <v>969</v>
      </c>
      <c r="G811" t="s">
        <v>972</v>
      </c>
    </row>
    <row r="812" spans="1:7" ht="16.5" x14ac:dyDescent="0.3">
      <c r="A812" t="s">
        <v>755</v>
      </c>
      <c r="B812" t="s">
        <v>951</v>
      </c>
      <c r="C812" t="s">
        <v>962</v>
      </c>
      <c r="D812" t="s">
        <v>964</v>
      </c>
      <c r="E812">
        <v>21799.62</v>
      </c>
      <c r="F812" t="s">
        <v>968</v>
      </c>
      <c r="G812" t="s">
        <v>972</v>
      </c>
    </row>
    <row r="813" spans="1:7" ht="16.5" x14ac:dyDescent="0.3">
      <c r="A813" t="s">
        <v>756</v>
      </c>
      <c r="B813" t="s">
        <v>949</v>
      </c>
      <c r="C813" t="s">
        <v>961</v>
      </c>
      <c r="D813" t="s">
        <v>963</v>
      </c>
      <c r="F813" t="s">
        <v>969</v>
      </c>
      <c r="G813" t="s">
        <v>971</v>
      </c>
    </row>
    <row r="814" spans="1:7" ht="16.5" x14ac:dyDescent="0.3">
      <c r="A814" t="s">
        <v>219</v>
      </c>
      <c r="B814" t="s">
        <v>951</v>
      </c>
      <c r="C814" t="s">
        <v>959</v>
      </c>
      <c r="D814" t="s">
        <v>965</v>
      </c>
      <c r="E814">
        <v>31780.28</v>
      </c>
      <c r="G814" t="s">
        <v>970</v>
      </c>
    </row>
    <row r="815" spans="1:7" ht="16.5" x14ac:dyDescent="0.3">
      <c r="A815" t="s">
        <v>144</v>
      </c>
      <c r="B815" t="s">
        <v>954</v>
      </c>
      <c r="C815" t="s">
        <v>957</v>
      </c>
      <c r="D815" t="s">
        <v>963</v>
      </c>
      <c r="F815" t="s">
        <v>966</v>
      </c>
      <c r="G815" t="s">
        <v>971</v>
      </c>
    </row>
    <row r="816" spans="1:7" ht="16.5" x14ac:dyDescent="0.3">
      <c r="A816" t="s">
        <v>489</v>
      </c>
      <c r="B816" t="s">
        <v>953</v>
      </c>
      <c r="C816" t="s">
        <v>956</v>
      </c>
      <c r="D816" t="s">
        <v>963</v>
      </c>
      <c r="E816">
        <v>58360.99</v>
      </c>
      <c r="F816" t="s">
        <v>968</v>
      </c>
    </row>
    <row r="817" spans="1:7" ht="16.5" x14ac:dyDescent="0.3">
      <c r="A817" t="s">
        <v>757</v>
      </c>
      <c r="B817" t="s">
        <v>955</v>
      </c>
      <c r="C817" t="s">
        <v>956</v>
      </c>
      <c r="D817" t="s">
        <v>963</v>
      </c>
      <c r="E817">
        <v>306299.48</v>
      </c>
      <c r="F817" t="s">
        <v>967</v>
      </c>
      <c r="G817" t="s">
        <v>971</v>
      </c>
    </row>
    <row r="818" spans="1:7" ht="16.5" x14ac:dyDescent="0.3">
      <c r="A818" t="s">
        <v>758</v>
      </c>
      <c r="B818" t="s">
        <v>955</v>
      </c>
      <c r="C818" t="s">
        <v>960</v>
      </c>
      <c r="D818" t="s">
        <v>964</v>
      </c>
      <c r="E818">
        <v>362112.53</v>
      </c>
      <c r="F818" t="s">
        <v>967</v>
      </c>
      <c r="G818" t="s">
        <v>970</v>
      </c>
    </row>
    <row r="819" spans="1:7" ht="16.5" x14ac:dyDescent="0.3">
      <c r="A819" t="s">
        <v>261</v>
      </c>
      <c r="B819" t="s">
        <v>955</v>
      </c>
      <c r="C819" t="s">
        <v>958</v>
      </c>
      <c r="D819" t="s">
        <v>965</v>
      </c>
      <c r="E819">
        <v>139323</v>
      </c>
      <c r="F819" t="s">
        <v>966</v>
      </c>
      <c r="G819" t="s">
        <v>971</v>
      </c>
    </row>
    <row r="820" spans="1:7" ht="16.5" x14ac:dyDescent="0.3">
      <c r="A820" t="s">
        <v>759</v>
      </c>
      <c r="B820" t="s">
        <v>951</v>
      </c>
      <c r="C820" t="s">
        <v>961</v>
      </c>
      <c r="D820" t="s">
        <v>963</v>
      </c>
      <c r="E820">
        <v>316280.63</v>
      </c>
      <c r="F820" t="s">
        <v>966</v>
      </c>
      <c r="G820" t="s">
        <v>972</v>
      </c>
    </row>
    <row r="821" spans="1:7" ht="16.5" x14ac:dyDescent="0.3">
      <c r="A821" t="s">
        <v>760</v>
      </c>
      <c r="B821" t="s">
        <v>950</v>
      </c>
      <c r="C821" t="s">
        <v>957</v>
      </c>
      <c r="D821" t="s">
        <v>965</v>
      </c>
      <c r="G821" t="s">
        <v>972</v>
      </c>
    </row>
    <row r="822" spans="1:7" ht="16.5" x14ac:dyDescent="0.3">
      <c r="A822" t="s">
        <v>761</v>
      </c>
      <c r="B822" t="s">
        <v>949</v>
      </c>
      <c r="C822" t="s">
        <v>959</v>
      </c>
      <c r="D822" t="s">
        <v>965</v>
      </c>
      <c r="F822" t="s">
        <v>969</v>
      </c>
      <c r="G822" t="s">
        <v>972</v>
      </c>
    </row>
    <row r="823" spans="1:7" ht="16.5" x14ac:dyDescent="0.3">
      <c r="A823" t="s">
        <v>527</v>
      </c>
      <c r="B823" t="s">
        <v>954</v>
      </c>
      <c r="C823" t="s">
        <v>956</v>
      </c>
      <c r="D823" t="s">
        <v>963</v>
      </c>
      <c r="E823">
        <v>66366.59</v>
      </c>
      <c r="G823" t="s">
        <v>971</v>
      </c>
    </row>
    <row r="824" spans="1:7" ht="16.5" x14ac:dyDescent="0.3">
      <c r="A824" t="s">
        <v>762</v>
      </c>
      <c r="B824" t="s">
        <v>953</v>
      </c>
      <c r="C824" t="s">
        <v>961</v>
      </c>
      <c r="D824" t="s">
        <v>963</v>
      </c>
      <c r="F824" t="s">
        <v>969</v>
      </c>
      <c r="G824" t="s">
        <v>970</v>
      </c>
    </row>
    <row r="825" spans="1:7" ht="16.5" x14ac:dyDescent="0.3">
      <c r="A825" t="s">
        <v>763</v>
      </c>
      <c r="B825" t="s">
        <v>954</v>
      </c>
      <c r="C825" t="s">
        <v>962</v>
      </c>
      <c r="D825" t="s">
        <v>965</v>
      </c>
      <c r="E825">
        <v>272227.45</v>
      </c>
      <c r="F825" t="s">
        <v>968</v>
      </c>
    </row>
    <row r="826" spans="1:7" ht="16.5" x14ac:dyDescent="0.3">
      <c r="A826" t="s">
        <v>764</v>
      </c>
      <c r="B826" t="s">
        <v>953</v>
      </c>
      <c r="C826" t="s">
        <v>959</v>
      </c>
      <c r="D826" t="s">
        <v>964</v>
      </c>
      <c r="F826" t="s">
        <v>968</v>
      </c>
    </row>
    <row r="827" spans="1:7" ht="16.5" x14ac:dyDescent="0.3">
      <c r="A827" t="s">
        <v>765</v>
      </c>
      <c r="B827" t="s">
        <v>953</v>
      </c>
      <c r="C827" t="s">
        <v>962</v>
      </c>
      <c r="D827" t="s">
        <v>965</v>
      </c>
      <c r="E827">
        <v>320091.86</v>
      </c>
      <c r="F827" t="s">
        <v>966</v>
      </c>
      <c r="G827" t="s">
        <v>971</v>
      </c>
    </row>
    <row r="828" spans="1:7" ht="16.5" x14ac:dyDescent="0.3">
      <c r="A828" t="s">
        <v>766</v>
      </c>
      <c r="B828" t="s">
        <v>949</v>
      </c>
      <c r="C828" t="s">
        <v>956</v>
      </c>
      <c r="D828" t="s">
        <v>965</v>
      </c>
    </row>
    <row r="829" spans="1:7" ht="16.5" x14ac:dyDescent="0.3">
      <c r="A829" t="s">
        <v>767</v>
      </c>
      <c r="B829" t="s">
        <v>953</v>
      </c>
      <c r="C829" t="s">
        <v>958</v>
      </c>
      <c r="D829" t="s">
        <v>965</v>
      </c>
      <c r="F829" t="s">
        <v>969</v>
      </c>
      <c r="G829" t="s">
        <v>972</v>
      </c>
    </row>
    <row r="830" spans="1:7" ht="16.5" x14ac:dyDescent="0.3">
      <c r="A830" t="s">
        <v>768</v>
      </c>
      <c r="B830" t="s">
        <v>951</v>
      </c>
      <c r="C830" t="s">
        <v>958</v>
      </c>
      <c r="D830" t="s">
        <v>963</v>
      </c>
    </row>
    <row r="831" spans="1:7" ht="16.5" x14ac:dyDescent="0.3">
      <c r="A831" t="s">
        <v>225</v>
      </c>
      <c r="B831" t="s">
        <v>950</v>
      </c>
      <c r="C831" t="s">
        <v>959</v>
      </c>
      <c r="D831" t="s">
        <v>965</v>
      </c>
      <c r="F831" t="s">
        <v>966</v>
      </c>
      <c r="G831" t="s">
        <v>971</v>
      </c>
    </row>
    <row r="832" spans="1:7" ht="16.5" x14ac:dyDescent="0.3">
      <c r="A832" t="s">
        <v>769</v>
      </c>
      <c r="B832" t="s">
        <v>952</v>
      </c>
      <c r="C832" t="s">
        <v>961</v>
      </c>
      <c r="D832" t="s">
        <v>963</v>
      </c>
      <c r="F832" t="s">
        <v>968</v>
      </c>
    </row>
    <row r="833" spans="1:7" ht="16.5" x14ac:dyDescent="0.3">
      <c r="A833" t="s">
        <v>770</v>
      </c>
      <c r="B833" t="s">
        <v>951</v>
      </c>
      <c r="C833" t="s">
        <v>962</v>
      </c>
      <c r="D833" t="s">
        <v>964</v>
      </c>
      <c r="E833">
        <v>155285.48000000001</v>
      </c>
      <c r="F833" t="s">
        <v>968</v>
      </c>
      <c r="G833" t="s">
        <v>971</v>
      </c>
    </row>
    <row r="834" spans="1:7" ht="16.5" x14ac:dyDescent="0.3">
      <c r="A834" t="s">
        <v>192</v>
      </c>
      <c r="B834" t="s">
        <v>953</v>
      </c>
      <c r="C834" t="s">
        <v>960</v>
      </c>
      <c r="D834" t="s">
        <v>964</v>
      </c>
      <c r="E834">
        <v>330502.84999999998</v>
      </c>
      <c r="F834" t="s">
        <v>969</v>
      </c>
      <c r="G834" t="s">
        <v>971</v>
      </c>
    </row>
    <row r="835" spans="1:7" ht="16.5" x14ac:dyDescent="0.3">
      <c r="A835" t="s">
        <v>771</v>
      </c>
      <c r="B835" t="s">
        <v>954</v>
      </c>
      <c r="C835" t="s">
        <v>961</v>
      </c>
      <c r="D835" t="s">
        <v>965</v>
      </c>
      <c r="F835" t="s">
        <v>967</v>
      </c>
      <c r="G835" t="s">
        <v>972</v>
      </c>
    </row>
    <row r="836" spans="1:7" ht="16.5" x14ac:dyDescent="0.3">
      <c r="A836" t="s">
        <v>772</v>
      </c>
      <c r="B836" t="s">
        <v>952</v>
      </c>
      <c r="C836" t="s">
        <v>959</v>
      </c>
      <c r="D836" t="s">
        <v>965</v>
      </c>
      <c r="E836">
        <v>393334.64</v>
      </c>
      <c r="F836" t="s">
        <v>967</v>
      </c>
      <c r="G836" t="s">
        <v>971</v>
      </c>
    </row>
    <row r="837" spans="1:7" ht="16.5" x14ac:dyDescent="0.3">
      <c r="A837" t="s">
        <v>773</v>
      </c>
      <c r="B837" t="s">
        <v>950</v>
      </c>
      <c r="C837" t="s">
        <v>958</v>
      </c>
      <c r="D837" t="s">
        <v>964</v>
      </c>
      <c r="E837">
        <v>476074.68</v>
      </c>
      <c r="F837" t="s">
        <v>966</v>
      </c>
      <c r="G837" t="s">
        <v>971</v>
      </c>
    </row>
    <row r="838" spans="1:7" ht="16.5" x14ac:dyDescent="0.3">
      <c r="A838" t="s">
        <v>774</v>
      </c>
      <c r="B838" t="s">
        <v>955</v>
      </c>
      <c r="C838" t="s">
        <v>962</v>
      </c>
      <c r="D838" t="s">
        <v>963</v>
      </c>
      <c r="E838">
        <v>433125.64</v>
      </c>
      <c r="F838" t="s">
        <v>968</v>
      </c>
    </row>
    <row r="839" spans="1:7" ht="16.5" x14ac:dyDescent="0.3">
      <c r="A839" t="s">
        <v>775</v>
      </c>
      <c r="B839" t="s">
        <v>952</v>
      </c>
      <c r="C839" t="s">
        <v>959</v>
      </c>
      <c r="D839" t="s">
        <v>963</v>
      </c>
      <c r="G839" t="s">
        <v>971</v>
      </c>
    </row>
    <row r="840" spans="1:7" ht="16.5" x14ac:dyDescent="0.3">
      <c r="A840" t="s">
        <v>776</v>
      </c>
      <c r="B840" t="s">
        <v>955</v>
      </c>
      <c r="C840" t="s">
        <v>960</v>
      </c>
      <c r="D840" t="s">
        <v>965</v>
      </c>
      <c r="E840">
        <v>352741.98</v>
      </c>
      <c r="G840" t="s">
        <v>972</v>
      </c>
    </row>
    <row r="841" spans="1:7" ht="16.5" x14ac:dyDescent="0.3">
      <c r="A841" t="s">
        <v>777</v>
      </c>
      <c r="B841" t="s">
        <v>953</v>
      </c>
      <c r="C841" t="s">
        <v>956</v>
      </c>
      <c r="D841" t="s">
        <v>964</v>
      </c>
      <c r="E841">
        <v>417806.04</v>
      </c>
      <c r="F841" t="s">
        <v>967</v>
      </c>
      <c r="G841" t="s">
        <v>970</v>
      </c>
    </row>
    <row r="842" spans="1:7" ht="16.5" x14ac:dyDescent="0.3">
      <c r="A842" t="s">
        <v>778</v>
      </c>
      <c r="B842" t="s">
        <v>952</v>
      </c>
      <c r="C842" t="s">
        <v>961</v>
      </c>
      <c r="D842" t="s">
        <v>963</v>
      </c>
      <c r="E842">
        <v>286971.64</v>
      </c>
      <c r="F842" t="s">
        <v>969</v>
      </c>
    </row>
    <row r="843" spans="1:7" ht="16.5" x14ac:dyDescent="0.3">
      <c r="A843" t="s">
        <v>779</v>
      </c>
      <c r="B843" t="s">
        <v>953</v>
      </c>
      <c r="C843" t="s">
        <v>960</v>
      </c>
      <c r="D843" t="s">
        <v>963</v>
      </c>
      <c r="F843" t="s">
        <v>968</v>
      </c>
      <c r="G843" t="s">
        <v>972</v>
      </c>
    </row>
    <row r="844" spans="1:7" ht="16.5" x14ac:dyDescent="0.3">
      <c r="A844" t="s">
        <v>422</v>
      </c>
      <c r="B844" t="s">
        <v>953</v>
      </c>
      <c r="C844" t="s">
        <v>957</v>
      </c>
      <c r="D844" t="s">
        <v>963</v>
      </c>
      <c r="E844">
        <v>203823.26</v>
      </c>
      <c r="F844" t="s">
        <v>967</v>
      </c>
    </row>
    <row r="845" spans="1:7" ht="16.5" x14ac:dyDescent="0.3">
      <c r="A845" t="s">
        <v>780</v>
      </c>
      <c r="B845" t="s">
        <v>949</v>
      </c>
      <c r="C845" t="s">
        <v>959</v>
      </c>
      <c r="D845" t="s">
        <v>965</v>
      </c>
      <c r="E845">
        <v>483230.71</v>
      </c>
      <c r="F845" t="s">
        <v>967</v>
      </c>
      <c r="G845" t="s">
        <v>972</v>
      </c>
    </row>
    <row r="846" spans="1:7" ht="16.5" x14ac:dyDescent="0.3">
      <c r="A846" t="s">
        <v>343</v>
      </c>
      <c r="B846" t="s">
        <v>955</v>
      </c>
      <c r="C846" t="s">
        <v>959</v>
      </c>
      <c r="D846" t="s">
        <v>964</v>
      </c>
      <c r="E846">
        <v>389432.98</v>
      </c>
      <c r="F846" t="s">
        <v>969</v>
      </c>
    </row>
    <row r="847" spans="1:7" ht="16.5" x14ac:dyDescent="0.3">
      <c r="A847" t="s">
        <v>781</v>
      </c>
      <c r="B847" t="s">
        <v>949</v>
      </c>
      <c r="C847" t="s">
        <v>959</v>
      </c>
      <c r="D847" t="s">
        <v>965</v>
      </c>
      <c r="F847" t="s">
        <v>968</v>
      </c>
      <c r="G847" t="s">
        <v>972</v>
      </c>
    </row>
    <row r="848" spans="1:7" ht="16.5" x14ac:dyDescent="0.3">
      <c r="A848" t="s">
        <v>42</v>
      </c>
      <c r="B848" t="s">
        <v>955</v>
      </c>
      <c r="C848" t="s">
        <v>961</v>
      </c>
      <c r="D848" t="s">
        <v>965</v>
      </c>
      <c r="E848">
        <v>379570.02</v>
      </c>
      <c r="F848" t="s">
        <v>969</v>
      </c>
      <c r="G848" t="s">
        <v>970</v>
      </c>
    </row>
    <row r="849" spans="1:7" ht="16.5" x14ac:dyDescent="0.3">
      <c r="A849" t="s">
        <v>782</v>
      </c>
      <c r="B849" t="s">
        <v>952</v>
      </c>
      <c r="C849" t="s">
        <v>957</v>
      </c>
      <c r="D849" t="s">
        <v>964</v>
      </c>
      <c r="F849" t="s">
        <v>968</v>
      </c>
      <c r="G849" t="s">
        <v>972</v>
      </c>
    </row>
    <row r="850" spans="1:7" ht="16.5" x14ac:dyDescent="0.3">
      <c r="A850" t="s">
        <v>783</v>
      </c>
      <c r="B850" t="s">
        <v>949</v>
      </c>
      <c r="C850" t="s">
        <v>960</v>
      </c>
      <c r="D850" t="s">
        <v>965</v>
      </c>
      <c r="F850" t="s">
        <v>969</v>
      </c>
      <c r="G850" t="s">
        <v>972</v>
      </c>
    </row>
    <row r="851" spans="1:7" ht="16.5" x14ac:dyDescent="0.3">
      <c r="A851" t="s">
        <v>784</v>
      </c>
      <c r="B851" t="s">
        <v>949</v>
      </c>
      <c r="C851" t="s">
        <v>961</v>
      </c>
      <c r="D851" t="s">
        <v>964</v>
      </c>
      <c r="F851" t="s">
        <v>967</v>
      </c>
      <c r="G851" t="s">
        <v>972</v>
      </c>
    </row>
    <row r="852" spans="1:7" ht="16.5" x14ac:dyDescent="0.3">
      <c r="A852" t="s">
        <v>785</v>
      </c>
      <c r="B852" t="s">
        <v>950</v>
      </c>
      <c r="C852" t="s">
        <v>962</v>
      </c>
      <c r="D852" t="s">
        <v>965</v>
      </c>
      <c r="G852" t="s">
        <v>971</v>
      </c>
    </row>
    <row r="853" spans="1:7" ht="16.5" x14ac:dyDescent="0.3">
      <c r="A853" t="s">
        <v>786</v>
      </c>
      <c r="B853" t="s">
        <v>954</v>
      </c>
      <c r="C853" t="s">
        <v>960</v>
      </c>
      <c r="D853" t="s">
        <v>964</v>
      </c>
      <c r="E853">
        <v>491654.23</v>
      </c>
      <c r="F853" t="s">
        <v>966</v>
      </c>
    </row>
    <row r="854" spans="1:7" ht="16.5" x14ac:dyDescent="0.3">
      <c r="A854" t="s">
        <v>92</v>
      </c>
      <c r="B854" t="s">
        <v>954</v>
      </c>
      <c r="C854" t="s">
        <v>959</v>
      </c>
      <c r="D854" t="s">
        <v>964</v>
      </c>
      <c r="E854">
        <v>485747.93</v>
      </c>
      <c r="F854" t="s">
        <v>966</v>
      </c>
    </row>
    <row r="855" spans="1:7" ht="16.5" x14ac:dyDescent="0.3">
      <c r="A855" t="s">
        <v>787</v>
      </c>
      <c r="B855" t="s">
        <v>949</v>
      </c>
      <c r="C855" t="s">
        <v>958</v>
      </c>
      <c r="D855" t="s">
        <v>964</v>
      </c>
      <c r="F855" t="s">
        <v>968</v>
      </c>
      <c r="G855" t="s">
        <v>970</v>
      </c>
    </row>
    <row r="856" spans="1:7" ht="16.5" x14ac:dyDescent="0.3">
      <c r="A856" t="s">
        <v>788</v>
      </c>
      <c r="B856" t="s">
        <v>949</v>
      </c>
      <c r="C856" t="s">
        <v>962</v>
      </c>
      <c r="D856" t="s">
        <v>963</v>
      </c>
      <c r="E856">
        <v>305478.15000000002</v>
      </c>
      <c r="F856" t="s">
        <v>967</v>
      </c>
      <c r="G856" t="s">
        <v>971</v>
      </c>
    </row>
    <row r="857" spans="1:7" ht="16.5" x14ac:dyDescent="0.3">
      <c r="A857" t="s">
        <v>232</v>
      </c>
      <c r="B857" t="s">
        <v>955</v>
      </c>
      <c r="C857" t="s">
        <v>958</v>
      </c>
      <c r="D857" t="s">
        <v>965</v>
      </c>
      <c r="F857" t="s">
        <v>968</v>
      </c>
      <c r="G857" t="s">
        <v>970</v>
      </c>
    </row>
    <row r="858" spans="1:7" ht="16.5" x14ac:dyDescent="0.3">
      <c r="A858" t="s">
        <v>789</v>
      </c>
      <c r="B858" t="s">
        <v>955</v>
      </c>
      <c r="C858" t="s">
        <v>957</v>
      </c>
      <c r="D858" t="s">
        <v>965</v>
      </c>
      <c r="F858" t="s">
        <v>966</v>
      </c>
    </row>
    <row r="859" spans="1:7" ht="16.5" x14ac:dyDescent="0.3">
      <c r="A859" t="s">
        <v>790</v>
      </c>
      <c r="B859" t="s">
        <v>952</v>
      </c>
      <c r="C859" t="s">
        <v>958</v>
      </c>
      <c r="D859" t="s">
        <v>965</v>
      </c>
      <c r="E859">
        <v>405974.2</v>
      </c>
      <c r="F859" t="s">
        <v>967</v>
      </c>
      <c r="G859" t="s">
        <v>972</v>
      </c>
    </row>
    <row r="860" spans="1:7" ht="16.5" x14ac:dyDescent="0.3">
      <c r="A860" t="s">
        <v>791</v>
      </c>
      <c r="B860" t="s">
        <v>952</v>
      </c>
      <c r="C860" t="s">
        <v>957</v>
      </c>
      <c r="D860" t="s">
        <v>963</v>
      </c>
      <c r="F860" t="s">
        <v>966</v>
      </c>
      <c r="G860" t="s">
        <v>971</v>
      </c>
    </row>
    <row r="861" spans="1:7" ht="16.5" x14ac:dyDescent="0.3">
      <c r="A861" t="s">
        <v>792</v>
      </c>
      <c r="B861" t="s">
        <v>951</v>
      </c>
      <c r="C861" t="s">
        <v>957</v>
      </c>
      <c r="D861" t="s">
        <v>963</v>
      </c>
      <c r="F861" t="s">
        <v>967</v>
      </c>
      <c r="G861" t="s">
        <v>972</v>
      </c>
    </row>
    <row r="862" spans="1:7" ht="16.5" x14ac:dyDescent="0.3">
      <c r="A862" t="s">
        <v>793</v>
      </c>
      <c r="B862" t="s">
        <v>951</v>
      </c>
      <c r="C862" t="s">
        <v>957</v>
      </c>
      <c r="D862" t="s">
        <v>963</v>
      </c>
      <c r="F862" t="s">
        <v>967</v>
      </c>
      <c r="G862" t="s">
        <v>972</v>
      </c>
    </row>
    <row r="863" spans="1:7" ht="16.5" x14ac:dyDescent="0.3">
      <c r="A863" t="s">
        <v>794</v>
      </c>
      <c r="B863" t="s">
        <v>953</v>
      </c>
      <c r="C863" t="s">
        <v>961</v>
      </c>
      <c r="D863" t="s">
        <v>965</v>
      </c>
      <c r="F863" t="s">
        <v>967</v>
      </c>
      <c r="G863" t="s">
        <v>971</v>
      </c>
    </row>
    <row r="864" spans="1:7" ht="16.5" x14ac:dyDescent="0.3">
      <c r="A864" t="s">
        <v>795</v>
      </c>
      <c r="B864" t="s">
        <v>951</v>
      </c>
      <c r="C864" t="s">
        <v>956</v>
      </c>
      <c r="D864" t="s">
        <v>965</v>
      </c>
      <c r="E864">
        <v>32885.89</v>
      </c>
      <c r="F864" t="s">
        <v>969</v>
      </c>
      <c r="G864" t="s">
        <v>970</v>
      </c>
    </row>
    <row r="865" spans="1:7" ht="16.5" x14ac:dyDescent="0.3">
      <c r="A865" t="s">
        <v>796</v>
      </c>
      <c r="B865" t="s">
        <v>955</v>
      </c>
      <c r="C865" t="s">
        <v>962</v>
      </c>
      <c r="D865" t="s">
        <v>963</v>
      </c>
      <c r="E865">
        <v>351287.03</v>
      </c>
      <c r="G865" t="s">
        <v>972</v>
      </c>
    </row>
    <row r="866" spans="1:7" ht="16.5" x14ac:dyDescent="0.3">
      <c r="A866" t="s">
        <v>797</v>
      </c>
      <c r="B866" t="s">
        <v>950</v>
      </c>
      <c r="C866" t="s">
        <v>962</v>
      </c>
      <c r="D866" t="s">
        <v>963</v>
      </c>
      <c r="F866" t="s">
        <v>968</v>
      </c>
      <c r="G866" t="s">
        <v>970</v>
      </c>
    </row>
    <row r="867" spans="1:7" ht="16.5" x14ac:dyDescent="0.3">
      <c r="A867" t="s">
        <v>798</v>
      </c>
      <c r="B867" t="s">
        <v>951</v>
      </c>
      <c r="C867" t="s">
        <v>961</v>
      </c>
      <c r="D867" t="s">
        <v>965</v>
      </c>
      <c r="E867">
        <v>124997.42</v>
      </c>
    </row>
    <row r="868" spans="1:7" ht="16.5" x14ac:dyDescent="0.3">
      <c r="A868" t="s">
        <v>159</v>
      </c>
      <c r="B868" t="s">
        <v>951</v>
      </c>
      <c r="C868" t="s">
        <v>958</v>
      </c>
      <c r="D868" t="s">
        <v>963</v>
      </c>
      <c r="E868">
        <v>116620.45</v>
      </c>
      <c r="F868" t="s">
        <v>967</v>
      </c>
    </row>
    <row r="869" spans="1:7" ht="16.5" x14ac:dyDescent="0.3">
      <c r="A869" t="s">
        <v>799</v>
      </c>
      <c r="B869" t="s">
        <v>949</v>
      </c>
      <c r="C869" t="s">
        <v>957</v>
      </c>
      <c r="D869" t="s">
        <v>965</v>
      </c>
      <c r="F869" t="s">
        <v>966</v>
      </c>
      <c r="G869" t="s">
        <v>970</v>
      </c>
    </row>
    <row r="870" spans="1:7" ht="16.5" x14ac:dyDescent="0.3">
      <c r="A870" t="s">
        <v>800</v>
      </c>
      <c r="B870" t="s">
        <v>949</v>
      </c>
      <c r="C870" t="s">
        <v>959</v>
      </c>
      <c r="D870" t="s">
        <v>963</v>
      </c>
      <c r="G870" t="s">
        <v>971</v>
      </c>
    </row>
    <row r="871" spans="1:7" ht="16.5" x14ac:dyDescent="0.3">
      <c r="A871" t="s">
        <v>801</v>
      </c>
      <c r="B871" t="s">
        <v>954</v>
      </c>
      <c r="C871" t="s">
        <v>961</v>
      </c>
      <c r="D871" t="s">
        <v>964</v>
      </c>
      <c r="G871" t="s">
        <v>971</v>
      </c>
    </row>
    <row r="872" spans="1:7" ht="16.5" x14ac:dyDescent="0.3">
      <c r="A872" t="s">
        <v>802</v>
      </c>
      <c r="B872" t="s">
        <v>953</v>
      </c>
      <c r="C872" t="s">
        <v>958</v>
      </c>
      <c r="D872" t="s">
        <v>963</v>
      </c>
      <c r="G872" t="s">
        <v>970</v>
      </c>
    </row>
    <row r="873" spans="1:7" ht="16.5" x14ac:dyDescent="0.3">
      <c r="A873" t="s">
        <v>803</v>
      </c>
      <c r="B873" t="s">
        <v>951</v>
      </c>
      <c r="C873" t="s">
        <v>956</v>
      </c>
      <c r="D873" t="s">
        <v>964</v>
      </c>
      <c r="F873" t="s">
        <v>966</v>
      </c>
      <c r="G873" t="s">
        <v>972</v>
      </c>
    </row>
    <row r="874" spans="1:7" ht="16.5" x14ac:dyDescent="0.3">
      <c r="A874" t="s">
        <v>804</v>
      </c>
      <c r="B874" t="s">
        <v>953</v>
      </c>
      <c r="C874" t="s">
        <v>957</v>
      </c>
      <c r="D874" t="s">
        <v>965</v>
      </c>
      <c r="E874">
        <v>480624.76</v>
      </c>
      <c r="F874" t="s">
        <v>968</v>
      </c>
      <c r="G874" t="s">
        <v>970</v>
      </c>
    </row>
    <row r="875" spans="1:7" ht="16.5" x14ac:dyDescent="0.3">
      <c r="A875" t="s">
        <v>805</v>
      </c>
      <c r="B875" t="s">
        <v>952</v>
      </c>
      <c r="C875" t="s">
        <v>957</v>
      </c>
      <c r="D875" t="s">
        <v>964</v>
      </c>
      <c r="E875">
        <v>182855.83</v>
      </c>
      <c r="F875" t="s">
        <v>968</v>
      </c>
    </row>
    <row r="876" spans="1:7" ht="16.5" x14ac:dyDescent="0.3">
      <c r="A876" t="s">
        <v>806</v>
      </c>
      <c r="B876" t="s">
        <v>954</v>
      </c>
      <c r="C876" t="s">
        <v>961</v>
      </c>
      <c r="D876" t="s">
        <v>963</v>
      </c>
      <c r="E876">
        <v>18339.95</v>
      </c>
      <c r="F876" t="s">
        <v>967</v>
      </c>
    </row>
    <row r="877" spans="1:7" ht="16.5" x14ac:dyDescent="0.3">
      <c r="A877" t="s">
        <v>807</v>
      </c>
      <c r="B877" t="s">
        <v>949</v>
      </c>
      <c r="C877" t="s">
        <v>956</v>
      </c>
      <c r="D877" t="s">
        <v>964</v>
      </c>
      <c r="E877">
        <v>98202.21</v>
      </c>
      <c r="F877" t="s">
        <v>969</v>
      </c>
    </row>
    <row r="878" spans="1:7" ht="16.5" x14ac:dyDescent="0.3">
      <c r="A878" t="s">
        <v>808</v>
      </c>
      <c r="B878" t="s">
        <v>951</v>
      </c>
      <c r="C878" t="s">
        <v>958</v>
      </c>
      <c r="D878" t="s">
        <v>964</v>
      </c>
      <c r="F878" t="s">
        <v>968</v>
      </c>
      <c r="G878" t="s">
        <v>971</v>
      </c>
    </row>
    <row r="879" spans="1:7" ht="16.5" x14ac:dyDescent="0.3">
      <c r="A879" t="s">
        <v>809</v>
      </c>
      <c r="B879" t="s">
        <v>949</v>
      </c>
      <c r="C879" t="s">
        <v>957</v>
      </c>
      <c r="D879" t="s">
        <v>963</v>
      </c>
      <c r="E879">
        <v>307894.73</v>
      </c>
      <c r="F879" t="s">
        <v>967</v>
      </c>
      <c r="G879" t="s">
        <v>972</v>
      </c>
    </row>
    <row r="880" spans="1:7" ht="16.5" x14ac:dyDescent="0.3">
      <c r="A880" t="s">
        <v>577</v>
      </c>
      <c r="B880" t="s">
        <v>952</v>
      </c>
      <c r="C880" t="s">
        <v>960</v>
      </c>
      <c r="D880" t="s">
        <v>964</v>
      </c>
      <c r="F880" t="s">
        <v>966</v>
      </c>
    </row>
    <row r="881" spans="1:7" ht="16.5" x14ac:dyDescent="0.3">
      <c r="A881" t="s">
        <v>261</v>
      </c>
      <c r="B881" t="s">
        <v>954</v>
      </c>
      <c r="C881" t="s">
        <v>962</v>
      </c>
      <c r="D881" t="s">
        <v>964</v>
      </c>
      <c r="E881">
        <v>12965.23</v>
      </c>
      <c r="G881" t="s">
        <v>970</v>
      </c>
    </row>
    <row r="882" spans="1:7" ht="16.5" x14ac:dyDescent="0.3">
      <c r="A882" t="s">
        <v>810</v>
      </c>
      <c r="B882" t="s">
        <v>955</v>
      </c>
      <c r="C882" t="s">
        <v>962</v>
      </c>
      <c r="D882" t="s">
        <v>964</v>
      </c>
      <c r="F882" t="s">
        <v>966</v>
      </c>
    </row>
    <row r="883" spans="1:7" ht="16.5" x14ac:dyDescent="0.3">
      <c r="A883" t="s">
        <v>811</v>
      </c>
      <c r="B883" t="s">
        <v>950</v>
      </c>
      <c r="C883" t="s">
        <v>958</v>
      </c>
      <c r="D883" t="s">
        <v>963</v>
      </c>
      <c r="G883" t="s">
        <v>972</v>
      </c>
    </row>
    <row r="884" spans="1:7" ht="16.5" x14ac:dyDescent="0.3">
      <c r="A884" t="s">
        <v>812</v>
      </c>
      <c r="B884" t="s">
        <v>952</v>
      </c>
      <c r="C884" t="s">
        <v>959</v>
      </c>
      <c r="D884" t="s">
        <v>964</v>
      </c>
      <c r="F884" t="s">
        <v>966</v>
      </c>
      <c r="G884" t="s">
        <v>971</v>
      </c>
    </row>
    <row r="885" spans="1:7" ht="16.5" x14ac:dyDescent="0.3">
      <c r="A885" t="s">
        <v>813</v>
      </c>
      <c r="B885" t="s">
        <v>954</v>
      </c>
      <c r="C885" t="s">
        <v>962</v>
      </c>
      <c r="D885" t="s">
        <v>964</v>
      </c>
      <c r="G885" t="s">
        <v>972</v>
      </c>
    </row>
    <row r="886" spans="1:7" ht="16.5" x14ac:dyDescent="0.3">
      <c r="A886" t="s">
        <v>814</v>
      </c>
      <c r="B886" t="s">
        <v>949</v>
      </c>
      <c r="C886" t="s">
        <v>956</v>
      </c>
      <c r="D886" t="s">
        <v>965</v>
      </c>
      <c r="F886" t="s">
        <v>968</v>
      </c>
    </row>
    <row r="887" spans="1:7" ht="16.5" x14ac:dyDescent="0.3">
      <c r="A887" t="s">
        <v>815</v>
      </c>
      <c r="B887" t="s">
        <v>952</v>
      </c>
      <c r="C887" t="s">
        <v>961</v>
      </c>
      <c r="D887" t="s">
        <v>965</v>
      </c>
      <c r="F887" t="s">
        <v>967</v>
      </c>
    </row>
    <row r="888" spans="1:7" ht="16.5" x14ac:dyDescent="0.3">
      <c r="A888" t="s">
        <v>816</v>
      </c>
      <c r="B888" t="s">
        <v>949</v>
      </c>
      <c r="C888" t="s">
        <v>961</v>
      </c>
      <c r="D888" t="s">
        <v>965</v>
      </c>
      <c r="F888" t="s">
        <v>968</v>
      </c>
      <c r="G888" t="s">
        <v>972</v>
      </c>
    </row>
    <row r="889" spans="1:7" ht="16.5" x14ac:dyDescent="0.3">
      <c r="A889" t="s">
        <v>817</v>
      </c>
      <c r="B889" t="s">
        <v>952</v>
      </c>
      <c r="C889" t="s">
        <v>957</v>
      </c>
      <c r="D889" t="s">
        <v>964</v>
      </c>
      <c r="E889">
        <v>142661.9</v>
      </c>
      <c r="F889" t="s">
        <v>966</v>
      </c>
    </row>
    <row r="890" spans="1:7" ht="16.5" x14ac:dyDescent="0.3">
      <c r="A890" t="s">
        <v>818</v>
      </c>
      <c r="B890" t="s">
        <v>955</v>
      </c>
      <c r="C890" t="s">
        <v>959</v>
      </c>
      <c r="D890" t="s">
        <v>965</v>
      </c>
      <c r="F890" t="s">
        <v>967</v>
      </c>
      <c r="G890" t="s">
        <v>972</v>
      </c>
    </row>
    <row r="891" spans="1:7" ht="16.5" x14ac:dyDescent="0.3">
      <c r="A891" t="s">
        <v>819</v>
      </c>
      <c r="B891" t="s">
        <v>952</v>
      </c>
      <c r="C891" t="s">
        <v>956</v>
      </c>
      <c r="D891" t="s">
        <v>963</v>
      </c>
      <c r="E891">
        <v>47028.27</v>
      </c>
      <c r="F891" t="s">
        <v>966</v>
      </c>
    </row>
    <row r="892" spans="1:7" ht="16.5" x14ac:dyDescent="0.3">
      <c r="A892" t="s">
        <v>820</v>
      </c>
      <c r="B892" t="s">
        <v>951</v>
      </c>
      <c r="C892" t="s">
        <v>962</v>
      </c>
      <c r="D892" t="s">
        <v>963</v>
      </c>
      <c r="E892">
        <v>305780.90999999997</v>
      </c>
      <c r="F892" t="s">
        <v>969</v>
      </c>
      <c r="G892" t="s">
        <v>970</v>
      </c>
    </row>
    <row r="893" spans="1:7" ht="16.5" x14ac:dyDescent="0.3">
      <c r="A893" t="s">
        <v>821</v>
      </c>
      <c r="B893" t="s">
        <v>955</v>
      </c>
      <c r="C893" t="s">
        <v>962</v>
      </c>
      <c r="D893" t="s">
        <v>964</v>
      </c>
      <c r="F893" t="s">
        <v>969</v>
      </c>
      <c r="G893" t="s">
        <v>972</v>
      </c>
    </row>
    <row r="894" spans="1:7" ht="16.5" x14ac:dyDescent="0.3">
      <c r="A894" t="s">
        <v>822</v>
      </c>
      <c r="B894" t="s">
        <v>954</v>
      </c>
      <c r="C894" t="s">
        <v>961</v>
      </c>
      <c r="D894" t="s">
        <v>964</v>
      </c>
      <c r="F894" t="s">
        <v>967</v>
      </c>
      <c r="G894" t="s">
        <v>970</v>
      </c>
    </row>
    <row r="895" spans="1:7" ht="16.5" x14ac:dyDescent="0.3">
      <c r="A895" t="s">
        <v>823</v>
      </c>
      <c r="B895" t="s">
        <v>955</v>
      </c>
      <c r="C895" t="s">
        <v>958</v>
      </c>
      <c r="D895" t="s">
        <v>965</v>
      </c>
      <c r="E895">
        <v>420054.8</v>
      </c>
      <c r="F895" t="s">
        <v>966</v>
      </c>
      <c r="G895" t="s">
        <v>972</v>
      </c>
    </row>
    <row r="896" spans="1:7" ht="16.5" x14ac:dyDescent="0.3">
      <c r="A896" t="s">
        <v>824</v>
      </c>
      <c r="B896" t="s">
        <v>953</v>
      </c>
      <c r="C896" t="s">
        <v>962</v>
      </c>
      <c r="D896" t="s">
        <v>963</v>
      </c>
      <c r="F896" t="s">
        <v>969</v>
      </c>
      <c r="G896" t="s">
        <v>970</v>
      </c>
    </row>
    <row r="897" spans="1:7" ht="16.5" x14ac:dyDescent="0.3">
      <c r="A897" t="s">
        <v>825</v>
      </c>
      <c r="B897" t="s">
        <v>949</v>
      </c>
      <c r="C897" t="s">
        <v>960</v>
      </c>
      <c r="D897" t="s">
        <v>963</v>
      </c>
      <c r="F897" t="s">
        <v>966</v>
      </c>
      <c r="G897" t="s">
        <v>970</v>
      </c>
    </row>
    <row r="898" spans="1:7" ht="16.5" x14ac:dyDescent="0.3">
      <c r="A898" t="s">
        <v>826</v>
      </c>
      <c r="B898" t="s">
        <v>951</v>
      </c>
      <c r="C898" t="s">
        <v>958</v>
      </c>
      <c r="D898" t="s">
        <v>965</v>
      </c>
      <c r="F898" t="s">
        <v>968</v>
      </c>
      <c r="G898" t="s">
        <v>970</v>
      </c>
    </row>
    <row r="899" spans="1:7" ht="16.5" x14ac:dyDescent="0.3">
      <c r="A899" t="s">
        <v>827</v>
      </c>
      <c r="B899" t="s">
        <v>954</v>
      </c>
      <c r="C899" t="s">
        <v>959</v>
      </c>
      <c r="D899" t="s">
        <v>963</v>
      </c>
      <c r="E899">
        <v>266973.45</v>
      </c>
      <c r="F899" t="s">
        <v>968</v>
      </c>
      <c r="G899" t="s">
        <v>971</v>
      </c>
    </row>
    <row r="900" spans="1:7" ht="16.5" x14ac:dyDescent="0.3">
      <c r="A900" t="s">
        <v>828</v>
      </c>
      <c r="B900" t="s">
        <v>953</v>
      </c>
      <c r="C900" t="s">
        <v>961</v>
      </c>
      <c r="D900" t="s">
        <v>965</v>
      </c>
      <c r="F900" t="s">
        <v>968</v>
      </c>
      <c r="G900" t="s">
        <v>972</v>
      </c>
    </row>
    <row r="901" spans="1:7" ht="16.5" x14ac:dyDescent="0.3">
      <c r="A901" t="s">
        <v>829</v>
      </c>
      <c r="B901" t="s">
        <v>949</v>
      </c>
      <c r="C901" t="s">
        <v>957</v>
      </c>
      <c r="D901" t="s">
        <v>964</v>
      </c>
      <c r="E901">
        <v>270496.45</v>
      </c>
      <c r="F901" t="s">
        <v>966</v>
      </c>
    </row>
    <row r="902" spans="1:7" ht="16.5" x14ac:dyDescent="0.3">
      <c r="A902" t="s">
        <v>830</v>
      </c>
      <c r="B902" t="s">
        <v>954</v>
      </c>
      <c r="C902" t="s">
        <v>957</v>
      </c>
      <c r="D902" t="s">
        <v>965</v>
      </c>
    </row>
    <row r="903" spans="1:7" ht="16.5" x14ac:dyDescent="0.3">
      <c r="A903" t="s">
        <v>831</v>
      </c>
      <c r="B903" t="s">
        <v>951</v>
      </c>
      <c r="C903" t="s">
        <v>957</v>
      </c>
      <c r="D903" t="s">
        <v>963</v>
      </c>
      <c r="E903">
        <v>492220.27</v>
      </c>
      <c r="F903" t="s">
        <v>969</v>
      </c>
      <c r="G903" t="s">
        <v>970</v>
      </c>
    </row>
    <row r="904" spans="1:7" ht="16.5" x14ac:dyDescent="0.3">
      <c r="A904" t="s">
        <v>832</v>
      </c>
      <c r="B904" t="s">
        <v>952</v>
      </c>
      <c r="C904" t="s">
        <v>956</v>
      </c>
      <c r="D904" t="s">
        <v>963</v>
      </c>
      <c r="F904" t="s">
        <v>969</v>
      </c>
      <c r="G904" t="s">
        <v>970</v>
      </c>
    </row>
    <row r="905" spans="1:7" ht="16.5" x14ac:dyDescent="0.3">
      <c r="A905" t="s">
        <v>833</v>
      </c>
      <c r="B905" t="s">
        <v>955</v>
      </c>
      <c r="C905" t="s">
        <v>962</v>
      </c>
      <c r="D905" t="s">
        <v>965</v>
      </c>
      <c r="F905" t="s">
        <v>967</v>
      </c>
      <c r="G905" t="s">
        <v>970</v>
      </c>
    </row>
    <row r="906" spans="1:7" ht="16.5" x14ac:dyDescent="0.3">
      <c r="A906" t="s">
        <v>65</v>
      </c>
      <c r="B906" t="s">
        <v>950</v>
      </c>
      <c r="C906" t="s">
        <v>959</v>
      </c>
      <c r="D906" t="s">
        <v>963</v>
      </c>
      <c r="F906" t="s">
        <v>968</v>
      </c>
      <c r="G906" t="s">
        <v>972</v>
      </c>
    </row>
    <row r="907" spans="1:7" ht="16.5" x14ac:dyDescent="0.3">
      <c r="A907" t="s">
        <v>834</v>
      </c>
      <c r="B907" t="s">
        <v>949</v>
      </c>
      <c r="C907" t="s">
        <v>960</v>
      </c>
      <c r="D907" t="s">
        <v>964</v>
      </c>
      <c r="E907">
        <v>30942.959999999999</v>
      </c>
    </row>
    <row r="908" spans="1:7" ht="16.5" x14ac:dyDescent="0.3">
      <c r="A908" t="s">
        <v>835</v>
      </c>
      <c r="B908" t="s">
        <v>949</v>
      </c>
      <c r="C908" t="s">
        <v>958</v>
      </c>
      <c r="D908" t="s">
        <v>965</v>
      </c>
      <c r="E908">
        <v>69204.81</v>
      </c>
      <c r="F908" t="s">
        <v>968</v>
      </c>
      <c r="G908" t="s">
        <v>970</v>
      </c>
    </row>
    <row r="909" spans="1:7" ht="16.5" x14ac:dyDescent="0.3">
      <c r="A909" t="s">
        <v>725</v>
      </c>
      <c r="B909" t="s">
        <v>950</v>
      </c>
      <c r="C909" t="s">
        <v>958</v>
      </c>
      <c r="D909" t="s">
        <v>963</v>
      </c>
      <c r="F909" t="s">
        <v>968</v>
      </c>
      <c r="G909" t="s">
        <v>971</v>
      </c>
    </row>
    <row r="910" spans="1:7" ht="16.5" x14ac:dyDescent="0.3">
      <c r="A910" t="s">
        <v>836</v>
      </c>
      <c r="B910" t="s">
        <v>955</v>
      </c>
      <c r="C910" t="s">
        <v>959</v>
      </c>
      <c r="D910" t="s">
        <v>964</v>
      </c>
      <c r="E910">
        <v>372351.06</v>
      </c>
      <c r="G910" t="s">
        <v>971</v>
      </c>
    </row>
    <row r="911" spans="1:7" ht="16.5" x14ac:dyDescent="0.3">
      <c r="A911" t="s">
        <v>837</v>
      </c>
      <c r="B911" t="s">
        <v>954</v>
      </c>
      <c r="C911" t="s">
        <v>961</v>
      </c>
      <c r="D911" t="s">
        <v>964</v>
      </c>
      <c r="F911" t="s">
        <v>967</v>
      </c>
      <c r="G911" t="s">
        <v>971</v>
      </c>
    </row>
    <row r="912" spans="1:7" ht="16.5" x14ac:dyDescent="0.3">
      <c r="A912" t="s">
        <v>838</v>
      </c>
      <c r="B912" t="s">
        <v>950</v>
      </c>
      <c r="C912" t="s">
        <v>961</v>
      </c>
      <c r="D912" t="s">
        <v>965</v>
      </c>
      <c r="F912" t="s">
        <v>968</v>
      </c>
      <c r="G912" t="s">
        <v>971</v>
      </c>
    </row>
    <row r="913" spans="1:7" ht="16.5" x14ac:dyDescent="0.3">
      <c r="A913" t="s">
        <v>839</v>
      </c>
      <c r="B913" t="s">
        <v>950</v>
      </c>
      <c r="C913" t="s">
        <v>959</v>
      </c>
      <c r="D913" t="s">
        <v>963</v>
      </c>
      <c r="E913">
        <v>443394.17</v>
      </c>
      <c r="F913" t="s">
        <v>967</v>
      </c>
      <c r="G913" t="s">
        <v>970</v>
      </c>
    </row>
    <row r="914" spans="1:7" ht="16.5" x14ac:dyDescent="0.3">
      <c r="A914" t="s">
        <v>840</v>
      </c>
      <c r="B914" t="s">
        <v>950</v>
      </c>
      <c r="C914" t="s">
        <v>961</v>
      </c>
      <c r="D914" t="s">
        <v>964</v>
      </c>
      <c r="E914">
        <v>238904.84</v>
      </c>
      <c r="F914" t="s">
        <v>969</v>
      </c>
      <c r="G914" t="s">
        <v>970</v>
      </c>
    </row>
    <row r="915" spans="1:7" ht="16.5" x14ac:dyDescent="0.3">
      <c r="A915" t="s">
        <v>841</v>
      </c>
      <c r="B915" t="s">
        <v>951</v>
      </c>
      <c r="C915" t="s">
        <v>956</v>
      </c>
      <c r="D915" t="s">
        <v>963</v>
      </c>
      <c r="G915" t="s">
        <v>970</v>
      </c>
    </row>
    <row r="916" spans="1:7" ht="16.5" x14ac:dyDescent="0.3">
      <c r="A916" t="s">
        <v>842</v>
      </c>
      <c r="B916" t="s">
        <v>952</v>
      </c>
      <c r="C916" t="s">
        <v>958</v>
      </c>
      <c r="D916" t="s">
        <v>965</v>
      </c>
      <c r="E916">
        <v>243430.8</v>
      </c>
      <c r="F916" t="s">
        <v>967</v>
      </c>
      <c r="G916" t="s">
        <v>972</v>
      </c>
    </row>
    <row r="917" spans="1:7" ht="16.5" x14ac:dyDescent="0.3">
      <c r="A917" t="s">
        <v>843</v>
      </c>
      <c r="B917" t="s">
        <v>952</v>
      </c>
      <c r="C917" t="s">
        <v>961</v>
      </c>
      <c r="D917" t="s">
        <v>965</v>
      </c>
      <c r="F917" t="s">
        <v>966</v>
      </c>
      <c r="G917" t="s">
        <v>971</v>
      </c>
    </row>
    <row r="918" spans="1:7" ht="16.5" x14ac:dyDescent="0.3">
      <c r="A918" t="s">
        <v>844</v>
      </c>
      <c r="B918" t="s">
        <v>952</v>
      </c>
      <c r="C918" t="s">
        <v>957</v>
      </c>
      <c r="D918" t="s">
        <v>963</v>
      </c>
      <c r="G918" t="s">
        <v>971</v>
      </c>
    </row>
    <row r="919" spans="1:7" ht="16.5" x14ac:dyDescent="0.3">
      <c r="A919" t="s">
        <v>570</v>
      </c>
      <c r="B919" t="s">
        <v>953</v>
      </c>
      <c r="C919" t="s">
        <v>959</v>
      </c>
      <c r="D919" t="s">
        <v>964</v>
      </c>
      <c r="E919">
        <v>200599.09</v>
      </c>
      <c r="F919" t="s">
        <v>969</v>
      </c>
      <c r="G919" t="s">
        <v>972</v>
      </c>
    </row>
    <row r="920" spans="1:7" ht="16.5" x14ac:dyDescent="0.3">
      <c r="A920" t="s">
        <v>845</v>
      </c>
      <c r="B920" t="s">
        <v>950</v>
      </c>
      <c r="C920" t="s">
        <v>959</v>
      </c>
      <c r="D920" t="s">
        <v>963</v>
      </c>
      <c r="E920">
        <v>15103.11</v>
      </c>
      <c r="F920" t="s">
        <v>969</v>
      </c>
      <c r="G920" t="s">
        <v>972</v>
      </c>
    </row>
    <row r="921" spans="1:7" ht="16.5" x14ac:dyDescent="0.3">
      <c r="A921" t="s">
        <v>846</v>
      </c>
      <c r="B921" t="s">
        <v>949</v>
      </c>
      <c r="C921" t="s">
        <v>962</v>
      </c>
      <c r="D921" t="s">
        <v>963</v>
      </c>
      <c r="G921" t="s">
        <v>971</v>
      </c>
    </row>
    <row r="922" spans="1:7" ht="16.5" x14ac:dyDescent="0.3">
      <c r="A922" t="s">
        <v>847</v>
      </c>
      <c r="B922" t="s">
        <v>950</v>
      </c>
      <c r="C922" t="s">
        <v>961</v>
      </c>
      <c r="D922" t="s">
        <v>965</v>
      </c>
      <c r="E922">
        <v>174562.14</v>
      </c>
      <c r="F922" t="s">
        <v>967</v>
      </c>
      <c r="G922" t="s">
        <v>971</v>
      </c>
    </row>
    <row r="923" spans="1:7" ht="16.5" x14ac:dyDescent="0.3">
      <c r="A923" t="s">
        <v>848</v>
      </c>
      <c r="B923" t="s">
        <v>954</v>
      </c>
      <c r="C923" t="s">
        <v>958</v>
      </c>
      <c r="D923" t="s">
        <v>963</v>
      </c>
      <c r="E923">
        <v>261068.25</v>
      </c>
      <c r="F923" t="s">
        <v>966</v>
      </c>
      <c r="G923" t="s">
        <v>972</v>
      </c>
    </row>
    <row r="924" spans="1:7" ht="16.5" x14ac:dyDescent="0.3">
      <c r="A924" t="s">
        <v>849</v>
      </c>
      <c r="B924" t="s">
        <v>952</v>
      </c>
      <c r="C924" t="s">
        <v>960</v>
      </c>
      <c r="D924" t="s">
        <v>965</v>
      </c>
      <c r="E924">
        <v>227584.33</v>
      </c>
      <c r="F924" t="s">
        <v>967</v>
      </c>
    </row>
    <row r="925" spans="1:7" ht="16.5" x14ac:dyDescent="0.3">
      <c r="A925" t="s">
        <v>476</v>
      </c>
      <c r="B925" t="s">
        <v>954</v>
      </c>
      <c r="C925" t="s">
        <v>959</v>
      </c>
      <c r="D925" t="s">
        <v>964</v>
      </c>
      <c r="F925" t="s">
        <v>969</v>
      </c>
      <c r="G925" t="s">
        <v>970</v>
      </c>
    </row>
    <row r="926" spans="1:7" ht="16.5" x14ac:dyDescent="0.3">
      <c r="A926" t="s">
        <v>850</v>
      </c>
      <c r="B926" t="s">
        <v>952</v>
      </c>
      <c r="C926" t="s">
        <v>961</v>
      </c>
      <c r="D926" t="s">
        <v>963</v>
      </c>
      <c r="E926">
        <v>215205.24</v>
      </c>
      <c r="G926" t="s">
        <v>972</v>
      </c>
    </row>
    <row r="927" spans="1:7" ht="16.5" x14ac:dyDescent="0.3">
      <c r="A927" t="s">
        <v>851</v>
      </c>
      <c r="B927" t="s">
        <v>950</v>
      </c>
      <c r="C927" t="s">
        <v>959</v>
      </c>
      <c r="D927" t="s">
        <v>963</v>
      </c>
      <c r="E927">
        <v>23050.52</v>
      </c>
      <c r="F927" t="s">
        <v>968</v>
      </c>
    </row>
    <row r="928" spans="1:7" ht="16.5" x14ac:dyDescent="0.3">
      <c r="A928" t="s">
        <v>852</v>
      </c>
      <c r="B928" t="s">
        <v>949</v>
      </c>
      <c r="C928" t="s">
        <v>962</v>
      </c>
      <c r="D928" t="s">
        <v>963</v>
      </c>
      <c r="E928">
        <v>432895.63</v>
      </c>
      <c r="G928" t="s">
        <v>970</v>
      </c>
    </row>
    <row r="929" spans="1:7" ht="16.5" x14ac:dyDescent="0.3">
      <c r="A929" t="s">
        <v>853</v>
      </c>
      <c r="B929" t="s">
        <v>955</v>
      </c>
      <c r="C929" t="s">
        <v>957</v>
      </c>
      <c r="D929" t="s">
        <v>963</v>
      </c>
      <c r="E929">
        <v>201576.12</v>
      </c>
      <c r="F929" t="s">
        <v>968</v>
      </c>
      <c r="G929" t="s">
        <v>972</v>
      </c>
    </row>
    <row r="930" spans="1:7" ht="16.5" x14ac:dyDescent="0.3">
      <c r="A930" t="s">
        <v>854</v>
      </c>
      <c r="B930" t="s">
        <v>953</v>
      </c>
      <c r="C930" t="s">
        <v>959</v>
      </c>
      <c r="D930" t="s">
        <v>963</v>
      </c>
      <c r="E930">
        <v>45434.25</v>
      </c>
      <c r="F930" t="s">
        <v>966</v>
      </c>
      <c r="G930" t="s">
        <v>971</v>
      </c>
    </row>
    <row r="931" spans="1:7" ht="16.5" x14ac:dyDescent="0.3">
      <c r="A931" t="s">
        <v>855</v>
      </c>
      <c r="B931" t="s">
        <v>952</v>
      </c>
      <c r="C931" t="s">
        <v>959</v>
      </c>
      <c r="D931" t="s">
        <v>964</v>
      </c>
      <c r="F931" t="s">
        <v>969</v>
      </c>
      <c r="G931" t="s">
        <v>970</v>
      </c>
    </row>
    <row r="932" spans="1:7" ht="16.5" x14ac:dyDescent="0.3">
      <c r="A932" t="s">
        <v>856</v>
      </c>
      <c r="B932" t="s">
        <v>950</v>
      </c>
      <c r="C932" t="s">
        <v>958</v>
      </c>
      <c r="D932" t="s">
        <v>965</v>
      </c>
      <c r="E932">
        <v>22054.06</v>
      </c>
      <c r="F932" t="s">
        <v>967</v>
      </c>
      <c r="G932" t="s">
        <v>970</v>
      </c>
    </row>
    <row r="933" spans="1:7" ht="16.5" x14ac:dyDescent="0.3">
      <c r="A933" t="s">
        <v>857</v>
      </c>
      <c r="B933" t="s">
        <v>955</v>
      </c>
      <c r="C933" t="s">
        <v>957</v>
      </c>
      <c r="D933" t="s">
        <v>963</v>
      </c>
      <c r="E933">
        <v>410183.78</v>
      </c>
      <c r="G933" t="s">
        <v>972</v>
      </c>
    </row>
    <row r="934" spans="1:7" ht="16.5" x14ac:dyDescent="0.3">
      <c r="A934" t="s">
        <v>297</v>
      </c>
      <c r="B934" t="s">
        <v>953</v>
      </c>
      <c r="C934" t="s">
        <v>958</v>
      </c>
      <c r="D934" t="s">
        <v>963</v>
      </c>
      <c r="G934" t="s">
        <v>971</v>
      </c>
    </row>
    <row r="935" spans="1:7" ht="16.5" x14ac:dyDescent="0.3">
      <c r="A935" t="s">
        <v>858</v>
      </c>
      <c r="B935" t="s">
        <v>954</v>
      </c>
      <c r="C935" t="s">
        <v>958</v>
      </c>
      <c r="D935" t="s">
        <v>963</v>
      </c>
      <c r="F935" t="s">
        <v>967</v>
      </c>
      <c r="G935" t="s">
        <v>972</v>
      </c>
    </row>
    <row r="936" spans="1:7" ht="16.5" x14ac:dyDescent="0.3">
      <c r="A936" t="s">
        <v>859</v>
      </c>
      <c r="B936" t="s">
        <v>955</v>
      </c>
      <c r="C936" t="s">
        <v>957</v>
      </c>
      <c r="D936" t="s">
        <v>963</v>
      </c>
      <c r="F936" t="s">
        <v>968</v>
      </c>
      <c r="G936" t="s">
        <v>972</v>
      </c>
    </row>
    <row r="937" spans="1:7" ht="16.5" x14ac:dyDescent="0.3">
      <c r="A937" t="s">
        <v>506</v>
      </c>
      <c r="B937" t="s">
        <v>954</v>
      </c>
      <c r="C937" t="s">
        <v>958</v>
      </c>
      <c r="D937" t="s">
        <v>963</v>
      </c>
      <c r="E937">
        <v>182117.69</v>
      </c>
      <c r="G937" t="s">
        <v>970</v>
      </c>
    </row>
    <row r="938" spans="1:7" ht="16.5" x14ac:dyDescent="0.3">
      <c r="A938" t="s">
        <v>87</v>
      </c>
      <c r="B938" t="s">
        <v>954</v>
      </c>
      <c r="C938" t="s">
        <v>960</v>
      </c>
      <c r="D938" t="s">
        <v>963</v>
      </c>
      <c r="G938" t="s">
        <v>970</v>
      </c>
    </row>
    <row r="939" spans="1:7" ht="16.5" x14ac:dyDescent="0.3">
      <c r="A939" t="s">
        <v>860</v>
      </c>
      <c r="B939" t="s">
        <v>954</v>
      </c>
      <c r="C939" t="s">
        <v>959</v>
      </c>
      <c r="D939" t="s">
        <v>964</v>
      </c>
      <c r="E939">
        <v>41509.81</v>
      </c>
      <c r="G939" t="s">
        <v>971</v>
      </c>
    </row>
    <row r="940" spans="1:7" ht="16.5" x14ac:dyDescent="0.3">
      <c r="A940" t="s">
        <v>197</v>
      </c>
      <c r="B940" t="s">
        <v>955</v>
      </c>
      <c r="C940" t="s">
        <v>958</v>
      </c>
      <c r="D940" t="s">
        <v>963</v>
      </c>
      <c r="E940">
        <v>281939.53000000003</v>
      </c>
      <c r="G940" t="s">
        <v>972</v>
      </c>
    </row>
    <row r="941" spans="1:7" ht="16.5" x14ac:dyDescent="0.3">
      <c r="A941" t="s">
        <v>861</v>
      </c>
      <c r="B941" t="s">
        <v>952</v>
      </c>
      <c r="C941" t="s">
        <v>956</v>
      </c>
      <c r="D941" t="s">
        <v>963</v>
      </c>
      <c r="F941" t="s">
        <v>969</v>
      </c>
      <c r="G941" t="s">
        <v>971</v>
      </c>
    </row>
    <row r="942" spans="1:7" ht="16.5" x14ac:dyDescent="0.3">
      <c r="A942" t="s">
        <v>862</v>
      </c>
      <c r="B942" t="s">
        <v>949</v>
      </c>
      <c r="C942" t="s">
        <v>958</v>
      </c>
      <c r="D942" t="s">
        <v>965</v>
      </c>
      <c r="G942" t="s">
        <v>972</v>
      </c>
    </row>
    <row r="943" spans="1:7" ht="16.5" x14ac:dyDescent="0.3">
      <c r="A943" t="s">
        <v>144</v>
      </c>
      <c r="B943" t="s">
        <v>953</v>
      </c>
      <c r="C943" t="s">
        <v>958</v>
      </c>
      <c r="D943" t="s">
        <v>964</v>
      </c>
      <c r="E943">
        <v>301638.25</v>
      </c>
    </row>
    <row r="944" spans="1:7" ht="16.5" x14ac:dyDescent="0.3">
      <c r="A944" t="s">
        <v>863</v>
      </c>
      <c r="B944" t="s">
        <v>954</v>
      </c>
      <c r="C944" t="s">
        <v>961</v>
      </c>
      <c r="D944" t="s">
        <v>964</v>
      </c>
      <c r="E944">
        <v>56392.59</v>
      </c>
      <c r="F944" t="s">
        <v>966</v>
      </c>
      <c r="G944" t="s">
        <v>972</v>
      </c>
    </row>
    <row r="945" spans="1:7" ht="16.5" x14ac:dyDescent="0.3">
      <c r="A945" t="s">
        <v>864</v>
      </c>
      <c r="B945" t="s">
        <v>952</v>
      </c>
      <c r="C945" t="s">
        <v>957</v>
      </c>
      <c r="D945" t="s">
        <v>965</v>
      </c>
      <c r="E945">
        <v>182791.67</v>
      </c>
      <c r="F945" t="s">
        <v>969</v>
      </c>
      <c r="G945" t="s">
        <v>971</v>
      </c>
    </row>
    <row r="946" spans="1:7" ht="16.5" x14ac:dyDescent="0.3">
      <c r="A946" t="s">
        <v>865</v>
      </c>
      <c r="B946" t="s">
        <v>953</v>
      </c>
      <c r="C946" t="s">
        <v>961</v>
      </c>
      <c r="D946" t="s">
        <v>963</v>
      </c>
      <c r="F946" t="s">
        <v>968</v>
      </c>
      <c r="G946" t="s">
        <v>972</v>
      </c>
    </row>
    <row r="947" spans="1:7" ht="16.5" x14ac:dyDescent="0.3">
      <c r="A947" t="s">
        <v>866</v>
      </c>
      <c r="B947" t="s">
        <v>955</v>
      </c>
      <c r="C947" t="s">
        <v>960</v>
      </c>
      <c r="D947" t="s">
        <v>963</v>
      </c>
      <c r="F947" t="s">
        <v>967</v>
      </c>
    </row>
    <row r="948" spans="1:7" ht="16.5" x14ac:dyDescent="0.3">
      <c r="A948" t="s">
        <v>867</v>
      </c>
      <c r="B948" t="s">
        <v>954</v>
      </c>
      <c r="C948" t="s">
        <v>956</v>
      </c>
      <c r="D948" t="s">
        <v>964</v>
      </c>
      <c r="F948" t="s">
        <v>966</v>
      </c>
      <c r="G948" t="s">
        <v>971</v>
      </c>
    </row>
    <row r="949" spans="1:7" ht="16.5" x14ac:dyDescent="0.3">
      <c r="A949" t="s">
        <v>868</v>
      </c>
      <c r="B949" t="s">
        <v>955</v>
      </c>
      <c r="C949" t="s">
        <v>958</v>
      </c>
      <c r="D949" t="s">
        <v>963</v>
      </c>
      <c r="G949" t="s">
        <v>972</v>
      </c>
    </row>
    <row r="950" spans="1:7" ht="16.5" x14ac:dyDescent="0.3">
      <c r="A950" t="s">
        <v>869</v>
      </c>
      <c r="B950" t="s">
        <v>955</v>
      </c>
      <c r="C950" t="s">
        <v>957</v>
      </c>
      <c r="D950" t="s">
        <v>965</v>
      </c>
      <c r="E950">
        <v>5917.81</v>
      </c>
      <c r="F950" t="s">
        <v>966</v>
      </c>
      <c r="G950" t="s">
        <v>972</v>
      </c>
    </row>
    <row r="951" spans="1:7" ht="16.5" x14ac:dyDescent="0.3">
      <c r="A951" t="s">
        <v>870</v>
      </c>
      <c r="B951" t="s">
        <v>952</v>
      </c>
      <c r="C951" t="s">
        <v>962</v>
      </c>
      <c r="D951" t="s">
        <v>963</v>
      </c>
      <c r="E951">
        <v>459005</v>
      </c>
      <c r="F951" t="s">
        <v>968</v>
      </c>
    </row>
    <row r="952" spans="1:7" ht="16.5" x14ac:dyDescent="0.3">
      <c r="A952" t="s">
        <v>871</v>
      </c>
      <c r="B952" t="s">
        <v>952</v>
      </c>
      <c r="C952" t="s">
        <v>962</v>
      </c>
      <c r="D952" t="s">
        <v>964</v>
      </c>
      <c r="F952" t="s">
        <v>966</v>
      </c>
      <c r="G952" t="s">
        <v>972</v>
      </c>
    </row>
    <row r="953" spans="1:7" ht="16.5" x14ac:dyDescent="0.3">
      <c r="A953" t="s">
        <v>872</v>
      </c>
      <c r="B953" t="s">
        <v>950</v>
      </c>
      <c r="C953" t="s">
        <v>956</v>
      </c>
      <c r="D953" t="s">
        <v>964</v>
      </c>
      <c r="F953" t="s">
        <v>968</v>
      </c>
      <c r="G953" t="s">
        <v>972</v>
      </c>
    </row>
    <row r="954" spans="1:7" ht="16.5" x14ac:dyDescent="0.3">
      <c r="A954" t="s">
        <v>735</v>
      </c>
      <c r="B954" t="s">
        <v>950</v>
      </c>
      <c r="C954" t="s">
        <v>962</v>
      </c>
      <c r="D954" t="s">
        <v>965</v>
      </c>
      <c r="E954">
        <v>366223.89</v>
      </c>
      <c r="F954" t="s">
        <v>967</v>
      </c>
      <c r="G954" t="s">
        <v>972</v>
      </c>
    </row>
    <row r="955" spans="1:7" ht="16.5" x14ac:dyDescent="0.3">
      <c r="A955" t="s">
        <v>541</v>
      </c>
      <c r="B955" t="s">
        <v>950</v>
      </c>
      <c r="C955" t="s">
        <v>957</v>
      </c>
      <c r="D955" t="s">
        <v>964</v>
      </c>
      <c r="E955">
        <v>384529.62</v>
      </c>
      <c r="F955" t="s">
        <v>969</v>
      </c>
      <c r="G955" t="s">
        <v>971</v>
      </c>
    </row>
    <row r="956" spans="1:7" ht="16.5" x14ac:dyDescent="0.3">
      <c r="A956" t="s">
        <v>873</v>
      </c>
      <c r="B956" t="s">
        <v>954</v>
      </c>
      <c r="C956" t="s">
        <v>959</v>
      </c>
      <c r="D956" t="s">
        <v>965</v>
      </c>
      <c r="E956">
        <v>58503.23</v>
      </c>
      <c r="F956" t="s">
        <v>966</v>
      </c>
      <c r="G956" t="s">
        <v>970</v>
      </c>
    </row>
    <row r="957" spans="1:7" ht="16.5" x14ac:dyDescent="0.3">
      <c r="A957" t="s">
        <v>874</v>
      </c>
      <c r="B957" t="s">
        <v>949</v>
      </c>
      <c r="C957" t="s">
        <v>958</v>
      </c>
      <c r="D957" t="s">
        <v>964</v>
      </c>
      <c r="G957" t="s">
        <v>972</v>
      </c>
    </row>
    <row r="958" spans="1:7" ht="16.5" x14ac:dyDescent="0.3">
      <c r="A958" t="s">
        <v>875</v>
      </c>
      <c r="B958" t="s">
        <v>950</v>
      </c>
      <c r="C958" t="s">
        <v>960</v>
      </c>
      <c r="D958" t="s">
        <v>964</v>
      </c>
      <c r="F958" t="s">
        <v>969</v>
      </c>
      <c r="G958" t="s">
        <v>972</v>
      </c>
    </row>
    <row r="959" spans="1:7" ht="16.5" x14ac:dyDescent="0.3">
      <c r="A959" t="s">
        <v>876</v>
      </c>
      <c r="B959" t="s">
        <v>952</v>
      </c>
      <c r="C959" t="s">
        <v>960</v>
      </c>
      <c r="D959" t="s">
        <v>964</v>
      </c>
      <c r="E959">
        <v>43492.52</v>
      </c>
      <c r="F959" t="s">
        <v>967</v>
      </c>
      <c r="G959" t="s">
        <v>971</v>
      </c>
    </row>
    <row r="960" spans="1:7" ht="16.5" x14ac:dyDescent="0.3">
      <c r="A960" t="s">
        <v>877</v>
      </c>
      <c r="B960" t="s">
        <v>949</v>
      </c>
      <c r="C960" t="s">
        <v>956</v>
      </c>
      <c r="D960" t="s">
        <v>965</v>
      </c>
      <c r="E960">
        <v>185276.19</v>
      </c>
      <c r="F960" t="s">
        <v>966</v>
      </c>
      <c r="G960" t="s">
        <v>972</v>
      </c>
    </row>
    <row r="961" spans="1:7" ht="16.5" x14ac:dyDescent="0.3">
      <c r="A961" t="s">
        <v>878</v>
      </c>
      <c r="B961" t="s">
        <v>955</v>
      </c>
      <c r="C961" t="s">
        <v>957</v>
      </c>
      <c r="D961" t="s">
        <v>964</v>
      </c>
      <c r="F961" t="s">
        <v>969</v>
      </c>
      <c r="G961" t="s">
        <v>972</v>
      </c>
    </row>
    <row r="962" spans="1:7" ht="16.5" x14ac:dyDescent="0.3">
      <c r="A962" t="s">
        <v>879</v>
      </c>
      <c r="B962" t="s">
        <v>953</v>
      </c>
      <c r="C962" t="s">
        <v>961</v>
      </c>
      <c r="D962" t="s">
        <v>964</v>
      </c>
    </row>
    <row r="963" spans="1:7" ht="16.5" x14ac:dyDescent="0.3">
      <c r="A963" t="s">
        <v>880</v>
      </c>
      <c r="B963" t="s">
        <v>955</v>
      </c>
      <c r="C963" t="s">
        <v>959</v>
      </c>
      <c r="D963" t="s">
        <v>964</v>
      </c>
      <c r="E963">
        <v>126557.13</v>
      </c>
      <c r="F963" t="s">
        <v>967</v>
      </c>
      <c r="G963" t="s">
        <v>971</v>
      </c>
    </row>
    <row r="964" spans="1:7" ht="16.5" x14ac:dyDescent="0.3">
      <c r="A964" t="s">
        <v>881</v>
      </c>
      <c r="B964" t="s">
        <v>952</v>
      </c>
      <c r="C964" t="s">
        <v>961</v>
      </c>
      <c r="D964" t="s">
        <v>963</v>
      </c>
      <c r="G964" t="s">
        <v>971</v>
      </c>
    </row>
    <row r="965" spans="1:7" ht="16.5" x14ac:dyDescent="0.3">
      <c r="A965" t="s">
        <v>882</v>
      </c>
      <c r="B965" t="s">
        <v>951</v>
      </c>
      <c r="C965" t="s">
        <v>962</v>
      </c>
      <c r="D965" t="s">
        <v>964</v>
      </c>
      <c r="E965">
        <v>301993.48</v>
      </c>
      <c r="F965" t="s">
        <v>967</v>
      </c>
      <c r="G965" t="s">
        <v>971</v>
      </c>
    </row>
    <row r="966" spans="1:7" ht="16.5" x14ac:dyDescent="0.3">
      <c r="A966" t="s">
        <v>570</v>
      </c>
      <c r="B966" t="s">
        <v>952</v>
      </c>
      <c r="C966" t="s">
        <v>958</v>
      </c>
      <c r="D966" t="s">
        <v>964</v>
      </c>
      <c r="F966" t="s">
        <v>969</v>
      </c>
      <c r="G966" t="s">
        <v>971</v>
      </c>
    </row>
    <row r="967" spans="1:7" ht="16.5" x14ac:dyDescent="0.3">
      <c r="A967" t="s">
        <v>883</v>
      </c>
      <c r="B967" t="s">
        <v>953</v>
      </c>
      <c r="C967" t="s">
        <v>959</v>
      </c>
      <c r="D967" t="s">
        <v>964</v>
      </c>
      <c r="E967">
        <v>196882.2</v>
      </c>
      <c r="F967" t="s">
        <v>968</v>
      </c>
      <c r="G967" t="s">
        <v>971</v>
      </c>
    </row>
    <row r="968" spans="1:7" ht="16.5" x14ac:dyDescent="0.3">
      <c r="A968" t="s">
        <v>884</v>
      </c>
      <c r="B968" t="s">
        <v>950</v>
      </c>
      <c r="C968" t="s">
        <v>958</v>
      </c>
      <c r="D968" t="s">
        <v>964</v>
      </c>
      <c r="E968">
        <v>45507.44</v>
      </c>
      <c r="F968" t="s">
        <v>968</v>
      </c>
      <c r="G968" t="s">
        <v>971</v>
      </c>
    </row>
    <row r="969" spans="1:7" ht="16.5" x14ac:dyDescent="0.3">
      <c r="A969" t="s">
        <v>587</v>
      </c>
      <c r="B969" t="s">
        <v>951</v>
      </c>
      <c r="C969" t="s">
        <v>958</v>
      </c>
      <c r="D969" t="s">
        <v>963</v>
      </c>
      <c r="G969" t="s">
        <v>970</v>
      </c>
    </row>
    <row r="970" spans="1:7" ht="16.5" x14ac:dyDescent="0.3">
      <c r="A970" t="s">
        <v>885</v>
      </c>
      <c r="B970" t="s">
        <v>949</v>
      </c>
      <c r="C970" t="s">
        <v>956</v>
      </c>
      <c r="D970" t="s">
        <v>965</v>
      </c>
      <c r="F970" t="s">
        <v>967</v>
      </c>
      <c r="G970" t="s">
        <v>970</v>
      </c>
    </row>
    <row r="971" spans="1:7" ht="16.5" x14ac:dyDescent="0.3">
      <c r="A971" t="s">
        <v>886</v>
      </c>
      <c r="B971" t="s">
        <v>955</v>
      </c>
      <c r="C971" t="s">
        <v>957</v>
      </c>
      <c r="D971" t="s">
        <v>964</v>
      </c>
      <c r="F971" t="s">
        <v>969</v>
      </c>
      <c r="G971" t="s">
        <v>970</v>
      </c>
    </row>
    <row r="972" spans="1:7" ht="16.5" x14ac:dyDescent="0.3">
      <c r="A972" t="s">
        <v>438</v>
      </c>
      <c r="B972" t="s">
        <v>955</v>
      </c>
      <c r="C972" t="s">
        <v>962</v>
      </c>
      <c r="D972" t="s">
        <v>965</v>
      </c>
      <c r="F972" t="s">
        <v>969</v>
      </c>
      <c r="G972" t="s">
        <v>972</v>
      </c>
    </row>
    <row r="973" spans="1:7" ht="16.5" x14ac:dyDescent="0.3">
      <c r="A973" t="s">
        <v>887</v>
      </c>
      <c r="B973" t="s">
        <v>953</v>
      </c>
      <c r="C973" t="s">
        <v>962</v>
      </c>
      <c r="D973" t="s">
        <v>964</v>
      </c>
      <c r="E973">
        <v>467276.77</v>
      </c>
      <c r="F973" t="s">
        <v>968</v>
      </c>
      <c r="G973" t="s">
        <v>972</v>
      </c>
    </row>
    <row r="974" spans="1:7" ht="16.5" x14ac:dyDescent="0.3">
      <c r="A974" t="s">
        <v>455</v>
      </c>
      <c r="B974" t="s">
        <v>950</v>
      </c>
      <c r="C974" t="s">
        <v>960</v>
      </c>
      <c r="D974" t="s">
        <v>963</v>
      </c>
      <c r="F974" t="s">
        <v>969</v>
      </c>
      <c r="G974" t="s">
        <v>970</v>
      </c>
    </row>
    <row r="975" spans="1:7" ht="16.5" x14ac:dyDescent="0.3">
      <c r="A975" t="s">
        <v>888</v>
      </c>
      <c r="B975" t="s">
        <v>952</v>
      </c>
      <c r="C975" t="s">
        <v>959</v>
      </c>
      <c r="D975" t="s">
        <v>965</v>
      </c>
      <c r="F975" t="s">
        <v>969</v>
      </c>
    </row>
    <row r="976" spans="1:7" ht="16.5" x14ac:dyDescent="0.3">
      <c r="A976" t="s">
        <v>889</v>
      </c>
      <c r="B976" t="s">
        <v>953</v>
      </c>
      <c r="C976" t="s">
        <v>960</v>
      </c>
      <c r="D976" t="s">
        <v>965</v>
      </c>
      <c r="F976" t="s">
        <v>966</v>
      </c>
      <c r="G976" t="s">
        <v>970</v>
      </c>
    </row>
    <row r="977" spans="1:7" ht="16.5" x14ac:dyDescent="0.3">
      <c r="A977" t="s">
        <v>251</v>
      </c>
      <c r="B977" t="s">
        <v>954</v>
      </c>
      <c r="C977" t="s">
        <v>958</v>
      </c>
      <c r="D977" t="s">
        <v>964</v>
      </c>
      <c r="F977" t="s">
        <v>968</v>
      </c>
      <c r="G977" t="s">
        <v>971</v>
      </c>
    </row>
    <row r="978" spans="1:7" ht="16.5" x14ac:dyDescent="0.3">
      <c r="A978" t="s">
        <v>890</v>
      </c>
      <c r="B978" t="s">
        <v>950</v>
      </c>
      <c r="C978" t="s">
        <v>958</v>
      </c>
      <c r="D978" t="s">
        <v>965</v>
      </c>
      <c r="F978" t="s">
        <v>969</v>
      </c>
      <c r="G978" t="s">
        <v>971</v>
      </c>
    </row>
    <row r="979" spans="1:7" ht="16.5" x14ac:dyDescent="0.3">
      <c r="A979" t="s">
        <v>891</v>
      </c>
      <c r="B979" t="s">
        <v>949</v>
      </c>
      <c r="C979" t="s">
        <v>960</v>
      </c>
      <c r="D979" t="s">
        <v>964</v>
      </c>
      <c r="E979">
        <v>181765.12</v>
      </c>
      <c r="F979" t="s">
        <v>966</v>
      </c>
      <c r="G979" t="s">
        <v>970</v>
      </c>
    </row>
    <row r="980" spans="1:7" ht="16.5" x14ac:dyDescent="0.3">
      <c r="A980" t="s">
        <v>892</v>
      </c>
      <c r="B980" t="s">
        <v>954</v>
      </c>
      <c r="C980" t="s">
        <v>960</v>
      </c>
      <c r="D980" t="s">
        <v>965</v>
      </c>
      <c r="F980" t="s">
        <v>966</v>
      </c>
    </row>
    <row r="981" spans="1:7" ht="16.5" x14ac:dyDescent="0.3">
      <c r="A981" t="s">
        <v>893</v>
      </c>
      <c r="B981" t="s">
        <v>951</v>
      </c>
      <c r="C981" t="s">
        <v>956</v>
      </c>
      <c r="D981" t="s">
        <v>964</v>
      </c>
    </row>
    <row r="982" spans="1:7" ht="16.5" x14ac:dyDescent="0.3">
      <c r="A982" t="s">
        <v>894</v>
      </c>
      <c r="B982" t="s">
        <v>951</v>
      </c>
      <c r="C982" t="s">
        <v>960</v>
      </c>
      <c r="D982" t="s">
        <v>964</v>
      </c>
      <c r="E982">
        <v>44980.26</v>
      </c>
      <c r="F982" t="s">
        <v>969</v>
      </c>
    </row>
    <row r="983" spans="1:7" ht="16.5" x14ac:dyDescent="0.3">
      <c r="A983" t="s">
        <v>895</v>
      </c>
      <c r="B983" t="s">
        <v>955</v>
      </c>
      <c r="C983" t="s">
        <v>960</v>
      </c>
      <c r="D983" t="s">
        <v>964</v>
      </c>
      <c r="E983">
        <v>270026.06</v>
      </c>
      <c r="F983" t="s">
        <v>966</v>
      </c>
    </row>
    <row r="984" spans="1:7" ht="16.5" x14ac:dyDescent="0.3">
      <c r="A984" t="s">
        <v>896</v>
      </c>
      <c r="B984" t="s">
        <v>949</v>
      </c>
      <c r="C984" t="s">
        <v>956</v>
      </c>
      <c r="D984" t="s">
        <v>964</v>
      </c>
      <c r="E984">
        <v>474654.61</v>
      </c>
      <c r="F984" t="s">
        <v>966</v>
      </c>
      <c r="G984" t="s">
        <v>972</v>
      </c>
    </row>
    <row r="985" spans="1:7" ht="16.5" x14ac:dyDescent="0.3">
      <c r="A985" t="s">
        <v>897</v>
      </c>
      <c r="B985" t="s">
        <v>949</v>
      </c>
      <c r="C985" t="s">
        <v>962</v>
      </c>
      <c r="D985" t="s">
        <v>965</v>
      </c>
      <c r="E985">
        <v>387943.45</v>
      </c>
      <c r="F985" t="s">
        <v>969</v>
      </c>
      <c r="G985" t="s">
        <v>970</v>
      </c>
    </row>
    <row r="986" spans="1:7" ht="16.5" x14ac:dyDescent="0.3">
      <c r="A986" t="s">
        <v>326</v>
      </c>
      <c r="B986" t="s">
        <v>950</v>
      </c>
      <c r="C986" t="s">
        <v>956</v>
      </c>
      <c r="D986" t="s">
        <v>965</v>
      </c>
      <c r="F986" t="s">
        <v>968</v>
      </c>
    </row>
    <row r="987" spans="1:7" ht="16.5" x14ac:dyDescent="0.3">
      <c r="A987" t="s">
        <v>739</v>
      </c>
      <c r="B987" t="s">
        <v>949</v>
      </c>
      <c r="C987" t="s">
        <v>962</v>
      </c>
      <c r="D987" t="s">
        <v>965</v>
      </c>
      <c r="E987">
        <v>36732.67</v>
      </c>
      <c r="F987" t="s">
        <v>968</v>
      </c>
      <c r="G987" t="s">
        <v>970</v>
      </c>
    </row>
    <row r="988" spans="1:7" ht="16.5" x14ac:dyDescent="0.3">
      <c r="A988" t="s">
        <v>898</v>
      </c>
      <c r="B988" t="s">
        <v>953</v>
      </c>
      <c r="C988" t="s">
        <v>962</v>
      </c>
      <c r="D988" t="s">
        <v>964</v>
      </c>
      <c r="F988" t="s">
        <v>967</v>
      </c>
      <c r="G988" t="s">
        <v>971</v>
      </c>
    </row>
    <row r="989" spans="1:7" ht="16.5" x14ac:dyDescent="0.3">
      <c r="A989" t="s">
        <v>899</v>
      </c>
      <c r="B989" t="s">
        <v>953</v>
      </c>
      <c r="C989" t="s">
        <v>962</v>
      </c>
      <c r="D989" t="s">
        <v>963</v>
      </c>
      <c r="F989" t="s">
        <v>969</v>
      </c>
    </row>
    <row r="990" spans="1:7" ht="16.5" x14ac:dyDescent="0.3">
      <c r="A990" t="s">
        <v>78</v>
      </c>
      <c r="B990" t="s">
        <v>949</v>
      </c>
      <c r="C990" t="s">
        <v>959</v>
      </c>
      <c r="D990" t="s">
        <v>963</v>
      </c>
      <c r="F990" t="s">
        <v>969</v>
      </c>
      <c r="G990" t="s">
        <v>970</v>
      </c>
    </row>
    <row r="991" spans="1:7" ht="16.5" x14ac:dyDescent="0.3">
      <c r="A991" t="s">
        <v>900</v>
      </c>
      <c r="B991" t="s">
        <v>954</v>
      </c>
      <c r="C991" t="s">
        <v>961</v>
      </c>
      <c r="D991" t="s">
        <v>964</v>
      </c>
      <c r="F991" t="s">
        <v>966</v>
      </c>
      <c r="G991" t="s">
        <v>971</v>
      </c>
    </row>
    <row r="992" spans="1:7" ht="16.5" x14ac:dyDescent="0.3">
      <c r="A992" t="s">
        <v>901</v>
      </c>
      <c r="B992" t="s">
        <v>954</v>
      </c>
      <c r="C992" t="s">
        <v>959</v>
      </c>
      <c r="D992" t="s">
        <v>964</v>
      </c>
      <c r="F992" t="s">
        <v>969</v>
      </c>
      <c r="G992" t="s">
        <v>971</v>
      </c>
    </row>
    <row r="993" spans="1:7" ht="16.5" x14ac:dyDescent="0.3">
      <c r="A993" t="s">
        <v>902</v>
      </c>
      <c r="B993" t="s">
        <v>952</v>
      </c>
      <c r="C993" t="s">
        <v>959</v>
      </c>
      <c r="D993" t="s">
        <v>965</v>
      </c>
      <c r="E993">
        <v>493747.3</v>
      </c>
      <c r="F993" t="s">
        <v>968</v>
      </c>
    </row>
    <row r="994" spans="1:7" ht="16.5" x14ac:dyDescent="0.3">
      <c r="A994" t="s">
        <v>903</v>
      </c>
      <c r="B994" t="s">
        <v>951</v>
      </c>
      <c r="C994" t="s">
        <v>962</v>
      </c>
      <c r="D994" t="s">
        <v>964</v>
      </c>
      <c r="E994">
        <v>256829.78</v>
      </c>
      <c r="G994" t="s">
        <v>971</v>
      </c>
    </row>
    <row r="995" spans="1:7" ht="16.5" x14ac:dyDescent="0.3">
      <c r="A995" t="s">
        <v>838</v>
      </c>
      <c r="B995" t="s">
        <v>955</v>
      </c>
      <c r="C995" t="s">
        <v>956</v>
      </c>
      <c r="D995" t="s">
        <v>964</v>
      </c>
      <c r="F995" t="s">
        <v>968</v>
      </c>
      <c r="G995" t="s">
        <v>971</v>
      </c>
    </row>
    <row r="996" spans="1:7" ht="16.5" x14ac:dyDescent="0.3">
      <c r="A996" t="s">
        <v>904</v>
      </c>
      <c r="B996" t="s">
        <v>949</v>
      </c>
      <c r="C996" t="s">
        <v>957</v>
      </c>
      <c r="D996" t="s">
        <v>965</v>
      </c>
      <c r="E996">
        <v>1238.0999999999999</v>
      </c>
      <c r="G996" t="s">
        <v>970</v>
      </c>
    </row>
    <row r="997" spans="1:7" ht="16.5" x14ac:dyDescent="0.3">
      <c r="A997" t="s">
        <v>905</v>
      </c>
      <c r="B997" t="s">
        <v>953</v>
      </c>
      <c r="C997" t="s">
        <v>957</v>
      </c>
      <c r="D997" t="s">
        <v>963</v>
      </c>
      <c r="F997" t="s">
        <v>966</v>
      </c>
      <c r="G997" t="s">
        <v>971</v>
      </c>
    </row>
    <row r="998" spans="1:7" ht="16.5" x14ac:dyDescent="0.3">
      <c r="A998" t="s">
        <v>351</v>
      </c>
      <c r="B998" t="s">
        <v>950</v>
      </c>
      <c r="C998" t="s">
        <v>961</v>
      </c>
      <c r="D998" t="s">
        <v>964</v>
      </c>
      <c r="G998" t="s">
        <v>971</v>
      </c>
    </row>
    <row r="999" spans="1:7" ht="16.5" x14ac:dyDescent="0.3">
      <c r="A999" t="s">
        <v>906</v>
      </c>
      <c r="B999" t="s">
        <v>950</v>
      </c>
      <c r="C999" t="s">
        <v>958</v>
      </c>
      <c r="D999" t="s">
        <v>964</v>
      </c>
      <c r="E999">
        <v>391015.64</v>
      </c>
      <c r="F999" t="s">
        <v>968</v>
      </c>
      <c r="G999" t="s">
        <v>972</v>
      </c>
    </row>
    <row r="1000" spans="1:7" ht="16.5" x14ac:dyDescent="0.3">
      <c r="A1000" t="s">
        <v>907</v>
      </c>
      <c r="B1000" t="s">
        <v>953</v>
      </c>
      <c r="C1000" t="s">
        <v>959</v>
      </c>
      <c r="D1000" t="s">
        <v>965</v>
      </c>
      <c r="F1000" t="s">
        <v>967</v>
      </c>
    </row>
    <row r="1001" spans="1:7" ht="16.5" x14ac:dyDescent="0.3">
      <c r="A1001" t="s">
        <v>908</v>
      </c>
      <c r="B1001" t="s">
        <v>951</v>
      </c>
      <c r="C1001" t="s">
        <v>958</v>
      </c>
      <c r="D1001" t="s">
        <v>964</v>
      </c>
      <c r="F1001" t="s">
        <v>967</v>
      </c>
      <c r="G1001" t="s">
        <v>970</v>
      </c>
    </row>
    <row r="1002" spans="1:7" ht="16.5" x14ac:dyDescent="0.3">
      <c r="A1002" t="s">
        <v>909</v>
      </c>
      <c r="B1002" t="s">
        <v>949</v>
      </c>
      <c r="C1002" t="s">
        <v>958</v>
      </c>
      <c r="D1002" t="s">
        <v>963</v>
      </c>
      <c r="E1002">
        <v>349653.59</v>
      </c>
      <c r="G1002" t="s">
        <v>971</v>
      </c>
    </row>
    <row r="1003" spans="1:7" ht="16.5" x14ac:dyDescent="0.3">
      <c r="A1003" t="s">
        <v>10</v>
      </c>
      <c r="B1003" t="s">
        <v>954</v>
      </c>
      <c r="C1003" t="s">
        <v>957</v>
      </c>
      <c r="D1003" t="s">
        <v>963</v>
      </c>
      <c r="F1003" t="s">
        <v>968</v>
      </c>
      <c r="G1003" t="s">
        <v>971</v>
      </c>
    </row>
    <row r="1004" spans="1:7" ht="16.5" x14ac:dyDescent="0.3">
      <c r="A1004" t="s">
        <v>910</v>
      </c>
      <c r="B1004" t="s">
        <v>954</v>
      </c>
      <c r="C1004" t="s">
        <v>956</v>
      </c>
      <c r="D1004" t="s">
        <v>964</v>
      </c>
      <c r="G1004" t="s">
        <v>972</v>
      </c>
    </row>
    <row r="1005" spans="1:7" ht="16.5" x14ac:dyDescent="0.3">
      <c r="A1005" t="s">
        <v>911</v>
      </c>
      <c r="B1005" t="s">
        <v>953</v>
      </c>
      <c r="C1005" t="s">
        <v>961</v>
      </c>
      <c r="D1005" t="s">
        <v>965</v>
      </c>
      <c r="F1005" t="s">
        <v>969</v>
      </c>
      <c r="G1005" t="s">
        <v>972</v>
      </c>
    </row>
    <row r="1006" spans="1:7" ht="16.5" x14ac:dyDescent="0.3">
      <c r="A1006" t="s">
        <v>912</v>
      </c>
      <c r="B1006" t="s">
        <v>949</v>
      </c>
      <c r="C1006" t="s">
        <v>956</v>
      </c>
      <c r="D1006" t="s">
        <v>965</v>
      </c>
      <c r="E1006">
        <v>1058.79</v>
      </c>
      <c r="F1006" t="s">
        <v>968</v>
      </c>
      <c r="G1006" t="s">
        <v>972</v>
      </c>
    </row>
    <row r="1007" spans="1:7" ht="16.5" x14ac:dyDescent="0.3">
      <c r="A1007" t="s">
        <v>913</v>
      </c>
      <c r="B1007" t="s">
        <v>950</v>
      </c>
      <c r="C1007" t="s">
        <v>956</v>
      </c>
      <c r="D1007" t="s">
        <v>964</v>
      </c>
      <c r="F1007" t="s">
        <v>966</v>
      </c>
      <c r="G1007" t="s">
        <v>970</v>
      </c>
    </row>
    <row r="1008" spans="1:7" ht="16.5" x14ac:dyDescent="0.3">
      <c r="A1008" t="s">
        <v>914</v>
      </c>
      <c r="B1008" t="s">
        <v>950</v>
      </c>
      <c r="C1008" t="s">
        <v>956</v>
      </c>
      <c r="D1008" t="s">
        <v>964</v>
      </c>
      <c r="F1008" t="s">
        <v>969</v>
      </c>
      <c r="G1008" t="s">
        <v>972</v>
      </c>
    </row>
    <row r="1009" spans="1:7" ht="16.5" x14ac:dyDescent="0.3">
      <c r="A1009" t="s">
        <v>915</v>
      </c>
      <c r="B1009" t="s">
        <v>955</v>
      </c>
      <c r="C1009" t="s">
        <v>956</v>
      </c>
      <c r="D1009" t="s">
        <v>964</v>
      </c>
      <c r="E1009">
        <v>395740.03</v>
      </c>
      <c r="F1009" t="s">
        <v>966</v>
      </c>
      <c r="G1009" t="s">
        <v>970</v>
      </c>
    </row>
    <row r="1010" spans="1:7" ht="16.5" x14ac:dyDescent="0.3">
      <c r="A1010" t="s">
        <v>916</v>
      </c>
      <c r="B1010" t="s">
        <v>952</v>
      </c>
      <c r="C1010" t="s">
        <v>959</v>
      </c>
      <c r="D1010" t="s">
        <v>964</v>
      </c>
      <c r="E1010">
        <v>235775.38</v>
      </c>
      <c r="F1010" t="s">
        <v>966</v>
      </c>
      <c r="G1010" t="s">
        <v>971</v>
      </c>
    </row>
    <row r="1011" spans="1:7" ht="16.5" x14ac:dyDescent="0.3">
      <c r="A1011" t="s">
        <v>173</v>
      </c>
      <c r="B1011" t="s">
        <v>955</v>
      </c>
      <c r="C1011" t="s">
        <v>958</v>
      </c>
      <c r="D1011" t="s">
        <v>965</v>
      </c>
      <c r="F1011" t="s">
        <v>966</v>
      </c>
      <c r="G1011" t="s">
        <v>970</v>
      </c>
    </row>
    <row r="1012" spans="1:7" ht="16.5" x14ac:dyDescent="0.3">
      <c r="A1012" t="s">
        <v>917</v>
      </c>
      <c r="B1012" t="s">
        <v>954</v>
      </c>
      <c r="C1012" t="s">
        <v>956</v>
      </c>
      <c r="D1012" t="s">
        <v>965</v>
      </c>
      <c r="E1012">
        <v>172997.54</v>
      </c>
      <c r="F1012" t="s">
        <v>966</v>
      </c>
      <c r="G1012" t="s">
        <v>970</v>
      </c>
    </row>
    <row r="1013" spans="1:7" ht="16.5" x14ac:dyDescent="0.3">
      <c r="A1013" t="s">
        <v>918</v>
      </c>
      <c r="B1013" t="s">
        <v>954</v>
      </c>
      <c r="C1013" t="s">
        <v>960</v>
      </c>
      <c r="D1013" t="s">
        <v>964</v>
      </c>
      <c r="F1013" t="s">
        <v>969</v>
      </c>
    </row>
    <row r="1014" spans="1:7" ht="16.5" x14ac:dyDescent="0.3">
      <c r="A1014" t="s">
        <v>919</v>
      </c>
      <c r="B1014" t="s">
        <v>952</v>
      </c>
      <c r="C1014" t="s">
        <v>959</v>
      </c>
      <c r="D1014" t="s">
        <v>965</v>
      </c>
      <c r="E1014">
        <v>146849.98000000001</v>
      </c>
      <c r="F1014" t="s">
        <v>967</v>
      </c>
      <c r="G1014" t="s">
        <v>970</v>
      </c>
    </row>
    <row r="1015" spans="1:7" ht="16.5" x14ac:dyDescent="0.3">
      <c r="A1015" t="s">
        <v>920</v>
      </c>
      <c r="B1015" t="s">
        <v>954</v>
      </c>
      <c r="C1015" t="s">
        <v>962</v>
      </c>
      <c r="D1015" t="s">
        <v>963</v>
      </c>
      <c r="F1015" t="s">
        <v>967</v>
      </c>
    </row>
    <row r="1016" spans="1:7" ht="16.5" x14ac:dyDescent="0.3">
      <c r="A1016" t="s">
        <v>921</v>
      </c>
      <c r="B1016" t="s">
        <v>952</v>
      </c>
      <c r="C1016" t="s">
        <v>958</v>
      </c>
      <c r="D1016" t="s">
        <v>965</v>
      </c>
      <c r="E1016">
        <v>362983.69</v>
      </c>
      <c r="F1016" t="s">
        <v>967</v>
      </c>
      <c r="G1016" t="s">
        <v>971</v>
      </c>
    </row>
    <row r="1017" spans="1:7" ht="16.5" x14ac:dyDescent="0.3">
      <c r="A1017" t="s">
        <v>922</v>
      </c>
      <c r="B1017" t="s">
        <v>954</v>
      </c>
      <c r="C1017" t="s">
        <v>962</v>
      </c>
      <c r="D1017" t="s">
        <v>963</v>
      </c>
      <c r="G1017" t="s">
        <v>970</v>
      </c>
    </row>
    <row r="1018" spans="1:7" ht="16.5" x14ac:dyDescent="0.3">
      <c r="A1018" t="s">
        <v>230</v>
      </c>
      <c r="B1018" t="s">
        <v>952</v>
      </c>
      <c r="C1018" t="s">
        <v>957</v>
      </c>
      <c r="D1018" t="s">
        <v>965</v>
      </c>
      <c r="E1018">
        <v>317060.11</v>
      </c>
      <c r="F1018" t="s">
        <v>967</v>
      </c>
    </row>
    <row r="1019" spans="1:7" ht="16.5" x14ac:dyDescent="0.3">
      <c r="A1019" t="s">
        <v>923</v>
      </c>
      <c r="B1019" t="s">
        <v>953</v>
      </c>
      <c r="C1019" t="s">
        <v>958</v>
      </c>
      <c r="D1019" t="s">
        <v>964</v>
      </c>
      <c r="E1019">
        <v>27576.76</v>
      </c>
      <c r="F1019" t="s">
        <v>968</v>
      </c>
      <c r="G1019" t="s">
        <v>970</v>
      </c>
    </row>
    <row r="1020" spans="1:7" ht="16.5" x14ac:dyDescent="0.3">
      <c r="A1020" t="s">
        <v>924</v>
      </c>
      <c r="B1020" t="s">
        <v>951</v>
      </c>
      <c r="C1020" t="s">
        <v>961</v>
      </c>
      <c r="D1020" t="s">
        <v>965</v>
      </c>
      <c r="G1020" t="s">
        <v>970</v>
      </c>
    </row>
    <row r="1021" spans="1:7" ht="16.5" x14ac:dyDescent="0.3">
      <c r="A1021" t="s">
        <v>925</v>
      </c>
      <c r="B1021" t="s">
        <v>953</v>
      </c>
      <c r="C1021" t="s">
        <v>958</v>
      </c>
      <c r="D1021" t="s">
        <v>964</v>
      </c>
      <c r="F1021" t="s">
        <v>967</v>
      </c>
      <c r="G1021" t="s">
        <v>971</v>
      </c>
    </row>
    <row r="1022" spans="1:7" ht="16.5" x14ac:dyDescent="0.3">
      <c r="A1022" t="s">
        <v>926</v>
      </c>
      <c r="B1022" t="s">
        <v>954</v>
      </c>
      <c r="C1022" t="s">
        <v>960</v>
      </c>
      <c r="D1022" t="s">
        <v>964</v>
      </c>
      <c r="E1022">
        <v>76246.19</v>
      </c>
      <c r="F1022" t="s">
        <v>968</v>
      </c>
    </row>
    <row r="1023" spans="1:7" ht="16.5" x14ac:dyDescent="0.3">
      <c r="A1023" t="s">
        <v>927</v>
      </c>
      <c r="B1023" t="s">
        <v>951</v>
      </c>
      <c r="C1023" t="s">
        <v>960</v>
      </c>
      <c r="D1023" t="s">
        <v>964</v>
      </c>
      <c r="E1023">
        <v>8454.0499999999993</v>
      </c>
      <c r="F1023" t="s">
        <v>966</v>
      </c>
    </row>
    <row r="1024" spans="1:7" ht="16.5" x14ac:dyDescent="0.3">
      <c r="A1024" t="s">
        <v>928</v>
      </c>
      <c r="B1024" t="s">
        <v>949</v>
      </c>
      <c r="C1024" t="s">
        <v>957</v>
      </c>
      <c r="D1024" t="s">
        <v>965</v>
      </c>
      <c r="E1024">
        <v>165122.12</v>
      </c>
    </row>
    <row r="1025" spans="1:7" ht="16.5" x14ac:dyDescent="0.3">
      <c r="A1025" t="s">
        <v>277</v>
      </c>
      <c r="B1025" t="s">
        <v>952</v>
      </c>
      <c r="C1025" t="s">
        <v>958</v>
      </c>
      <c r="D1025" t="s">
        <v>965</v>
      </c>
      <c r="F1025" t="s">
        <v>967</v>
      </c>
      <c r="G1025" t="s">
        <v>972</v>
      </c>
    </row>
    <row r="1026" spans="1:7" ht="16.5" x14ac:dyDescent="0.3">
      <c r="A1026" t="s">
        <v>929</v>
      </c>
      <c r="B1026" t="s">
        <v>952</v>
      </c>
      <c r="C1026" t="s">
        <v>961</v>
      </c>
      <c r="D1026" t="s">
        <v>964</v>
      </c>
      <c r="F1026" t="s">
        <v>969</v>
      </c>
      <c r="G1026" t="s">
        <v>972</v>
      </c>
    </row>
    <row r="1027" spans="1:7" ht="16.5" x14ac:dyDescent="0.3">
      <c r="A1027" t="s">
        <v>930</v>
      </c>
      <c r="B1027" t="s">
        <v>951</v>
      </c>
      <c r="C1027" t="s">
        <v>959</v>
      </c>
      <c r="D1027" t="s">
        <v>965</v>
      </c>
    </row>
    <row r="1028" spans="1:7" ht="16.5" x14ac:dyDescent="0.3">
      <c r="A1028" t="s">
        <v>931</v>
      </c>
      <c r="B1028" t="s">
        <v>955</v>
      </c>
      <c r="C1028" t="s">
        <v>962</v>
      </c>
      <c r="D1028" t="s">
        <v>963</v>
      </c>
      <c r="E1028">
        <v>47751.77</v>
      </c>
      <c r="F1028" t="s">
        <v>967</v>
      </c>
      <c r="G1028" t="s">
        <v>971</v>
      </c>
    </row>
    <row r="1029" spans="1:7" ht="16.5" x14ac:dyDescent="0.3">
      <c r="A1029" t="s">
        <v>932</v>
      </c>
      <c r="B1029" t="s">
        <v>952</v>
      </c>
      <c r="C1029" t="s">
        <v>959</v>
      </c>
      <c r="D1029" t="s">
        <v>965</v>
      </c>
      <c r="F1029" t="s">
        <v>968</v>
      </c>
      <c r="G1029" t="s">
        <v>970</v>
      </c>
    </row>
    <row r="1030" spans="1:7" ht="16.5" x14ac:dyDescent="0.3">
      <c r="A1030" t="s">
        <v>933</v>
      </c>
      <c r="B1030" t="s">
        <v>950</v>
      </c>
      <c r="C1030" t="s">
        <v>961</v>
      </c>
      <c r="D1030" t="s">
        <v>965</v>
      </c>
      <c r="F1030" t="s">
        <v>967</v>
      </c>
    </row>
    <row r="1031" spans="1:7" ht="16.5" x14ac:dyDescent="0.3">
      <c r="A1031" t="s">
        <v>934</v>
      </c>
      <c r="B1031" t="s">
        <v>955</v>
      </c>
      <c r="C1031" t="s">
        <v>956</v>
      </c>
      <c r="D1031" t="s">
        <v>965</v>
      </c>
      <c r="E1031">
        <v>422858.5</v>
      </c>
      <c r="F1031" t="s">
        <v>966</v>
      </c>
      <c r="G1031" t="s">
        <v>972</v>
      </c>
    </row>
    <row r="1032" spans="1:7" ht="16.5" x14ac:dyDescent="0.3">
      <c r="A1032" t="s">
        <v>935</v>
      </c>
      <c r="B1032" t="s">
        <v>950</v>
      </c>
      <c r="C1032" t="s">
        <v>957</v>
      </c>
      <c r="D1032" t="s">
        <v>963</v>
      </c>
      <c r="F1032" t="s">
        <v>968</v>
      </c>
      <c r="G1032" t="s">
        <v>972</v>
      </c>
    </row>
    <row r="1033" spans="1:7" ht="16.5" x14ac:dyDescent="0.3">
      <c r="A1033" t="s">
        <v>936</v>
      </c>
      <c r="B1033" t="s">
        <v>952</v>
      </c>
      <c r="C1033" t="s">
        <v>960</v>
      </c>
      <c r="D1033" t="s">
        <v>963</v>
      </c>
      <c r="E1033">
        <v>40511.370000000003</v>
      </c>
      <c r="F1033" t="s">
        <v>969</v>
      </c>
      <c r="G1033" t="s">
        <v>970</v>
      </c>
    </row>
    <row r="1034" spans="1:7" ht="16.5" x14ac:dyDescent="0.3">
      <c r="A1034" t="s">
        <v>937</v>
      </c>
      <c r="B1034" t="s">
        <v>955</v>
      </c>
      <c r="C1034" t="s">
        <v>961</v>
      </c>
      <c r="D1034" t="s">
        <v>963</v>
      </c>
      <c r="F1034" t="s">
        <v>968</v>
      </c>
      <c r="G1034" t="s">
        <v>971</v>
      </c>
    </row>
    <row r="1035" spans="1:7" ht="16.5" x14ac:dyDescent="0.3">
      <c r="A1035" t="s">
        <v>788</v>
      </c>
      <c r="B1035" t="s">
        <v>953</v>
      </c>
      <c r="C1035" t="s">
        <v>961</v>
      </c>
      <c r="D1035" t="s">
        <v>965</v>
      </c>
      <c r="E1035">
        <v>300534.76</v>
      </c>
      <c r="F1035" t="s">
        <v>966</v>
      </c>
      <c r="G1035" t="s">
        <v>971</v>
      </c>
    </row>
    <row r="1036" spans="1:7" ht="16.5" x14ac:dyDescent="0.3">
      <c r="A1036" t="s">
        <v>934</v>
      </c>
      <c r="B1036" t="s">
        <v>952</v>
      </c>
      <c r="C1036" t="s">
        <v>960</v>
      </c>
      <c r="D1036" t="s">
        <v>963</v>
      </c>
      <c r="F1036" t="s">
        <v>967</v>
      </c>
      <c r="G1036" t="s">
        <v>971</v>
      </c>
    </row>
    <row r="1037" spans="1:7" ht="16.5" x14ac:dyDescent="0.3">
      <c r="A1037" t="s">
        <v>938</v>
      </c>
      <c r="B1037" t="s">
        <v>953</v>
      </c>
      <c r="C1037" t="s">
        <v>962</v>
      </c>
      <c r="D1037" t="s">
        <v>965</v>
      </c>
      <c r="E1037">
        <v>313733.49</v>
      </c>
      <c r="F1037" t="s">
        <v>967</v>
      </c>
    </row>
    <row r="1038" spans="1:7" ht="16.5" x14ac:dyDescent="0.3">
      <c r="A1038" t="s">
        <v>939</v>
      </c>
      <c r="B1038" t="s">
        <v>954</v>
      </c>
      <c r="C1038" t="s">
        <v>960</v>
      </c>
      <c r="D1038" t="s">
        <v>963</v>
      </c>
      <c r="F1038" t="s">
        <v>968</v>
      </c>
      <c r="G1038" t="s">
        <v>972</v>
      </c>
    </row>
    <row r="1039" spans="1:7" ht="16.5" x14ac:dyDescent="0.3">
      <c r="A1039" t="s">
        <v>940</v>
      </c>
      <c r="B1039" t="s">
        <v>949</v>
      </c>
      <c r="C1039" t="s">
        <v>958</v>
      </c>
      <c r="D1039" t="s">
        <v>963</v>
      </c>
      <c r="E1039">
        <v>31208.23</v>
      </c>
      <c r="F1039" t="s">
        <v>967</v>
      </c>
    </row>
    <row r="1040" spans="1:7" ht="16.5" x14ac:dyDescent="0.3">
      <c r="A1040" t="s">
        <v>941</v>
      </c>
      <c r="B1040" t="s">
        <v>949</v>
      </c>
      <c r="C1040" t="s">
        <v>959</v>
      </c>
      <c r="D1040" t="s">
        <v>964</v>
      </c>
      <c r="E1040">
        <v>277883.40000000002</v>
      </c>
      <c r="G1040" t="s">
        <v>970</v>
      </c>
    </row>
    <row r="1041" spans="1:7" ht="16.5" x14ac:dyDescent="0.3">
      <c r="A1041" t="s">
        <v>942</v>
      </c>
      <c r="B1041" t="s">
        <v>951</v>
      </c>
      <c r="C1041" t="s">
        <v>957</v>
      </c>
      <c r="D1041" t="s">
        <v>964</v>
      </c>
      <c r="E1041">
        <v>444367.75</v>
      </c>
      <c r="F1041" t="s">
        <v>967</v>
      </c>
    </row>
    <row r="1042" spans="1:7" ht="16.5" x14ac:dyDescent="0.3">
      <c r="A1042" t="s">
        <v>943</v>
      </c>
      <c r="B1042" t="s">
        <v>951</v>
      </c>
      <c r="C1042" t="s">
        <v>961</v>
      </c>
      <c r="D1042" t="s">
        <v>964</v>
      </c>
      <c r="G1042" t="s">
        <v>972</v>
      </c>
    </row>
    <row r="1043" spans="1:7" ht="16.5" x14ac:dyDescent="0.3">
      <c r="A1043" t="s">
        <v>944</v>
      </c>
      <c r="B1043" t="s">
        <v>950</v>
      </c>
      <c r="C1043" t="s">
        <v>956</v>
      </c>
      <c r="D1043" t="s">
        <v>965</v>
      </c>
      <c r="E1043">
        <v>485431.13</v>
      </c>
      <c r="F1043" t="s">
        <v>967</v>
      </c>
      <c r="G1043" t="s">
        <v>971</v>
      </c>
    </row>
    <row r="1044" spans="1:7" ht="16.5" x14ac:dyDescent="0.3">
      <c r="A1044" t="s">
        <v>945</v>
      </c>
      <c r="B1044" t="s">
        <v>954</v>
      </c>
      <c r="C1044" t="s">
        <v>957</v>
      </c>
      <c r="D1044" t="s">
        <v>963</v>
      </c>
      <c r="E1044">
        <v>114580.07</v>
      </c>
      <c r="G1044" t="s">
        <v>971</v>
      </c>
    </row>
    <row r="1045" spans="1:7" ht="16.5" x14ac:dyDescent="0.3">
      <c r="A1045" t="s">
        <v>925</v>
      </c>
      <c r="B1045" t="s">
        <v>949</v>
      </c>
      <c r="C1045" t="s">
        <v>957</v>
      </c>
      <c r="D1045" t="s">
        <v>965</v>
      </c>
      <c r="E1045">
        <v>107038.74</v>
      </c>
      <c r="F1045" t="s">
        <v>968</v>
      </c>
      <c r="G1045" t="s">
        <v>972</v>
      </c>
    </row>
    <row r="1046" spans="1:7" ht="16.5" x14ac:dyDescent="0.3">
      <c r="A1046" t="s">
        <v>718</v>
      </c>
      <c r="B1046" t="s">
        <v>954</v>
      </c>
      <c r="C1046" t="s">
        <v>960</v>
      </c>
      <c r="D1046" t="s">
        <v>963</v>
      </c>
      <c r="E1046">
        <v>35182.629999999997</v>
      </c>
      <c r="F1046" t="s">
        <v>968</v>
      </c>
      <c r="G1046" t="s">
        <v>972</v>
      </c>
    </row>
    <row r="1047" spans="1:7" ht="16.5" x14ac:dyDescent="0.3">
      <c r="A1047" t="s">
        <v>946</v>
      </c>
      <c r="B1047" t="s">
        <v>949</v>
      </c>
      <c r="C1047" t="s">
        <v>961</v>
      </c>
      <c r="D1047" t="s">
        <v>963</v>
      </c>
      <c r="F1047" t="s">
        <v>968</v>
      </c>
      <c r="G1047" t="s">
        <v>971</v>
      </c>
    </row>
    <row r="1048" spans="1:7" ht="16.5" x14ac:dyDescent="0.3">
      <c r="A1048" t="s">
        <v>947</v>
      </c>
      <c r="B1048" t="s">
        <v>951</v>
      </c>
      <c r="C1048" t="s">
        <v>962</v>
      </c>
      <c r="D1048" t="s">
        <v>965</v>
      </c>
      <c r="F1048" t="s">
        <v>966</v>
      </c>
      <c r="G1048" t="s">
        <v>971</v>
      </c>
    </row>
    <row r="1049" spans="1:7" ht="16.5" x14ac:dyDescent="0.3">
      <c r="A1049" t="s">
        <v>283</v>
      </c>
      <c r="B1049" t="s">
        <v>950</v>
      </c>
      <c r="C1049" t="s">
        <v>958</v>
      </c>
      <c r="D1049" t="s">
        <v>965</v>
      </c>
      <c r="F1049" t="s">
        <v>966</v>
      </c>
      <c r="G1049" t="s">
        <v>971</v>
      </c>
    </row>
    <row r="1050" spans="1:7" ht="16.5" x14ac:dyDescent="0.3">
      <c r="A1050" t="s">
        <v>139</v>
      </c>
      <c r="B1050" t="s">
        <v>954</v>
      </c>
      <c r="C1050" t="s">
        <v>960</v>
      </c>
      <c r="D1050" t="s">
        <v>963</v>
      </c>
      <c r="F1050" t="s">
        <v>968</v>
      </c>
      <c r="G1050" t="s">
        <v>972</v>
      </c>
    </row>
    <row r="1051" spans="1:7" ht="16.5" x14ac:dyDescent="0.3">
      <c r="A1051" t="s">
        <v>948</v>
      </c>
      <c r="B1051" t="s">
        <v>951</v>
      </c>
      <c r="C1051" t="s">
        <v>959</v>
      </c>
      <c r="D1051" t="s">
        <v>963</v>
      </c>
      <c r="E1051">
        <v>137332.41</v>
      </c>
      <c r="F1051" t="s">
        <v>968</v>
      </c>
      <c r="G1051" t="s">
        <v>972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2" workbookViewId="0">
      <selection activeCell="C25" sqref="C25"/>
    </sheetView>
  </sheetViews>
  <sheetFormatPr defaultRowHeight="15" x14ac:dyDescent="0.3"/>
  <cols>
    <col min="1" max="1" width="13.875" customWidth="1"/>
    <col min="2" max="2" width="17.375" customWidth="1"/>
    <col min="3" max="3" width="12.625" customWidth="1"/>
    <col min="4" max="4" width="14.875" customWidth="1"/>
    <col min="5" max="5" width="17.5" customWidth="1"/>
    <col min="6" max="6" width="25.125" style="9" bestFit="1" customWidth="1"/>
    <col min="8" max="8" width="19.875" customWidth="1"/>
    <col min="9" max="9" width="13.375" customWidth="1"/>
  </cols>
  <sheetData>
    <row r="1" spans="1:9" ht="16.5" x14ac:dyDescent="0.3">
      <c r="A1" s="3" t="s">
        <v>0</v>
      </c>
      <c r="B1" s="3" t="s">
        <v>1</v>
      </c>
      <c r="C1" s="3" t="s">
        <v>2</v>
      </c>
      <c r="D1" s="3" t="s">
        <v>3</v>
      </c>
      <c r="E1" s="3" t="s">
        <v>4</v>
      </c>
      <c r="F1" s="10" t="s">
        <v>5</v>
      </c>
      <c r="G1" s="3" t="s">
        <v>6</v>
      </c>
      <c r="H1" s="3" t="s">
        <v>7</v>
      </c>
      <c r="I1" s="3" t="s">
        <v>992</v>
      </c>
    </row>
    <row r="2" spans="1:9" ht="16.5" x14ac:dyDescent="0.3">
      <c r="A2" t="s">
        <v>8</v>
      </c>
      <c r="B2" t="s">
        <v>949</v>
      </c>
      <c r="C2" t="s">
        <v>956</v>
      </c>
      <c r="D2" t="s">
        <v>963</v>
      </c>
      <c r="E2">
        <v>450000</v>
      </c>
      <c r="F2" s="9" t="s">
        <v>966</v>
      </c>
      <c r="G2" t="s">
        <v>970</v>
      </c>
      <c r="H2" t="s">
        <v>973</v>
      </c>
      <c r="I2" t="str">
        <f>TEXT(Table1[[#This Row],[Last Transaction Date]],"mmmm yyyy")</f>
        <v>March 2025</v>
      </c>
    </row>
    <row r="3" spans="1:9" ht="16.5" x14ac:dyDescent="0.3">
      <c r="A3" t="s">
        <v>9</v>
      </c>
      <c r="B3" t="s">
        <v>950</v>
      </c>
      <c r="C3" t="s">
        <v>957</v>
      </c>
      <c r="D3" t="s">
        <v>963</v>
      </c>
      <c r="E3">
        <v>44857.64</v>
      </c>
      <c r="F3" s="9" t="s">
        <v>966</v>
      </c>
      <c r="G3" t="s">
        <v>971</v>
      </c>
      <c r="H3" t="s">
        <v>974</v>
      </c>
      <c r="I3" t="str">
        <f>TEXT(Table1[[#This Row],[Last Transaction Date]],"mmmm yyyy")</f>
        <v>March 2025</v>
      </c>
    </row>
    <row r="4" spans="1:9" ht="16.5" x14ac:dyDescent="0.3">
      <c r="A4" t="s">
        <v>10</v>
      </c>
      <c r="B4" t="s">
        <v>949</v>
      </c>
      <c r="C4" t="s">
        <v>958</v>
      </c>
      <c r="D4" t="s">
        <v>964</v>
      </c>
      <c r="E4">
        <v>49752.29</v>
      </c>
      <c r="F4" s="9" t="s">
        <v>967</v>
      </c>
      <c r="G4" t="s">
        <v>970</v>
      </c>
      <c r="H4" t="s">
        <v>974</v>
      </c>
      <c r="I4" t="str">
        <f>TEXT(Table1[[#This Row],[Last Transaction Date]],"mmmm yyyy")</f>
        <v>May 2025</v>
      </c>
    </row>
    <row r="5" spans="1:9" ht="16.5" x14ac:dyDescent="0.3">
      <c r="A5" t="s">
        <v>11</v>
      </c>
      <c r="B5" t="s">
        <v>951</v>
      </c>
      <c r="C5" t="s">
        <v>957</v>
      </c>
      <c r="D5" t="s">
        <v>965</v>
      </c>
      <c r="E5">
        <v>450000</v>
      </c>
      <c r="F5" s="9">
        <v>45818</v>
      </c>
      <c r="G5" t="str">
        <f>IF(Table1[[#This Row],[Account Balance]],"Dormant","Closed")</f>
        <v>Dormant</v>
      </c>
      <c r="H5" t="s">
        <v>973</v>
      </c>
      <c r="I5" t="str">
        <f>TEXT(Table1[[#This Row],[Last Transaction Date]],"mmmm yyyy")</f>
        <v>June 2025</v>
      </c>
    </row>
    <row r="6" spans="1:9" ht="16.5" x14ac:dyDescent="0.3">
      <c r="A6" t="s">
        <v>12</v>
      </c>
      <c r="B6" t="s">
        <v>951</v>
      </c>
      <c r="C6" t="s">
        <v>958</v>
      </c>
      <c r="D6" t="s">
        <v>963</v>
      </c>
      <c r="E6">
        <v>174576.48</v>
      </c>
      <c r="F6" s="9">
        <v>45819</v>
      </c>
      <c r="G6" t="str">
        <f>IF(Table1[[#This Row],[Account Balance]],"Active","Dormant")</f>
        <v>Active</v>
      </c>
      <c r="H6" t="s">
        <v>975</v>
      </c>
      <c r="I6" t="str">
        <f>TEXT(Table1[[#This Row],[Last Transaction Date]],"mmmm yyyy")</f>
        <v>June 2025</v>
      </c>
    </row>
    <row r="7" spans="1:9" ht="16.5" x14ac:dyDescent="0.3">
      <c r="A7" t="s">
        <v>13</v>
      </c>
      <c r="B7" t="s">
        <v>950</v>
      </c>
      <c r="C7" t="s">
        <v>959</v>
      </c>
      <c r="D7" t="s">
        <v>965</v>
      </c>
      <c r="E7">
        <v>450000</v>
      </c>
      <c r="F7" s="9">
        <v>45820</v>
      </c>
      <c r="G7" t="s">
        <v>970</v>
      </c>
      <c r="H7" t="s">
        <v>973</v>
      </c>
      <c r="I7" t="str">
        <f>TEXT(Table1[[#This Row],[Last Transaction Date]],"mmmm yyyy")</f>
        <v>June 2025</v>
      </c>
    </row>
    <row r="8" spans="1:9" ht="16.5" x14ac:dyDescent="0.3">
      <c r="A8" t="s">
        <v>14</v>
      </c>
      <c r="B8" t="s">
        <v>951</v>
      </c>
      <c r="C8" t="s">
        <v>956</v>
      </c>
      <c r="D8" t="s">
        <v>964</v>
      </c>
      <c r="E8">
        <v>450000</v>
      </c>
      <c r="F8" s="9">
        <v>45821</v>
      </c>
      <c r="G8" t="s">
        <v>971</v>
      </c>
      <c r="H8" t="s">
        <v>973</v>
      </c>
      <c r="I8" t="str">
        <f>TEXT(Table1[[#This Row],[Last Transaction Date]],"mmmm yyyy")</f>
        <v>June 2025</v>
      </c>
    </row>
    <row r="9" spans="1:9" ht="16.5" x14ac:dyDescent="0.3">
      <c r="A9" t="s">
        <v>15</v>
      </c>
      <c r="B9" t="s">
        <v>952</v>
      </c>
      <c r="C9" t="s">
        <v>960</v>
      </c>
      <c r="D9" t="s">
        <v>964</v>
      </c>
      <c r="E9">
        <v>450000</v>
      </c>
      <c r="F9" s="9">
        <v>45822</v>
      </c>
      <c r="G9" t="s">
        <v>972</v>
      </c>
      <c r="H9" t="s">
        <v>973</v>
      </c>
      <c r="I9" t="str">
        <f>TEXT(Table1[[#This Row],[Last Transaction Date]],"mmmm yyyy")</f>
        <v>June 2025</v>
      </c>
    </row>
    <row r="10" spans="1:9" ht="16.5" x14ac:dyDescent="0.3">
      <c r="A10" t="s">
        <v>16</v>
      </c>
      <c r="B10" t="s">
        <v>950</v>
      </c>
      <c r="C10" t="s">
        <v>959</v>
      </c>
      <c r="D10" t="s">
        <v>965</v>
      </c>
      <c r="E10">
        <v>374375.74</v>
      </c>
      <c r="F10" s="9">
        <v>45823</v>
      </c>
      <c r="G10" t="s">
        <v>972</v>
      </c>
      <c r="H10" t="s">
        <v>976</v>
      </c>
      <c r="I10" t="str">
        <f>TEXT(Table1[[#This Row],[Last Transaction Date]],"mmmm yyyy")</f>
        <v>June 2025</v>
      </c>
    </row>
    <row r="11" spans="1:9" ht="16.5" x14ac:dyDescent="0.3">
      <c r="A11" t="s">
        <v>17</v>
      </c>
      <c r="B11" t="s">
        <v>953</v>
      </c>
      <c r="C11" t="s">
        <v>959</v>
      </c>
      <c r="D11" t="s">
        <v>964</v>
      </c>
      <c r="E11">
        <v>11481.26</v>
      </c>
      <c r="F11" s="9">
        <v>45824</v>
      </c>
      <c r="G11" t="s">
        <v>970</v>
      </c>
      <c r="H11" t="s">
        <v>974</v>
      </c>
      <c r="I11" t="str">
        <f>TEXT(Table1[[#This Row],[Last Transaction Date]],"mmmm yyyy")</f>
        <v>June 2025</v>
      </c>
    </row>
    <row r="12" spans="1:9" ht="16.5" x14ac:dyDescent="0.3">
      <c r="A12" t="s">
        <v>18</v>
      </c>
      <c r="B12" t="s">
        <v>951</v>
      </c>
      <c r="C12" t="s">
        <v>960</v>
      </c>
      <c r="D12" t="s">
        <v>963</v>
      </c>
      <c r="E12">
        <v>450000</v>
      </c>
      <c r="F12" s="9">
        <v>45825</v>
      </c>
      <c r="G12" t="s">
        <v>971</v>
      </c>
      <c r="H12" t="s">
        <v>973</v>
      </c>
      <c r="I12" t="str">
        <f>TEXT(Table1[[#This Row],[Last Transaction Date]],"mmmm yyyy")</f>
        <v>June 2025</v>
      </c>
    </row>
    <row r="13" spans="1:9" ht="16.5" x14ac:dyDescent="0.3">
      <c r="A13" t="s">
        <v>19</v>
      </c>
      <c r="B13" t="s">
        <v>954</v>
      </c>
      <c r="C13" t="s">
        <v>961</v>
      </c>
      <c r="D13" t="s">
        <v>964</v>
      </c>
      <c r="E13">
        <v>415650.05</v>
      </c>
      <c r="F13" s="9">
        <v>45826</v>
      </c>
      <c r="G13" t="s">
        <v>970</v>
      </c>
      <c r="H13" t="s">
        <v>976</v>
      </c>
      <c r="I13" t="str">
        <f>TEXT(Table1[[#This Row],[Last Transaction Date]],"mmmm yyyy")</f>
        <v>June 2025</v>
      </c>
    </row>
    <row r="14" spans="1:9" ht="16.5" x14ac:dyDescent="0.3">
      <c r="A14" t="s">
        <v>20</v>
      </c>
      <c r="B14" t="s">
        <v>953</v>
      </c>
      <c r="C14" t="s">
        <v>960</v>
      </c>
      <c r="D14" t="s">
        <v>964</v>
      </c>
      <c r="E14">
        <v>450000</v>
      </c>
      <c r="F14" s="9">
        <v>45827</v>
      </c>
      <c r="G14" t="s">
        <v>972</v>
      </c>
      <c r="H14" t="s">
        <v>973</v>
      </c>
      <c r="I14" t="str">
        <f>TEXT(Table1[[#This Row],[Last Transaction Date]],"mmmm yyyy")</f>
        <v>June 2025</v>
      </c>
    </row>
    <row r="15" spans="1:9" ht="16.5" x14ac:dyDescent="0.3">
      <c r="A15" t="s">
        <v>21</v>
      </c>
      <c r="B15" t="s">
        <v>954</v>
      </c>
      <c r="C15" t="s">
        <v>960</v>
      </c>
      <c r="D15" t="s">
        <v>965</v>
      </c>
      <c r="E15">
        <v>349487.98</v>
      </c>
      <c r="F15" s="9">
        <v>45828</v>
      </c>
      <c r="G15" t="s">
        <v>972</v>
      </c>
      <c r="H15" t="s">
        <v>976</v>
      </c>
      <c r="I15" t="str">
        <f>TEXT(Table1[[#This Row],[Last Transaction Date]],"mmmm yyyy")</f>
        <v>June 2025</v>
      </c>
    </row>
    <row r="16" spans="1:9" ht="16.5" x14ac:dyDescent="0.3">
      <c r="A16" t="s">
        <v>22</v>
      </c>
      <c r="B16" t="s">
        <v>955</v>
      </c>
      <c r="C16" t="s">
        <v>960</v>
      </c>
      <c r="D16" t="s">
        <v>963</v>
      </c>
      <c r="E16">
        <v>452968.25</v>
      </c>
      <c r="F16" s="9">
        <v>45829</v>
      </c>
      <c r="G16" t="s">
        <v>971</v>
      </c>
      <c r="H16" t="s">
        <v>976</v>
      </c>
      <c r="I16" t="str">
        <f>TEXT(Table1[[#This Row],[Last Transaction Date]],"mmmm yyyy")</f>
        <v>June 2025</v>
      </c>
    </row>
    <row r="17" spans="1:9" ht="16.5" x14ac:dyDescent="0.3">
      <c r="A17" t="s">
        <v>23</v>
      </c>
      <c r="B17" t="s">
        <v>951</v>
      </c>
      <c r="C17" t="s">
        <v>959</v>
      </c>
      <c r="D17" t="s">
        <v>963</v>
      </c>
      <c r="E17">
        <v>69755.929999999993</v>
      </c>
      <c r="F17" s="9">
        <v>45830</v>
      </c>
      <c r="G17" t="s">
        <v>970</v>
      </c>
      <c r="H17" t="s">
        <v>975</v>
      </c>
      <c r="I17" t="str">
        <f>TEXT(Table1[[#This Row],[Last Transaction Date]],"mmmm yyyy")</f>
        <v>June 2025</v>
      </c>
    </row>
    <row r="18" spans="1:9" ht="16.5" x14ac:dyDescent="0.3">
      <c r="A18" t="s">
        <v>24</v>
      </c>
      <c r="B18" t="s">
        <v>950</v>
      </c>
      <c r="C18" t="s">
        <v>961</v>
      </c>
      <c r="D18" t="s">
        <v>964</v>
      </c>
      <c r="E18">
        <v>450000</v>
      </c>
      <c r="F18" s="9">
        <v>45831</v>
      </c>
      <c r="G18" t="s">
        <v>972</v>
      </c>
      <c r="H18" t="s">
        <v>973</v>
      </c>
      <c r="I18" t="str">
        <f>TEXT(Table1[[#This Row],[Last Transaction Date]],"mmmm yyyy")</f>
        <v>June 2025</v>
      </c>
    </row>
    <row r="19" spans="1:9" ht="16.5" x14ac:dyDescent="0.3">
      <c r="A19" t="s">
        <v>25</v>
      </c>
      <c r="B19" t="s">
        <v>953</v>
      </c>
      <c r="C19" t="s">
        <v>957</v>
      </c>
      <c r="D19" t="s">
        <v>964</v>
      </c>
      <c r="E19">
        <v>450000</v>
      </c>
      <c r="F19" s="9">
        <v>45832</v>
      </c>
      <c r="G19" t="s">
        <v>972</v>
      </c>
      <c r="H19" t="s">
        <v>973</v>
      </c>
      <c r="I19" t="str">
        <f>TEXT(Table1[[#This Row],[Last Transaction Date]],"mmmm yyyy")</f>
        <v>June 2025</v>
      </c>
    </row>
    <row r="20" spans="1:9" ht="16.5" x14ac:dyDescent="0.3">
      <c r="A20" t="s">
        <v>26</v>
      </c>
      <c r="B20" t="s">
        <v>955</v>
      </c>
      <c r="C20" t="s">
        <v>962</v>
      </c>
      <c r="D20" t="s">
        <v>963</v>
      </c>
      <c r="E20">
        <v>321319.34999999998</v>
      </c>
      <c r="F20" s="9" t="s">
        <v>969</v>
      </c>
      <c r="G20" t="s">
        <v>972</v>
      </c>
      <c r="H20" t="s">
        <v>976</v>
      </c>
      <c r="I20" t="str">
        <f>TEXT(Table1[[#This Row],[Last Transaction Date]],"mmmm yyyy")</f>
        <v>June 2025</v>
      </c>
    </row>
    <row r="21" spans="1:9" ht="16.5" x14ac:dyDescent="0.3">
      <c r="A21" t="s">
        <v>27</v>
      </c>
      <c r="B21" t="s">
        <v>955</v>
      </c>
      <c r="C21" t="s">
        <v>960</v>
      </c>
      <c r="D21" t="s">
        <v>964</v>
      </c>
      <c r="E21">
        <v>473899.62</v>
      </c>
      <c r="F21" s="9" t="s">
        <v>967</v>
      </c>
      <c r="G21" t="s">
        <v>971</v>
      </c>
      <c r="H21" t="s">
        <v>976</v>
      </c>
      <c r="I21" t="str">
        <f>TEXT(Table1[[#This Row],[Last Transaction Date]],"mmmm yyyy")</f>
        <v>May 2025</v>
      </c>
    </row>
    <row r="22" spans="1:9" ht="16.5" x14ac:dyDescent="0.3">
      <c r="A22" t="s">
        <v>28</v>
      </c>
      <c r="B22" t="s">
        <v>949</v>
      </c>
      <c r="C22" t="s">
        <v>960</v>
      </c>
      <c r="D22" t="s">
        <v>965</v>
      </c>
      <c r="E22">
        <v>129340.65</v>
      </c>
      <c r="F22" s="9" t="s">
        <v>969</v>
      </c>
      <c r="G22" t="s">
        <v>971</v>
      </c>
      <c r="H22" t="s">
        <v>975</v>
      </c>
      <c r="I22" t="str">
        <f>TEXT(Table1[[#This Row],[Last Transaction Date]],"mmmm yyyy")</f>
        <v>June 2025</v>
      </c>
    </row>
    <row r="23" spans="1:9" ht="16.5" x14ac:dyDescent="0.3">
      <c r="A23" t="s">
        <v>29</v>
      </c>
      <c r="B23" t="s">
        <v>952</v>
      </c>
      <c r="C23" t="s">
        <v>959</v>
      </c>
      <c r="D23" t="s">
        <v>965</v>
      </c>
      <c r="E23">
        <v>499943</v>
      </c>
      <c r="F23" s="9">
        <v>45818</v>
      </c>
      <c r="G23" t="s">
        <v>971</v>
      </c>
      <c r="H23" t="s">
        <v>976</v>
      </c>
      <c r="I23" t="str">
        <f>TEXT(Table1[[#This Row],[Last Transaction Date]],"mmmm yyyy")</f>
        <v>June 2025</v>
      </c>
    </row>
    <row r="24" spans="1:9" ht="16.5" x14ac:dyDescent="0.3">
      <c r="A24" t="s">
        <v>30</v>
      </c>
      <c r="B24" t="s">
        <v>952</v>
      </c>
      <c r="C24" t="s">
        <v>959</v>
      </c>
      <c r="D24" t="s">
        <v>963</v>
      </c>
      <c r="E24">
        <v>450000</v>
      </c>
      <c r="F24" s="9">
        <v>45819</v>
      </c>
      <c r="G24" t="s">
        <v>970</v>
      </c>
      <c r="H24" t="s">
        <v>973</v>
      </c>
      <c r="I24" t="str">
        <f>TEXT(Table1[[#This Row],[Last Transaction Date]],"mmmm yyyy")</f>
        <v>June 2025</v>
      </c>
    </row>
    <row r="25" spans="1:9" ht="16.5" x14ac:dyDescent="0.3">
      <c r="A25" t="s">
        <v>31</v>
      </c>
      <c r="B25" t="s">
        <v>949</v>
      </c>
      <c r="C25" t="s">
        <v>957</v>
      </c>
      <c r="D25" t="s">
        <v>963</v>
      </c>
      <c r="E25">
        <v>450000</v>
      </c>
      <c r="F25" s="9">
        <v>45820</v>
      </c>
      <c r="G25" t="s">
        <v>971</v>
      </c>
      <c r="H25" t="s">
        <v>973</v>
      </c>
      <c r="I25" t="str">
        <f>TEXT(Table1[[#This Row],[Last Transaction Date]],"mmmm yyyy")</f>
        <v>June 2025</v>
      </c>
    </row>
    <row r="26" spans="1:9" ht="16.5" x14ac:dyDescent="0.3">
      <c r="A26" t="s">
        <v>32</v>
      </c>
      <c r="B26" t="s">
        <v>950</v>
      </c>
      <c r="C26" t="s">
        <v>962</v>
      </c>
      <c r="D26" t="s">
        <v>963</v>
      </c>
      <c r="E26">
        <v>450000</v>
      </c>
      <c r="F26" s="9">
        <v>45821</v>
      </c>
      <c r="G26" t="s">
        <v>972</v>
      </c>
      <c r="H26" t="s">
        <v>973</v>
      </c>
      <c r="I26" t="str">
        <f>TEXT(Table1[[#This Row],[Last Transaction Date]],"mmmm yyyy")</f>
        <v>June 2025</v>
      </c>
    </row>
    <row r="27" spans="1:9" ht="16.5" x14ac:dyDescent="0.3">
      <c r="A27" t="s">
        <v>33</v>
      </c>
      <c r="B27" t="s">
        <v>949</v>
      </c>
      <c r="C27" t="s">
        <v>960</v>
      </c>
      <c r="D27" t="s">
        <v>964</v>
      </c>
      <c r="E27">
        <v>450000</v>
      </c>
      <c r="F27" s="9">
        <v>45822</v>
      </c>
      <c r="G27" t="s">
        <v>971</v>
      </c>
      <c r="H27" t="s">
        <v>973</v>
      </c>
      <c r="I27" t="str">
        <f>TEXT(Table1[[#This Row],[Last Transaction Date]],"mmmm yyyy")</f>
        <v>June 2025</v>
      </c>
    </row>
    <row r="28" spans="1:9" ht="16.5" x14ac:dyDescent="0.3">
      <c r="A28" t="s">
        <v>34</v>
      </c>
      <c r="B28" t="s">
        <v>954</v>
      </c>
      <c r="C28" t="s">
        <v>959</v>
      </c>
      <c r="D28" t="s">
        <v>964</v>
      </c>
      <c r="E28">
        <v>450000</v>
      </c>
      <c r="F28" s="9" t="s">
        <v>969</v>
      </c>
      <c r="G28" t="s">
        <v>970</v>
      </c>
      <c r="H28" t="s">
        <v>973</v>
      </c>
      <c r="I28" t="str">
        <f>TEXT(Table1[[#This Row],[Last Transaction Date]],"mmmm yyyy")</f>
        <v>June 2025</v>
      </c>
    </row>
    <row r="29" spans="1:9" ht="16.5" x14ac:dyDescent="0.3">
      <c r="A29" t="s">
        <v>35</v>
      </c>
      <c r="B29" t="s">
        <v>955</v>
      </c>
      <c r="C29" t="s">
        <v>958</v>
      </c>
      <c r="D29" t="s">
        <v>964</v>
      </c>
      <c r="E29">
        <v>450000</v>
      </c>
      <c r="F29" s="9" t="s">
        <v>966</v>
      </c>
      <c r="G29" t="s">
        <v>972</v>
      </c>
      <c r="H29" t="s">
        <v>973</v>
      </c>
      <c r="I29" t="str">
        <f>TEXT(Table1[[#This Row],[Last Transaction Date]],"mmmm yyyy")</f>
        <v>March 2025</v>
      </c>
    </row>
    <row r="30" spans="1:9" ht="16.5" x14ac:dyDescent="0.3">
      <c r="A30" t="s">
        <v>36</v>
      </c>
      <c r="B30" t="s">
        <v>955</v>
      </c>
      <c r="C30" t="s">
        <v>961</v>
      </c>
      <c r="D30" t="s">
        <v>965</v>
      </c>
      <c r="E30">
        <v>450000</v>
      </c>
      <c r="F30" s="9" t="s">
        <v>966</v>
      </c>
      <c r="G30" t="s">
        <v>972</v>
      </c>
      <c r="H30" t="s">
        <v>973</v>
      </c>
      <c r="I30" t="str">
        <f>TEXT(Table1[[#This Row],[Last Transaction Date]],"mmmm yyyy")</f>
        <v>March 2025</v>
      </c>
    </row>
    <row r="31" spans="1:9" ht="16.5" x14ac:dyDescent="0.3">
      <c r="A31" t="s">
        <v>37</v>
      </c>
      <c r="B31" t="s">
        <v>952</v>
      </c>
      <c r="C31" t="s">
        <v>962</v>
      </c>
      <c r="D31" t="s">
        <v>963</v>
      </c>
      <c r="E31">
        <v>358094.62</v>
      </c>
      <c r="F31" s="9" t="s">
        <v>968</v>
      </c>
      <c r="G31" t="s">
        <v>971</v>
      </c>
      <c r="H31" t="s">
        <v>976</v>
      </c>
      <c r="I31" t="str">
        <f>TEXT(Table1[[#This Row],[Last Transaction Date]],"mmmm yyyy")</f>
        <v>January 2025</v>
      </c>
    </row>
    <row r="32" spans="1:9" ht="16.5" x14ac:dyDescent="0.3">
      <c r="A32" t="s">
        <v>38</v>
      </c>
      <c r="B32" t="s">
        <v>954</v>
      </c>
      <c r="C32" t="s">
        <v>960</v>
      </c>
      <c r="D32" t="s">
        <v>965</v>
      </c>
      <c r="E32">
        <v>259600.35</v>
      </c>
      <c r="F32" s="9">
        <v>45818</v>
      </c>
      <c r="G32" t="s">
        <v>972</v>
      </c>
      <c r="H32" t="s">
        <v>976</v>
      </c>
      <c r="I32" t="str">
        <f>TEXT(Table1[[#This Row],[Last Transaction Date]],"mmmm yyyy")</f>
        <v>June 2025</v>
      </c>
    </row>
    <row r="33" spans="1:9" ht="16.5" x14ac:dyDescent="0.3">
      <c r="A33" t="s">
        <v>39</v>
      </c>
      <c r="B33" t="s">
        <v>949</v>
      </c>
      <c r="C33" t="s">
        <v>962</v>
      </c>
      <c r="D33" t="s">
        <v>964</v>
      </c>
      <c r="E33">
        <v>206326.6</v>
      </c>
      <c r="F33" s="9">
        <v>45818</v>
      </c>
      <c r="G33" t="s">
        <v>971</v>
      </c>
      <c r="H33" t="s">
        <v>976</v>
      </c>
      <c r="I33" t="str">
        <f>TEXT(Table1[[#This Row],[Last Transaction Date]],"mmmm yyyy")</f>
        <v>June 2025</v>
      </c>
    </row>
    <row r="34" spans="1:9" ht="16.5" x14ac:dyDescent="0.3">
      <c r="A34" t="s">
        <v>40</v>
      </c>
      <c r="B34" t="s">
        <v>954</v>
      </c>
      <c r="C34" t="s">
        <v>962</v>
      </c>
      <c r="D34" t="s">
        <v>965</v>
      </c>
      <c r="E34">
        <v>209512.46</v>
      </c>
      <c r="F34" s="9" t="s">
        <v>968</v>
      </c>
      <c r="G34" t="s">
        <v>970</v>
      </c>
      <c r="H34" t="s">
        <v>976</v>
      </c>
      <c r="I34" t="str">
        <f>TEXT(Table1[[#This Row],[Last Transaction Date]],"mmmm yyyy")</f>
        <v>January 2025</v>
      </c>
    </row>
    <row r="35" spans="1:9" ht="16.5" x14ac:dyDescent="0.3">
      <c r="A35" t="s">
        <v>41</v>
      </c>
      <c r="B35" t="s">
        <v>953</v>
      </c>
      <c r="C35" t="s">
        <v>958</v>
      </c>
      <c r="D35" t="s">
        <v>965</v>
      </c>
      <c r="E35">
        <v>450000</v>
      </c>
      <c r="F35" s="9" t="s">
        <v>967</v>
      </c>
      <c r="G35" t="s">
        <v>972</v>
      </c>
      <c r="H35" t="s">
        <v>973</v>
      </c>
      <c r="I35" t="str">
        <f>TEXT(Table1[[#This Row],[Last Transaction Date]],"mmmm yyyy")</f>
        <v>May 2025</v>
      </c>
    </row>
    <row r="36" spans="1:9" ht="16.5" x14ac:dyDescent="0.3">
      <c r="A36" t="s">
        <v>42</v>
      </c>
      <c r="B36" t="s">
        <v>955</v>
      </c>
      <c r="C36" t="s">
        <v>961</v>
      </c>
      <c r="D36" t="s">
        <v>965</v>
      </c>
      <c r="E36">
        <v>379570.02</v>
      </c>
      <c r="F36" s="9" t="s">
        <v>969</v>
      </c>
      <c r="G36" t="s">
        <v>970</v>
      </c>
      <c r="H36" t="s">
        <v>976</v>
      </c>
      <c r="I36" t="str">
        <f>TEXT(Table1[[#This Row],[Last Transaction Date]],"mmmm yyyy")</f>
        <v>June 2025</v>
      </c>
    </row>
    <row r="37" spans="1:9" ht="16.5" x14ac:dyDescent="0.3">
      <c r="A37" t="s">
        <v>43</v>
      </c>
      <c r="B37" t="s">
        <v>951</v>
      </c>
      <c r="C37" t="s">
        <v>957</v>
      </c>
      <c r="D37" t="s">
        <v>963</v>
      </c>
      <c r="E37">
        <v>450000</v>
      </c>
      <c r="F37" s="9" t="s">
        <v>967</v>
      </c>
      <c r="G37" t="s">
        <v>972</v>
      </c>
      <c r="H37" t="s">
        <v>973</v>
      </c>
      <c r="I37" t="str">
        <f>TEXT(Table1[[#This Row],[Last Transaction Date]],"mmmm yyyy")</f>
        <v>May 2025</v>
      </c>
    </row>
    <row r="38" spans="1:9" ht="16.5" x14ac:dyDescent="0.3">
      <c r="A38" t="s">
        <v>44</v>
      </c>
      <c r="B38" t="s">
        <v>954</v>
      </c>
      <c r="C38" t="s">
        <v>961</v>
      </c>
      <c r="D38" t="s">
        <v>964</v>
      </c>
      <c r="E38">
        <v>450000</v>
      </c>
      <c r="F38" s="9">
        <v>45818</v>
      </c>
      <c r="G38" t="s">
        <v>971</v>
      </c>
      <c r="H38" t="s">
        <v>973</v>
      </c>
      <c r="I38" t="str">
        <f>TEXT(Table1[[#This Row],[Last Transaction Date]],"mmmm yyyy")</f>
        <v>June 2025</v>
      </c>
    </row>
    <row r="39" spans="1:9" ht="16.5" x14ac:dyDescent="0.3">
      <c r="A39" t="s">
        <v>45</v>
      </c>
      <c r="B39" t="s">
        <v>953</v>
      </c>
      <c r="C39" t="s">
        <v>956</v>
      </c>
      <c r="D39" t="s">
        <v>964</v>
      </c>
      <c r="E39">
        <v>49343.92</v>
      </c>
      <c r="F39" s="9" t="s">
        <v>966</v>
      </c>
      <c r="G39" t="s">
        <v>972</v>
      </c>
      <c r="H39" t="s">
        <v>974</v>
      </c>
      <c r="I39" t="str">
        <f>TEXT(Table1[[#This Row],[Last Transaction Date]],"mmmm yyyy")</f>
        <v>March 2025</v>
      </c>
    </row>
    <row r="40" spans="1:9" ht="16.5" x14ac:dyDescent="0.3">
      <c r="A40" t="s">
        <v>46</v>
      </c>
      <c r="B40" t="s">
        <v>951</v>
      </c>
      <c r="C40" t="s">
        <v>956</v>
      </c>
      <c r="D40" t="s">
        <v>963</v>
      </c>
      <c r="E40">
        <v>216083.09</v>
      </c>
      <c r="F40" s="9" t="s">
        <v>968</v>
      </c>
      <c r="G40" t="s">
        <v>972</v>
      </c>
      <c r="H40" t="s">
        <v>976</v>
      </c>
      <c r="I40" t="str">
        <f>TEXT(Table1[[#This Row],[Last Transaction Date]],"mmmm yyyy")</f>
        <v>January 2025</v>
      </c>
    </row>
    <row r="41" spans="1:9" ht="16.5" x14ac:dyDescent="0.3">
      <c r="A41" t="s">
        <v>47</v>
      </c>
      <c r="B41" t="s">
        <v>955</v>
      </c>
      <c r="C41" t="s">
        <v>956</v>
      </c>
      <c r="D41" t="s">
        <v>963</v>
      </c>
      <c r="E41">
        <v>266644.40000000002</v>
      </c>
      <c r="F41" s="9" t="s">
        <v>966</v>
      </c>
      <c r="G41" t="s">
        <v>971</v>
      </c>
      <c r="H41" t="s">
        <v>976</v>
      </c>
      <c r="I41" t="str">
        <f>TEXT(Table1[[#This Row],[Last Transaction Date]],"mmmm yyyy")</f>
        <v>March 2025</v>
      </c>
    </row>
    <row r="42" spans="1:9" ht="16.5" x14ac:dyDescent="0.3">
      <c r="A42" t="s">
        <v>48</v>
      </c>
      <c r="B42" t="s">
        <v>953</v>
      </c>
      <c r="C42" t="s">
        <v>959</v>
      </c>
      <c r="D42" t="s">
        <v>963</v>
      </c>
      <c r="E42">
        <v>248484.78</v>
      </c>
      <c r="F42" s="9">
        <v>45818</v>
      </c>
      <c r="G42" t="s">
        <v>970</v>
      </c>
      <c r="H42" t="s">
        <v>976</v>
      </c>
      <c r="I42" t="str">
        <f>TEXT(Table1[[#This Row],[Last Transaction Date]],"mmmm yyyy")</f>
        <v>June 2025</v>
      </c>
    </row>
    <row r="43" spans="1:9" ht="16.5" x14ac:dyDescent="0.3">
      <c r="A43" t="s">
        <v>49</v>
      </c>
      <c r="B43" t="s">
        <v>953</v>
      </c>
      <c r="C43" t="s">
        <v>961</v>
      </c>
      <c r="D43" t="s">
        <v>964</v>
      </c>
      <c r="E43">
        <v>450000</v>
      </c>
      <c r="F43" s="9" t="s">
        <v>966</v>
      </c>
      <c r="G43" t="s">
        <v>972</v>
      </c>
      <c r="H43" t="s">
        <v>973</v>
      </c>
      <c r="I43" t="str">
        <f>TEXT(Table1[[#This Row],[Last Transaction Date]],"mmmm yyyy")</f>
        <v>March 2025</v>
      </c>
    </row>
    <row r="44" spans="1:9" ht="16.5" x14ac:dyDescent="0.3">
      <c r="A44" t="s">
        <v>50</v>
      </c>
      <c r="B44" t="s">
        <v>953</v>
      </c>
      <c r="C44" t="s">
        <v>957</v>
      </c>
      <c r="D44" t="s">
        <v>964</v>
      </c>
      <c r="E44">
        <v>465316.91</v>
      </c>
      <c r="F44" s="9" t="s">
        <v>969</v>
      </c>
      <c r="G44" t="s">
        <v>970</v>
      </c>
      <c r="H44" t="s">
        <v>976</v>
      </c>
      <c r="I44" t="str">
        <f>TEXT(Table1[[#This Row],[Last Transaction Date]],"mmmm yyyy")</f>
        <v>June 2025</v>
      </c>
    </row>
    <row r="45" spans="1:9" ht="16.5" x14ac:dyDescent="0.3">
      <c r="A45" t="s">
        <v>51</v>
      </c>
      <c r="B45" t="s">
        <v>950</v>
      </c>
      <c r="C45" t="s">
        <v>956</v>
      </c>
      <c r="D45" t="s">
        <v>964</v>
      </c>
      <c r="E45">
        <v>450000</v>
      </c>
      <c r="F45" s="9" t="s">
        <v>969</v>
      </c>
      <c r="G45" t="s">
        <v>972</v>
      </c>
      <c r="H45" t="s">
        <v>973</v>
      </c>
      <c r="I45" t="str">
        <f>TEXT(Table1[[#This Row],[Last Transaction Date]],"mmmm yyyy")</f>
        <v>June 2025</v>
      </c>
    </row>
    <row r="46" spans="1:9" ht="16.5" x14ac:dyDescent="0.3">
      <c r="A46" t="s">
        <v>52</v>
      </c>
      <c r="B46" t="s">
        <v>955</v>
      </c>
      <c r="C46" t="s">
        <v>960</v>
      </c>
      <c r="D46" t="s">
        <v>965</v>
      </c>
      <c r="E46">
        <v>450000</v>
      </c>
      <c r="F46" s="9" t="s">
        <v>967</v>
      </c>
      <c r="G46" t="s">
        <v>972</v>
      </c>
      <c r="H46" t="s">
        <v>973</v>
      </c>
      <c r="I46" t="str">
        <f>TEXT(Table1[[#This Row],[Last Transaction Date]],"mmmm yyyy")</f>
        <v>May 2025</v>
      </c>
    </row>
    <row r="47" spans="1:9" ht="16.5" x14ac:dyDescent="0.3">
      <c r="A47" t="s">
        <v>53</v>
      </c>
      <c r="B47" t="s">
        <v>953</v>
      </c>
      <c r="C47" t="s">
        <v>961</v>
      </c>
      <c r="D47" t="s">
        <v>963</v>
      </c>
      <c r="E47">
        <v>450000</v>
      </c>
      <c r="F47" s="9" t="s">
        <v>968</v>
      </c>
      <c r="G47" t="s">
        <v>972</v>
      </c>
      <c r="H47" t="s">
        <v>973</v>
      </c>
      <c r="I47" t="str">
        <f>TEXT(Table1[[#This Row],[Last Transaction Date]],"mmmm yyyy")</f>
        <v>January 2025</v>
      </c>
    </row>
    <row r="48" spans="1:9" ht="16.5" x14ac:dyDescent="0.3">
      <c r="A48" t="s">
        <v>54</v>
      </c>
      <c r="B48" t="s">
        <v>954</v>
      </c>
      <c r="C48" t="s">
        <v>961</v>
      </c>
      <c r="D48" t="s">
        <v>964</v>
      </c>
      <c r="E48">
        <v>450000</v>
      </c>
      <c r="F48" s="9" t="s">
        <v>968</v>
      </c>
      <c r="G48" t="s">
        <v>972</v>
      </c>
      <c r="H48" t="s">
        <v>973</v>
      </c>
      <c r="I48" t="str">
        <f>TEXT(Table1[[#This Row],[Last Transaction Date]],"mmmm yyyy")</f>
        <v>January 2025</v>
      </c>
    </row>
    <row r="49" spans="1:9" ht="16.5" x14ac:dyDescent="0.3">
      <c r="A49" t="s">
        <v>55</v>
      </c>
      <c r="B49" t="s">
        <v>950</v>
      </c>
      <c r="C49" t="s">
        <v>956</v>
      </c>
      <c r="D49" t="s">
        <v>964</v>
      </c>
      <c r="E49">
        <v>450000</v>
      </c>
      <c r="F49" s="9" t="s">
        <v>967</v>
      </c>
      <c r="G49" t="s">
        <v>972</v>
      </c>
      <c r="H49" t="s">
        <v>973</v>
      </c>
      <c r="I49" t="str">
        <f>TEXT(Table1[[#This Row],[Last Transaction Date]],"mmmm yyyy")</f>
        <v>May 2025</v>
      </c>
    </row>
    <row r="50" spans="1:9" ht="16.5" x14ac:dyDescent="0.3">
      <c r="A50" t="s">
        <v>56</v>
      </c>
      <c r="B50" t="s">
        <v>949</v>
      </c>
      <c r="C50" t="s">
        <v>959</v>
      </c>
      <c r="D50" t="s">
        <v>965</v>
      </c>
      <c r="E50">
        <v>450000</v>
      </c>
      <c r="F50" s="9" t="s">
        <v>968</v>
      </c>
      <c r="G50" t="s">
        <v>972</v>
      </c>
      <c r="H50" t="s">
        <v>973</v>
      </c>
      <c r="I50" t="str">
        <f>TEXT(Table1[[#This Row],[Last Transaction Date]],"mmmm yyyy")</f>
        <v>January 2025</v>
      </c>
    </row>
    <row r="51" spans="1:9" ht="16.5" x14ac:dyDescent="0.3">
      <c r="A51" t="s">
        <v>57</v>
      </c>
      <c r="B51" t="s">
        <v>949</v>
      </c>
      <c r="C51" t="s">
        <v>956</v>
      </c>
      <c r="D51" t="s">
        <v>965</v>
      </c>
      <c r="E51">
        <v>289306.78999999998</v>
      </c>
      <c r="F51" s="9" t="s">
        <v>967</v>
      </c>
      <c r="G51" t="s">
        <v>972</v>
      </c>
      <c r="H51" t="s">
        <v>976</v>
      </c>
      <c r="I51" t="str">
        <f>TEXT(Table1[[#This Row],[Last Transaction Date]],"mmmm yyyy")</f>
        <v>May 2025</v>
      </c>
    </row>
    <row r="52" spans="1:9" ht="16.5" x14ac:dyDescent="0.3">
      <c r="A52" t="s">
        <v>58</v>
      </c>
      <c r="B52" t="s">
        <v>949</v>
      </c>
      <c r="C52" t="s">
        <v>962</v>
      </c>
      <c r="D52" t="s">
        <v>965</v>
      </c>
      <c r="E52">
        <v>450000</v>
      </c>
      <c r="F52" s="9" t="s">
        <v>966</v>
      </c>
      <c r="G52" t="s">
        <v>971</v>
      </c>
      <c r="H52" t="s">
        <v>973</v>
      </c>
      <c r="I52" t="str">
        <f>TEXT(Table1[[#This Row],[Last Transaction Date]],"mmmm yyyy")</f>
        <v>March 2025</v>
      </c>
    </row>
    <row r="53" spans="1:9" ht="16.5" x14ac:dyDescent="0.3">
      <c r="A53" t="s">
        <v>59</v>
      </c>
      <c r="B53" t="s">
        <v>949</v>
      </c>
      <c r="C53" t="s">
        <v>958</v>
      </c>
      <c r="D53" t="s">
        <v>964</v>
      </c>
      <c r="E53">
        <v>450000</v>
      </c>
      <c r="F53" s="9" t="s">
        <v>967</v>
      </c>
      <c r="G53" t="s">
        <v>970</v>
      </c>
      <c r="H53" t="s">
        <v>973</v>
      </c>
      <c r="I53" t="str">
        <f>TEXT(Table1[[#This Row],[Last Transaction Date]],"mmmm yyyy")</f>
        <v>May 2025</v>
      </c>
    </row>
    <row r="54" spans="1:9" ht="16.5" x14ac:dyDescent="0.3">
      <c r="A54" t="s">
        <v>60</v>
      </c>
      <c r="B54" t="s">
        <v>953</v>
      </c>
      <c r="C54" t="s">
        <v>956</v>
      </c>
      <c r="D54" t="s">
        <v>963</v>
      </c>
      <c r="E54">
        <v>276125.34000000003</v>
      </c>
      <c r="F54" s="9" t="s">
        <v>968</v>
      </c>
      <c r="G54" t="s">
        <v>972</v>
      </c>
      <c r="H54" t="s">
        <v>976</v>
      </c>
      <c r="I54" t="str">
        <f>TEXT(Table1[[#This Row],[Last Transaction Date]],"mmmm yyyy")</f>
        <v>January 2025</v>
      </c>
    </row>
    <row r="55" spans="1:9" ht="16.5" x14ac:dyDescent="0.3">
      <c r="A55" t="s">
        <v>61</v>
      </c>
      <c r="B55" t="s">
        <v>949</v>
      </c>
      <c r="C55" t="s">
        <v>956</v>
      </c>
      <c r="D55" t="s">
        <v>963</v>
      </c>
      <c r="E55">
        <v>93504.24</v>
      </c>
      <c r="F55" s="9" t="s">
        <v>969</v>
      </c>
      <c r="G55" t="s">
        <v>972</v>
      </c>
      <c r="H55" t="s">
        <v>975</v>
      </c>
      <c r="I55" t="str">
        <f>TEXT(Table1[[#This Row],[Last Transaction Date]],"mmmm yyyy")</f>
        <v>June 2025</v>
      </c>
    </row>
    <row r="56" spans="1:9" ht="16.5" x14ac:dyDescent="0.3">
      <c r="A56" t="s">
        <v>62</v>
      </c>
      <c r="B56" t="s">
        <v>953</v>
      </c>
      <c r="C56" t="s">
        <v>957</v>
      </c>
      <c r="D56" t="s">
        <v>963</v>
      </c>
      <c r="E56">
        <v>450000</v>
      </c>
      <c r="F56" s="9" t="s">
        <v>966</v>
      </c>
      <c r="G56" t="s">
        <v>971</v>
      </c>
      <c r="H56" t="s">
        <v>973</v>
      </c>
      <c r="I56" t="str">
        <f>TEXT(Table1[[#This Row],[Last Transaction Date]],"mmmm yyyy")</f>
        <v>March 2025</v>
      </c>
    </row>
    <row r="57" spans="1:9" ht="16.5" x14ac:dyDescent="0.3">
      <c r="A57" t="s">
        <v>63</v>
      </c>
      <c r="B57" t="s">
        <v>952</v>
      </c>
      <c r="C57" t="s">
        <v>961</v>
      </c>
      <c r="D57" t="s">
        <v>963</v>
      </c>
      <c r="E57">
        <v>258054.93</v>
      </c>
      <c r="F57" s="9" t="s">
        <v>968</v>
      </c>
      <c r="G57" t="s">
        <v>971</v>
      </c>
      <c r="H57" t="s">
        <v>976</v>
      </c>
      <c r="I57" t="str">
        <f>TEXT(Table1[[#This Row],[Last Transaction Date]],"mmmm yyyy")</f>
        <v>January 2025</v>
      </c>
    </row>
    <row r="58" spans="1:9" ht="16.5" x14ac:dyDescent="0.3">
      <c r="A58" t="s">
        <v>64</v>
      </c>
      <c r="B58" t="s">
        <v>950</v>
      </c>
      <c r="C58" t="s">
        <v>958</v>
      </c>
      <c r="D58" t="s">
        <v>964</v>
      </c>
      <c r="E58">
        <v>325894.08</v>
      </c>
      <c r="F58" s="9" t="s">
        <v>967</v>
      </c>
      <c r="G58" t="s">
        <v>972</v>
      </c>
      <c r="H58" t="s">
        <v>976</v>
      </c>
      <c r="I58" t="str">
        <f>TEXT(Table1[[#This Row],[Last Transaction Date]],"mmmm yyyy")</f>
        <v>May 2025</v>
      </c>
    </row>
    <row r="59" spans="1:9" ht="16.5" x14ac:dyDescent="0.3">
      <c r="A59" t="s">
        <v>65</v>
      </c>
      <c r="B59" t="s">
        <v>953</v>
      </c>
      <c r="C59" t="s">
        <v>960</v>
      </c>
      <c r="D59" t="s">
        <v>965</v>
      </c>
      <c r="E59">
        <v>101148.36</v>
      </c>
      <c r="F59" s="9" t="s">
        <v>968</v>
      </c>
      <c r="G59" t="s">
        <v>972</v>
      </c>
      <c r="H59" t="s">
        <v>975</v>
      </c>
      <c r="I59" t="str">
        <f>TEXT(Table1[[#This Row],[Last Transaction Date]],"mmmm yyyy")</f>
        <v>January 2025</v>
      </c>
    </row>
    <row r="60" spans="1:9" ht="16.5" x14ac:dyDescent="0.3">
      <c r="A60" t="s">
        <v>66</v>
      </c>
      <c r="B60" t="s">
        <v>954</v>
      </c>
      <c r="C60" t="s">
        <v>962</v>
      </c>
      <c r="D60" t="s">
        <v>965</v>
      </c>
      <c r="E60">
        <v>450000</v>
      </c>
      <c r="F60" s="9" t="s">
        <v>967</v>
      </c>
      <c r="G60" t="s">
        <v>970</v>
      </c>
      <c r="H60" t="s">
        <v>973</v>
      </c>
      <c r="I60" t="str">
        <f>TEXT(Table1[[#This Row],[Last Transaction Date]],"mmmm yyyy")</f>
        <v>May 2025</v>
      </c>
    </row>
    <row r="61" spans="1:9" ht="16.5" x14ac:dyDescent="0.3">
      <c r="A61" t="s">
        <v>67</v>
      </c>
      <c r="B61" t="s">
        <v>950</v>
      </c>
      <c r="C61" t="s">
        <v>956</v>
      </c>
      <c r="D61" t="s">
        <v>965</v>
      </c>
      <c r="E61">
        <v>358806.29</v>
      </c>
      <c r="F61" s="9" t="s">
        <v>967</v>
      </c>
      <c r="G61" t="s">
        <v>970</v>
      </c>
      <c r="H61" t="s">
        <v>976</v>
      </c>
      <c r="I61" t="str">
        <f>TEXT(Table1[[#This Row],[Last Transaction Date]],"mmmm yyyy")</f>
        <v>May 2025</v>
      </c>
    </row>
    <row r="62" spans="1:9" ht="16.5" x14ac:dyDescent="0.3">
      <c r="A62" t="s">
        <v>68</v>
      </c>
      <c r="B62" t="s">
        <v>952</v>
      </c>
      <c r="C62" t="s">
        <v>959</v>
      </c>
      <c r="D62" t="s">
        <v>965</v>
      </c>
      <c r="E62">
        <v>450000</v>
      </c>
      <c r="F62" s="9" t="s">
        <v>968</v>
      </c>
      <c r="G62" t="s">
        <v>972</v>
      </c>
      <c r="H62" t="s">
        <v>973</v>
      </c>
      <c r="I62" t="str">
        <f>TEXT(Table1[[#This Row],[Last Transaction Date]],"mmmm yyyy")</f>
        <v>January 2025</v>
      </c>
    </row>
    <row r="63" spans="1:9" ht="16.5" x14ac:dyDescent="0.3">
      <c r="A63" t="s">
        <v>69</v>
      </c>
      <c r="B63" t="s">
        <v>949</v>
      </c>
      <c r="C63" t="s">
        <v>958</v>
      </c>
      <c r="D63" t="s">
        <v>965</v>
      </c>
      <c r="E63">
        <v>76554.23</v>
      </c>
      <c r="F63" s="9" t="s">
        <v>968</v>
      </c>
      <c r="G63" t="s">
        <v>971</v>
      </c>
      <c r="H63" t="s">
        <v>975</v>
      </c>
      <c r="I63" t="str">
        <f>TEXT(Table1[[#This Row],[Last Transaction Date]],"mmmm yyyy")</f>
        <v>January 2025</v>
      </c>
    </row>
    <row r="64" spans="1:9" ht="16.5" x14ac:dyDescent="0.3">
      <c r="A64" t="s">
        <v>70</v>
      </c>
      <c r="B64" t="s">
        <v>955</v>
      </c>
      <c r="C64" t="s">
        <v>962</v>
      </c>
      <c r="D64" t="s">
        <v>965</v>
      </c>
      <c r="E64">
        <v>52407.18</v>
      </c>
      <c r="F64" s="9" t="s">
        <v>969</v>
      </c>
      <c r="G64" t="s">
        <v>972</v>
      </c>
      <c r="H64" t="s">
        <v>975</v>
      </c>
      <c r="I64" t="str">
        <f>TEXT(Table1[[#This Row],[Last Transaction Date]],"mmmm yyyy")</f>
        <v>June 2025</v>
      </c>
    </row>
    <row r="65" spans="1:9" ht="16.5" x14ac:dyDescent="0.3">
      <c r="A65" t="s">
        <v>71</v>
      </c>
      <c r="B65" t="s">
        <v>954</v>
      </c>
      <c r="C65" t="s">
        <v>956</v>
      </c>
      <c r="D65" t="s">
        <v>965</v>
      </c>
      <c r="E65">
        <v>130551.31</v>
      </c>
      <c r="F65" s="9" t="s">
        <v>967</v>
      </c>
      <c r="G65" t="s">
        <v>970</v>
      </c>
      <c r="H65" t="s">
        <v>975</v>
      </c>
      <c r="I65" t="str">
        <f>TEXT(Table1[[#This Row],[Last Transaction Date]],"mmmm yyyy")</f>
        <v>May 2025</v>
      </c>
    </row>
    <row r="66" spans="1:9" ht="16.5" x14ac:dyDescent="0.3">
      <c r="A66" t="s">
        <v>72</v>
      </c>
      <c r="B66" t="s">
        <v>950</v>
      </c>
      <c r="C66" t="s">
        <v>961</v>
      </c>
      <c r="D66" t="s">
        <v>965</v>
      </c>
      <c r="E66">
        <v>363819.65</v>
      </c>
      <c r="F66" s="9">
        <v>45818</v>
      </c>
      <c r="G66" t="s">
        <v>970</v>
      </c>
      <c r="H66" t="s">
        <v>976</v>
      </c>
      <c r="I66" t="str">
        <f>TEXT(Table1[[#This Row],[Last Transaction Date]],"mmmm yyyy")</f>
        <v>June 2025</v>
      </c>
    </row>
    <row r="67" spans="1:9" ht="16.5" x14ac:dyDescent="0.3">
      <c r="A67" t="s">
        <v>73</v>
      </c>
      <c r="B67" t="s">
        <v>951</v>
      </c>
      <c r="C67" t="s">
        <v>959</v>
      </c>
      <c r="D67" t="s">
        <v>965</v>
      </c>
      <c r="E67">
        <v>301045.38</v>
      </c>
      <c r="F67" s="9" t="s">
        <v>968</v>
      </c>
      <c r="G67" t="s">
        <v>972</v>
      </c>
      <c r="H67" t="s">
        <v>976</v>
      </c>
      <c r="I67" t="str">
        <f>TEXT(Table1[[#This Row],[Last Transaction Date]],"mmmm yyyy")</f>
        <v>January 2025</v>
      </c>
    </row>
    <row r="68" spans="1:9" ht="16.5" x14ac:dyDescent="0.3">
      <c r="A68" t="s">
        <v>74</v>
      </c>
      <c r="B68" t="s">
        <v>952</v>
      </c>
      <c r="C68" t="s">
        <v>957</v>
      </c>
      <c r="D68" t="s">
        <v>964</v>
      </c>
      <c r="E68">
        <v>450000</v>
      </c>
      <c r="F68" s="9">
        <v>45818</v>
      </c>
      <c r="G68" t="s">
        <v>971</v>
      </c>
      <c r="H68" t="s">
        <v>973</v>
      </c>
      <c r="I68" t="str">
        <f>TEXT(Table1[[#This Row],[Last Transaction Date]],"mmmm yyyy")</f>
        <v>June 2025</v>
      </c>
    </row>
    <row r="69" spans="1:9" ht="16.5" x14ac:dyDescent="0.3">
      <c r="A69" t="s">
        <v>75</v>
      </c>
      <c r="B69" t="s">
        <v>952</v>
      </c>
      <c r="C69" t="s">
        <v>958</v>
      </c>
      <c r="D69" t="s">
        <v>965</v>
      </c>
      <c r="E69">
        <v>450000</v>
      </c>
      <c r="F69" s="9" t="s">
        <v>967</v>
      </c>
      <c r="G69" t="s">
        <v>972</v>
      </c>
      <c r="H69" t="s">
        <v>973</v>
      </c>
      <c r="I69" t="str">
        <f>TEXT(Table1[[#This Row],[Last Transaction Date]],"mmmm yyyy")</f>
        <v>May 2025</v>
      </c>
    </row>
    <row r="70" spans="1:9" ht="16.5" x14ac:dyDescent="0.3">
      <c r="A70" t="s">
        <v>76</v>
      </c>
      <c r="B70" t="s">
        <v>952</v>
      </c>
      <c r="C70" t="s">
        <v>957</v>
      </c>
      <c r="D70" t="s">
        <v>964</v>
      </c>
      <c r="E70">
        <v>450000</v>
      </c>
      <c r="F70" s="9" t="s">
        <v>968</v>
      </c>
      <c r="G70" t="s">
        <v>971</v>
      </c>
      <c r="H70" t="s">
        <v>973</v>
      </c>
      <c r="I70" t="str">
        <f>TEXT(Table1[[#This Row],[Last Transaction Date]],"mmmm yyyy")</f>
        <v>January 2025</v>
      </c>
    </row>
    <row r="71" spans="1:9" ht="16.5" x14ac:dyDescent="0.3">
      <c r="A71" t="s">
        <v>77</v>
      </c>
      <c r="B71" t="s">
        <v>953</v>
      </c>
      <c r="C71" t="s">
        <v>961</v>
      </c>
      <c r="D71" t="s">
        <v>963</v>
      </c>
      <c r="E71">
        <v>107366.75</v>
      </c>
      <c r="F71" s="9">
        <v>45818</v>
      </c>
      <c r="G71" t="s">
        <v>972</v>
      </c>
      <c r="H71" t="s">
        <v>975</v>
      </c>
      <c r="I71" t="str">
        <f>TEXT(Table1[[#This Row],[Last Transaction Date]],"mmmm yyyy")</f>
        <v>June 2025</v>
      </c>
    </row>
    <row r="72" spans="1:9" ht="16.5" x14ac:dyDescent="0.3">
      <c r="A72" t="s">
        <v>78</v>
      </c>
      <c r="B72" t="s">
        <v>950</v>
      </c>
      <c r="C72" t="s">
        <v>961</v>
      </c>
      <c r="D72" t="s">
        <v>965</v>
      </c>
      <c r="E72">
        <v>450000</v>
      </c>
      <c r="F72" s="9" t="s">
        <v>967</v>
      </c>
      <c r="G72" t="s">
        <v>972</v>
      </c>
      <c r="H72" t="s">
        <v>973</v>
      </c>
      <c r="I72" t="str">
        <f>TEXT(Table1[[#This Row],[Last Transaction Date]],"mmmm yyyy")</f>
        <v>May 2025</v>
      </c>
    </row>
    <row r="73" spans="1:9" ht="16.5" x14ac:dyDescent="0.3">
      <c r="A73" t="s">
        <v>79</v>
      </c>
      <c r="B73" t="s">
        <v>952</v>
      </c>
      <c r="C73" t="s">
        <v>958</v>
      </c>
      <c r="D73" t="s">
        <v>964</v>
      </c>
      <c r="E73">
        <v>103188.75</v>
      </c>
      <c r="F73" s="9" t="s">
        <v>966</v>
      </c>
      <c r="G73" t="s">
        <v>972</v>
      </c>
      <c r="H73" t="s">
        <v>975</v>
      </c>
      <c r="I73" t="str">
        <f>TEXT(Table1[[#This Row],[Last Transaction Date]],"mmmm yyyy")</f>
        <v>March 2025</v>
      </c>
    </row>
    <row r="74" spans="1:9" ht="16.5" x14ac:dyDescent="0.3">
      <c r="A74" t="s">
        <v>80</v>
      </c>
      <c r="B74" t="s">
        <v>951</v>
      </c>
      <c r="C74" t="s">
        <v>958</v>
      </c>
      <c r="D74" t="s">
        <v>965</v>
      </c>
      <c r="E74">
        <v>450000</v>
      </c>
      <c r="F74" s="9">
        <v>45818</v>
      </c>
      <c r="G74" t="s">
        <v>972</v>
      </c>
      <c r="H74" t="s">
        <v>973</v>
      </c>
      <c r="I74" t="str">
        <f>TEXT(Table1[[#This Row],[Last Transaction Date]],"mmmm yyyy")</f>
        <v>June 2025</v>
      </c>
    </row>
    <row r="75" spans="1:9" ht="16.5" x14ac:dyDescent="0.3">
      <c r="A75" t="s">
        <v>81</v>
      </c>
      <c r="B75" t="s">
        <v>955</v>
      </c>
      <c r="C75" t="s">
        <v>961</v>
      </c>
      <c r="D75" t="s">
        <v>965</v>
      </c>
      <c r="E75">
        <v>450000</v>
      </c>
      <c r="F75" s="9" t="s">
        <v>966</v>
      </c>
      <c r="G75" t="s">
        <v>972</v>
      </c>
      <c r="H75" t="s">
        <v>973</v>
      </c>
      <c r="I75" t="str">
        <f>TEXT(Table1[[#This Row],[Last Transaction Date]],"mmmm yyyy")</f>
        <v>March 2025</v>
      </c>
    </row>
    <row r="76" spans="1:9" ht="16.5" x14ac:dyDescent="0.3">
      <c r="A76" t="s">
        <v>82</v>
      </c>
      <c r="B76" t="s">
        <v>954</v>
      </c>
      <c r="C76" t="s">
        <v>962</v>
      </c>
      <c r="D76" t="s">
        <v>965</v>
      </c>
      <c r="E76">
        <v>450000</v>
      </c>
      <c r="F76" s="9" t="s">
        <v>967</v>
      </c>
      <c r="G76" t="s">
        <v>972</v>
      </c>
      <c r="H76" t="s">
        <v>973</v>
      </c>
      <c r="I76" t="str">
        <f>TEXT(Table1[[#This Row],[Last Transaction Date]],"mmmm yyyy")</f>
        <v>May 2025</v>
      </c>
    </row>
    <row r="77" spans="1:9" ht="16.5" x14ac:dyDescent="0.3">
      <c r="A77" t="s">
        <v>83</v>
      </c>
      <c r="B77" t="s">
        <v>952</v>
      </c>
      <c r="C77" t="s">
        <v>958</v>
      </c>
      <c r="D77" t="s">
        <v>965</v>
      </c>
      <c r="E77">
        <v>78863.27</v>
      </c>
      <c r="F77" s="9">
        <v>45818</v>
      </c>
      <c r="G77" t="s">
        <v>971</v>
      </c>
      <c r="H77" t="s">
        <v>975</v>
      </c>
      <c r="I77" t="str">
        <f>TEXT(Table1[[#This Row],[Last Transaction Date]],"mmmm yyyy")</f>
        <v>June 2025</v>
      </c>
    </row>
    <row r="78" spans="1:9" ht="16.5" x14ac:dyDescent="0.3">
      <c r="A78" t="s">
        <v>84</v>
      </c>
      <c r="B78" t="s">
        <v>950</v>
      </c>
      <c r="C78" t="s">
        <v>961</v>
      </c>
      <c r="D78" t="s">
        <v>964</v>
      </c>
      <c r="E78">
        <v>268582.53999999998</v>
      </c>
      <c r="F78" s="9" t="s">
        <v>969</v>
      </c>
      <c r="G78" t="s">
        <v>972</v>
      </c>
      <c r="H78" t="s">
        <v>976</v>
      </c>
      <c r="I78" t="str">
        <f>TEXT(Table1[[#This Row],[Last Transaction Date]],"mmmm yyyy")</f>
        <v>June 2025</v>
      </c>
    </row>
    <row r="79" spans="1:9" ht="16.5" x14ac:dyDescent="0.3">
      <c r="A79" t="s">
        <v>85</v>
      </c>
      <c r="B79" t="s">
        <v>952</v>
      </c>
      <c r="C79" t="s">
        <v>959</v>
      </c>
      <c r="D79" t="s">
        <v>964</v>
      </c>
      <c r="E79">
        <v>450000</v>
      </c>
      <c r="F79" s="9" t="s">
        <v>966</v>
      </c>
      <c r="G79" t="s">
        <v>972</v>
      </c>
      <c r="H79" t="s">
        <v>973</v>
      </c>
      <c r="I79" t="str">
        <f>TEXT(Table1[[#This Row],[Last Transaction Date]],"mmmm yyyy")</f>
        <v>March 2025</v>
      </c>
    </row>
    <row r="80" spans="1:9" ht="16.5" x14ac:dyDescent="0.3">
      <c r="A80" t="s">
        <v>86</v>
      </c>
      <c r="B80" t="s">
        <v>953</v>
      </c>
      <c r="C80" t="s">
        <v>959</v>
      </c>
      <c r="D80" t="s">
        <v>965</v>
      </c>
      <c r="E80">
        <v>89905.55</v>
      </c>
      <c r="F80" s="9" t="s">
        <v>969</v>
      </c>
      <c r="G80" t="s">
        <v>972</v>
      </c>
      <c r="H80" t="s">
        <v>975</v>
      </c>
      <c r="I80" t="str">
        <f>TEXT(Table1[[#This Row],[Last Transaction Date]],"mmmm yyyy")</f>
        <v>June 2025</v>
      </c>
    </row>
    <row r="81" spans="1:9" ht="16.5" x14ac:dyDescent="0.3">
      <c r="A81" t="s">
        <v>87</v>
      </c>
      <c r="B81" t="s">
        <v>952</v>
      </c>
      <c r="C81" t="s">
        <v>959</v>
      </c>
      <c r="D81" t="s">
        <v>965</v>
      </c>
      <c r="E81">
        <v>450000</v>
      </c>
      <c r="F81" s="9" t="s">
        <v>968</v>
      </c>
      <c r="G81" t="s">
        <v>972</v>
      </c>
      <c r="H81" t="s">
        <v>973</v>
      </c>
      <c r="I81" t="str">
        <f>TEXT(Table1[[#This Row],[Last Transaction Date]],"mmmm yyyy")</f>
        <v>January 2025</v>
      </c>
    </row>
    <row r="82" spans="1:9" ht="16.5" x14ac:dyDescent="0.3">
      <c r="A82" t="s">
        <v>88</v>
      </c>
      <c r="B82" t="s">
        <v>949</v>
      </c>
      <c r="C82" t="s">
        <v>960</v>
      </c>
      <c r="D82" t="s">
        <v>964</v>
      </c>
      <c r="E82">
        <v>291436.42</v>
      </c>
      <c r="F82" s="9" t="s">
        <v>968</v>
      </c>
      <c r="G82" t="s">
        <v>972</v>
      </c>
      <c r="H82" t="s">
        <v>976</v>
      </c>
      <c r="I82" t="str">
        <f>TEXT(Table1[[#This Row],[Last Transaction Date]],"mmmm yyyy")</f>
        <v>January 2025</v>
      </c>
    </row>
    <row r="83" spans="1:9" ht="16.5" x14ac:dyDescent="0.3">
      <c r="A83" t="s">
        <v>89</v>
      </c>
      <c r="B83" t="s">
        <v>955</v>
      </c>
      <c r="C83" t="s">
        <v>960</v>
      </c>
      <c r="D83" t="s">
        <v>964</v>
      </c>
      <c r="E83">
        <v>450000</v>
      </c>
      <c r="F83" s="9" t="s">
        <v>968</v>
      </c>
      <c r="G83" t="s">
        <v>972</v>
      </c>
      <c r="H83" t="s">
        <v>973</v>
      </c>
      <c r="I83" t="str">
        <f>TEXT(Table1[[#This Row],[Last Transaction Date]],"mmmm yyyy")</f>
        <v>January 2025</v>
      </c>
    </row>
    <row r="84" spans="1:9" ht="16.5" x14ac:dyDescent="0.3">
      <c r="A84" t="s">
        <v>90</v>
      </c>
      <c r="B84" t="s">
        <v>953</v>
      </c>
      <c r="C84" t="s">
        <v>959</v>
      </c>
      <c r="D84" t="s">
        <v>965</v>
      </c>
      <c r="E84">
        <v>365015.43</v>
      </c>
      <c r="F84" s="9" t="s">
        <v>969</v>
      </c>
      <c r="G84" t="s">
        <v>972</v>
      </c>
      <c r="H84" t="s">
        <v>976</v>
      </c>
      <c r="I84" t="str">
        <f>TEXT(Table1[[#This Row],[Last Transaction Date]],"mmmm yyyy")</f>
        <v>June 2025</v>
      </c>
    </row>
    <row r="85" spans="1:9" ht="16.5" x14ac:dyDescent="0.3">
      <c r="A85" t="s">
        <v>91</v>
      </c>
      <c r="B85" t="s">
        <v>955</v>
      </c>
      <c r="C85" t="s">
        <v>962</v>
      </c>
      <c r="D85" t="s">
        <v>963</v>
      </c>
      <c r="E85">
        <v>42857.09</v>
      </c>
      <c r="F85" s="9" t="s">
        <v>969</v>
      </c>
      <c r="G85" t="s">
        <v>971</v>
      </c>
      <c r="H85" t="s">
        <v>974</v>
      </c>
      <c r="I85" t="str">
        <f>TEXT(Table1[[#This Row],[Last Transaction Date]],"mmmm yyyy")</f>
        <v>June 2025</v>
      </c>
    </row>
    <row r="86" spans="1:9" ht="16.5" x14ac:dyDescent="0.3">
      <c r="A86" t="s">
        <v>92</v>
      </c>
      <c r="B86" t="s">
        <v>954</v>
      </c>
      <c r="C86" t="s">
        <v>959</v>
      </c>
      <c r="D86" t="s">
        <v>964</v>
      </c>
      <c r="E86">
        <v>485747.93</v>
      </c>
      <c r="F86" s="9" t="s">
        <v>966</v>
      </c>
      <c r="G86" t="s">
        <v>972</v>
      </c>
      <c r="H86" t="s">
        <v>976</v>
      </c>
      <c r="I86" t="str">
        <f>TEXT(Table1[[#This Row],[Last Transaction Date]],"mmmm yyyy")</f>
        <v>March 2025</v>
      </c>
    </row>
    <row r="87" spans="1:9" ht="16.5" x14ac:dyDescent="0.3">
      <c r="A87" t="s">
        <v>93</v>
      </c>
      <c r="B87" t="s">
        <v>950</v>
      </c>
      <c r="C87" t="s">
        <v>957</v>
      </c>
      <c r="D87" t="s">
        <v>963</v>
      </c>
      <c r="E87">
        <v>210219.73</v>
      </c>
      <c r="F87" s="9">
        <v>45818</v>
      </c>
      <c r="G87" t="s">
        <v>972</v>
      </c>
      <c r="H87" t="s">
        <v>976</v>
      </c>
      <c r="I87" t="str">
        <f>TEXT(Table1[[#This Row],[Last Transaction Date]],"mmmm yyyy")</f>
        <v>June 2025</v>
      </c>
    </row>
    <row r="88" spans="1:9" ht="16.5" x14ac:dyDescent="0.3">
      <c r="A88" t="s">
        <v>94</v>
      </c>
      <c r="B88" t="s">
        <v>949</v>
      </c>
      <c r="C88" t="s">
        <v>960</v>
      </c>
      <c r="D88" t="s">
        <v>965</v>
      </c>
      <c r="E88">
        <v>450000</v>
      </c>
      <c r="F88" s="9">
        <v>45818</v>
      </c>
      <c r="G88" t="s">
        <v>970</v>
      </c>
      <c r="H88" t="s">
        <v>973</v>
      </c>
      <c r="I88" t="str">
        <f>TEXT(Table1[[#This Row],[Last Transaction Date]],"mmmm yyyy")</f>
        <v>June 2025</v>
      </c>
    </row>
    <row r="89" spans="1:9" ht="16.5" x14ac:dyDescent="0.3">
      <c r="A89" t="s">
        <v>95</v>
      </c>
      <c r="B89" t="s">
        <v>954</v>
      </c>
      <c r="C89" t="s">
        <v>962</v>
      </c>
      <c r="D89" t="s">
        <v>963</v>
      </c>
      <c r="E89">
        <v>450000</v>
      </c>
      <c r="F89" s="9" t="s">
        <v>966</v>
      </c>
      <c r="G89" t="s">
        <v>971</v>
      </c>
      <c r="H89" t="s">
        <v>973</v>
      </c>
      <c r="I89" t="str">
        <f>TEXT(Table1[[#This Row],[Last Transaction Date]],"mmmm yyyy")</f>
        <v>March 2025</v>
      </c>
    </row>
    <row r="90" spans="1:9" ht="16.5" x14ac:dyDescent="0.3">
      <c r="A90" t="s">
        <v>96</v>
      </c>
      <c r="B90" t="s">
        <v>955</v>
      </c>
      <c r="C90" t="s">
        <v>962</v>
      </c>
      <c r="D90" t="s">
        <v>964</v>
      </c>
      <c r="E90">
        <v>62911.47</v>
      </c>
      <c r="F90" s="9" t="s">
        <v>968</v>
      </c>
      <c r="G90" t="s">
        <v>972</v>
      </c>
      <c r="H90" t="s">
        <v>975</v>
      </c>
      <c r="I90" t="str">
        <f>TEXT(Table1[[#This Row],[Last Transaction Date]],"mmmm yyyy")</f>
        <v>January 2025</v>
      </c>
    </row>
    <row r="91" spans="1:9" ht="16.5" x14ac:dyDescent="0.3">
      <c r="A91" t="s">
        <v>97</v>
      </c>
      <c r="B91" t="s">
        <v>952</v>
      </c>
      <c r="C91" t="s">
        <v>960</v>
      </c>
      <c r="D91" t="s">
        <v>963</v>
      </c>
      <c r="E91">
        <v>450000</v>
      </c>
      <c r="F91" s="9" t="s">
        <v>967</v>
      </c>
      <c r="G91" t="s">
        <v>972</v>
      </c>
      <c r="H91" t="s">
        <v>973</v>
      </c>
      <c r="I91" t="str">
        <f>TEXT(Table1[[#This Row],[Last Transaction Date]],"mmmm yyyy")</f>
        <v>May 2025</v>
      </c>
    </row>
    <row r="92" spans="1:9" ht="16.5" x14ac:dyDescent="0.3">
      <c r="A92" t="s">
        <v>98</v>
      </c>
      <c r="B92" t="s">
        <v>954</v>
      </c>
      <c r="C92" t="s">
        <v>958</v>
      </c>
      <c r="D92" t="s">
        <v>965</v>
      </c>
      <c r="E92">
        <v>450000</v>
      </c>
      <c r="F92" s="9" t="s">
        <v>966</v>
      </c>
      <c r="G92" t="s">
        <v>970</v>
      </c>
      <c r="H92" t="s">
        <v>973</v>
      </c>
      <c r="I92" t="str">
        <f>TEXT(Table1[[#This Row],[Last Transaction Date]],"mmmm yyyy")</f>
        <v>March 2025</v>
      </c>
    </row>
    <row r="93" spans="1:9" ht="16.5" x14ac:dyDescent="0.3">
      <c r="A93" t="s">
        <v>99</v>
      </c>
      <c r="B93" t="s">
        <v>955</v>
      </c>
      <c r="C93" t="s">
        <v>961</v>
      </c>
      <c r="D93" t="s">
        <v>963</v>
      </c>
      <c r="E93">
        <v>413817.1</v>
      </c>
      <c r="F93" s="9" t="s">
        <v>969</v>
      </c>
      <c r="G93" t="s">
        <v>970</v>
      </c>
      <c r="H93" t="s">
        <v>976</v>
      </c>
      <c r="I93" t="str">
        <f>TEXT(Table1[[#This Row],[Last Transaction Date]],"mmmm yyyy")</f>
        <v>June 2025</v>
      </c>
    </row>
    <row r="94" spans="1:9" ht="16.5" x14ac:dyDescent="0.3">
      <c r="A94" t="s">
        <v>100</v>
      </c>
      <c r="B94" t="s">
        <v>952</v>
      </c>
      <c r="C94" t="s">
        <v>956</v>
      </c>
      <c r="D94" t="s">
        <v>963</v>
      </c>
      <c r="E94">
        <v>308722.27</v>
      </c>
      <c r="F94" s="9" t="s">
        <v>968</v>
      </c>
      <c r="G94" t="s">
        <v>971</v>
      </c>
      <c r="H94" t="s">
        <v>976</v>
      </c>
      <c r="I94" t="str">
        <f>TEXT(Table1[[#This Row],[Last Transaction Date]],"mmmm yyyy")</f>
        <v>January 2025</v>
      </c>
    </row>
    <row r="95" spans="1:9" ht="16.5" x14ac:dyDescent="0.3">
      <c r="A95" t="s">
        <v>101</v>
      </c>
      <c r="B95" t="s">
        <v>953</v>
      </c>
      <c r="C95" t="s">
        <v>961</v>
      </c>
      <c r="D95" t="s">
        <v>963</v>
      </c>
      <c r="E95">
        <v>450000</v>
      </c>
      <c r="F95" s="9">
        <v>45818</v>
      </c>
      <c r="G95" t="s">
        <v>972</v>
      </c>
      <c r="H95" t="s">
        <v>973</v>
      </c>
      <c r="I95" t="str">
        <f>TEXT(Table1[[#This Row],[Last Transaction Date]],"mmmm yyyy")</f>
        <v>June 2025</v>
      </c>
    </row>
    <row r="96" spans="1:9" ht="16.5" x14ac:dyDescent="0.3">
      <c r="A96" t="s">
        <v>102</v>
      </c>
      <c r="B96" t="s">
        <v>951</v>
      </c>
      <c r="C96" t="s">
        <v>956</v>
      </c>
      <c r="D96" t="s">
        <v>963</v>
      </c>
      <c r="E96">
        <v>86029.27</v>
      </c>
      <c r="F96" s="9" t="s">
        <v>966</v>
      </c>
      <c r="G96" t="s">
        <v>971</v>
      </c>
      <c r="H96" t="s">
        <v>975</v>
      </c>
      <c r="I96" t="str">
        <f>TEXT(Table1[[#This Row],[Last Transaction Date]],"mmmm yyyy")</f>
        <v>March 2025</v>
      </c>
    </row>
    <row r="97" spans="1:9" ht="16.5" x14ac:dyDescent="0.3">
      <c r="A97" t="s">
        <v>103</v>
      </c>
      <c r="B97" t="s">
        <v>949</v>
      </c>
      <c r="C97" t="s">
        <v>962</v>
      </c>
      <c r="D97" t="s">
        <v>965</v>
      </c>
      <c r="E97">
        <v>359709.26</v>
      </c>
      <c r="F97" s="9" t="s">
        <v>968</v>
      </c>
      <c r="G97" t="s">
        <v>972</v>
      </c>
      <c r="H97" t="s">
        <v>976</v>
      </c>
      <c r="I97" t="str">
        <f>TEXT(Table1[[#This Row],[Last Transaction Date]],"mmmm yyyy")</f>
        <v>January 2025</v>
      </c>
    </row>
    <row r="98" spans="1:9" ht="16.5" x14ac:dyDescent="0.3">
      <c r="A98" t="s">
        <v>104</v>
      </c>
      <c r="B98" t="s">
        <v>951</v>
      </c>
      <c r="C98" t="s">
        <v>959</v>
      </c>
      <c r="D98" t="s">
        <v>965</v>
      </c>
      <c r="E98">
        <v>321025.73</v>
      </c>
      <c r="F98" s="9" t="s">
        <v>968</v>
      </c>
      <c r="G98" t="s">
        <v>971</v>
      </c>
      <c r="H98" t="s">
        <v>976</v>
      </c>
      <c r="I98" t="str">
        <f>TEXT(Table1[[#This Row],[Last Transaction Date]],"mmmm yyyy")</f>
        <v>January 2025</v>
      </c>
    </row>
    <row r="99" spans="1:9" ht="16.5" x14ac:dyDescent="0.3">
      <c r="A99" t="s">
        <v>105</v>
      </c>
      <c r="B99" t="s">
        <v>955</v>
      </c>
      <c r="C99" t="s">
        <v>961</v>
      </c>
      <c r="D99" t="s">
        <v>963</v>
      </c>
      <c r="E99">
        <v>330370.93</v>
      </c>
      <c r="F99" s="9" t="s">
        <v>969</v>
      </c>
      <c r="G99" t="s">
        <v>970</v>
      </c>
      <c r="H99" t="s">
        <v>976</v>
      </c>
      <c r="I99" t="str">
        <f>TEXT(Table1[[#This Row],[Last Transaction Date]],"mmmm yyyy")</f>
        <v>June 2025</v>
      </c>
    </row>
    <row r="100" spans="1:9" ht="16.5" x14ac:dyDescent="0.3">
      <c r="A100" t="s">
        <v>106</v>
      </c>
      <c r="B100" t="s">
        <v>955</v>
      </c>
      <c r="C100" t="s">
        <v>958</v>
      </c>
      <c r="D100" t="s">
        <v>964</v>
      </c>
      <c r="E100">
        <v>418060.1</v>
      </c>
      <c r="F100" s="9" t="s">
        <v>966</v>
      </c>
      <c r="G100" t="s">
        <v>972</v>
      </c>
      <c r="H100" t="s">
        <v>976</v>
      </c>
      <c r="I100" t="str">
        <f>TEXT(Table1[[#This Row],[Last Transaction Date]],"mmmm yyyy")</f>
        <v>March 2025</v>
      </c>
    </row>
    <row r="101" spans="1:9" ht="16.5" x14ac:dyDescent="0.3">
      <c r="A101" t="s">
        <v>107</v>
      </c>
      <c r="B101" t="s">
        <v>952</v>
      </c>
      <c r="C101" t="s">
        <v>959</v>
      </c>
      <c r="D101" t="s">
        <v>963</v>
      </c>
      <c r="E101">
        <v>450000</v>
      </c>
      <c r="F101" s="9" t="s">
        <v>966</v>
      </c>
      <c r="G101" t="s">
        <v>972</v>
      </c>
      <c r="H101" t="s">
        <v>973</v>
      </c>
      <c r="I101" t="str">
        <f>TEXT(Table1[[#This Row],[Last Transaction Date]],"mmmm yyyy")</f>
        <v>March 2025</v>
      </c>
    </row>
    <row r="102" spans="1:9" ht="16.5" x14ac:dyDescent="0.3">
      <c r="A102" t="s">
        <v>108</v>
      </c>
      <c r="B102" t="s">
        <v>954</v>
      </c>
      <c r="C102" t="s">
        <v>962</v>
      </c>
      <c r="D102" t="s">
        <v>963</v>
      </c>
      <c r="E102">
        <v>450000</v>
      </c>
      <c r="F102" s="9">
        <v>45818</v>
      </c>
      <c r="G102" t="s">
        <v>972</v>
      </c>
      <c r="H102" t="s">
        <v>973</v>
      </c>
      <c r="I102" t="str">
        <f>TEXT(Table1[[#This Row],[Last Transaction Date]],"mmmm yyyy")</f>
        <v>June 2025</v>
      </c>
    </row>
    <row r="103" spans="1:9" ht="16.5" x14ac:dyDescent="0.3">
      <c r="A103" t="s">
        <v>109</v>
      </c>
      <c r="B103" t="s">
        <v>949</v>
      </c>
      <c r="C103" t="s">
        <v>962</v>
      </c>
      <c r="D103" t="s">
        <v>963</v>
      </c>
      <c r="E103">
        <v>450000</v>
      </c>
      <c r="F103" s="9">
        <v>45818</v>
      </c>
      <c r="G103" t="s">
        <v>972</v>
      </c>
      <c r="H103" t="s">
        <v>973</v>
      </c>
      <c r="I103" t="str">
        <f>TEXT(Table1[[#This Row],[Last Transaction Date]],"mmmm yyyy")</f>
        <v>June 2025</v>
      </c>
    </row>
    <row r="104" spans="1:9" ht="16.5" x14ac:dyDescent="0.3">
      <c r="A104" t="s">
        <v>110</v>
      </c>
      <c r="B104" t="s">
        <v>954</v>
      </c>
      <c r="C104" t="s">
        <v>962</v>
      </c>
      <c r="D104" t="s">
        <v>964</v>
      </c>
      <c r="E104">
        <v>456974.51</v>
      </c>
      <c r="F104" s="9" t="s">
        <v>969</v>
      </c>
      <c r="G104" t="s">
        <v>971</v>
      </c>
      <c r="H104" t="s">
        <v>976</v>
      </c>
      <c r="I104" t="str">
        <f>TEXT(Table1[[#This Row],[Last Transaction Date]],"mmmm yyyy")</f>
        <v>June 2025</v>
      </c>
    </row>
    <row r="105" spans="1:9" ht="16.5" x14ac:dyDescent="0.3">
      <c r="A105" t="s">
        <v>111</v>
      </c>
      <c r="B105" t="s">
        <v>953</v>
      </c>
      <c r="C105" t="s">
        <v>958</v>
      </c>
      <c r="D105" t="s">
        <v>965</v>
      </c>
      <c r="E105">
        <v>176744.04</v>
      </c>
      <c r="F105" s="9" t="s">
        <v>969</v>
      </c>
      <c r="G105" t="s">
        <v>970</v>
      </c>
      <c r="H105" t="s">
        <v>975</v>
      </c>
      <c r="I105" t="str">
        <f>TEXT(Table1[[#This Row],[Last Transaction Date]],"mmmm yyyy")</f>
        <v>June 2025</v>
      </c>
    </row>
    <row r="106" spans="1:9" ht="16.5" x14ac:dyDescent="0.3">
      <c r="A106" t="s">
        <v>112</v>
      </c>
      <c r="B106" t="s">
        <v>955</v>
      </c>
      <c r="C106" t="s">
        <v>959</v>
      </c>
      <c r="D106" t="s">
        <v>964</v>
      </c>
      <c r="E106">
        <v>450000</v>
      </c>
      <c r="F106" s="9" t="s">
        <v>969</v>
      </c>
      <c r="G106" t="s">
        <v>970</v>
      </c>
      <c r="H106" t="s">
        <v>973</v>
      </c>
      <c r="I106" t="str">
        <f>TEXT(Table1[[#This Row],[Last Transaction Date]],"mmmm yyyy")</f>
        <v>June 2025</v>
      </c>
    </row>
    <row r="107" spans="1:9" ht="16.5" x14ac:dyDescent="0.3">
      <c r="A107" t="s">
        <v>113</v>
      </c>
      <c r="B107" t="s">
        <v>951</v>
      </c>
      <c r="C107" t="s">
        <v>958</v>
      </c>
      <c r="D107" t="s">
        <v>964</v>
      </c>
      <c r="E107">
        <v>312969.40000000002</v>
      </c>
      <c r="F107" s="9" t="s">
        <v>968</v>
      </c>
      <c r="G107" t="s">
        <v>970</v>
      </c>
      <c r="H107" t="s">
        <v>976</v>
      </c>
      <c r="I107" t="str">
        <f>TEXT(Table1[[#This Row],[Last Transaction Date]],"mmmm yyyy")</f>
        <v>January 2025</v>
      </c>
    </row>
    <row r="108" spans="1:9" ht="16.5" x14ac:dyDescent="0.3">
      <c r="A108" t="s">
        <v>114</v>
      </c>
      <c r="B108" t="s">
        <v>950</v>
      </c>
      <c r="C108" t="s">
        <v>956</v>
      </c>
      <c r="D108" t="s">
        <v>963</v>
      </c>
      <c r="E108">
        <v>450000</v>
      </c>
      <c r="F108" s="9" t="s">
        <v>968</v>
      </c>
      <c r="G108" t="s">
        <v>972</v>
      </c>
      <c r="H108" t="s">
        <v>973</v>
      </c>
      <c r="I108" t="str">
        <f>TEXT(Table1[[#This Row],[Last Transaction Date]],"mmmm yyyy")</f>
        <v>January 2025</v>
      </c>
    </row>
    <row r="109" spans="1:9" ht="16.5" x14ac:dyDescent="0.3">
      <c r="A109" t="s">
        <v>115</v>
      </c>
      <c r="B109" t="s">
        <v>950</v>
      </c>
      <c r="C109" t="s">
        <v>961</v>
      </c>
      <c r="D109" t="s">
        <v>964</v>
      </c>
      <c r="E109">
        <v>145823.35999999999</v>
      </c>
      <c r="F109" s="9">
        <v>45818</v>
      </c>
      <c r="G109" t="s">
        <v>970</v>
      </c>
      <c r="H109" t="s">
        <v>975</v>
      </c>
      <c r="I109" t="str">
        <f>TEXT(Table1[[#This Row],[Last Transaction Date]],"mmmm yyyy")</f>
        <v>June 2025</v>
      </c>
    </row>
    <row r="110" spans="1:9" ht="16.5" x14ac:dyDescent="0.3">
      <c r="A110" t="s">
        <v>116</v>
      </c>
      <c r="B110" t="s">
        <v>954</v>
      </c>
      <c r="C110" t="s">
        <v>959</v>
      </c>
      <c r="D110" t="s">
        <v>964</v>
      </c>
      <c r="E110">
        <v>450000</v>
      </c>
      <c r="F110" s="9" t="s">
        <v>968</v>
      </c>
      <c r="G110" t="s">
        <v>971</v>
      </c>
      <c r="H110" t="s">
        <v>973</v>
      </c>
      <c r="I110" t="str">
        <f>TEXT(Table1[[#This Row],[Last Transaction Date]],"mmmm yyyy")</f>
        <v>January 2025</v>
      </c>
    </row>
    <row r="111" spans="1:9" ht="16.5" x14ac:dyDescent="0.3">
      <c r="A111" t="s">
        <v>117</v>
      </c>
      <c r="B111" t="s">
        <v>949</v>
      </c>
      <c r="C111" t="s">
        <v>956</v>
      </c>
      <c r="D111" t="s">
        <v>964</v>
      </c>
      <c r="E111">
        <v>383561.19</v>
      </c>
      <c r="F111" s="9" t="s">
        <v>967</v>
      </c>
      <c r="G111" t="s">
        <v>972</v>
      </c>
      <c r="H111" t="s">
        <v>976</v>
      </c>
      <c r="I111" t="str">
        <f>TEXT(Table1[[#This Row],[Last Transaction Date]],"mmmm yyyy")</f>
        <v>May 2025</v>
      </c>
    </row>
    <row r="112" spans="1:9" ht="16.5" x14ac:dyDescent="0.3">
      <c r="A112" t="s">
        <v>118</v>
      </c>
      <c r="B112" t="s">
        <v>954</v>
      </c>
      <c r="C112" t="s">
        <v>962</v>
      </c>
      <c r="D112" t="s">
        <v>964</v>
      </c>
      <c r="E112">
        <v>117905.94</v>
      </c>
      <c r="F112" s="9">
        <v>45818</v>
      </c>
      <c r="G112" t="s">
        <v>971</v>
      </c>
      <c r="H112" t="s">
        <v>975</v>
      </c>
      <c r="I112" t="str">
        <f>TEXT(Table1[[#This Row],[Last Transaction Date]],"mmmm yyyy")</f>
        <v>June 2025</v>
      </c>
    </row>
    <row r="113" spans="1:9" ht="16.5" x14ac:dyDescent="0.3">
      <c r="A113" t="s">
        <v>119</v>
      </c>
      <c r="B113" t="s">
        <v>953</v>
      </c>
      <c r="C113" t="s">
        <v>960</v>
      </c>
      <c r="D113" t="s">
        <v>965</v>
      </c>
      <c r="E113">
        <v>321351.52</v>
      </c>
      <c r="F113" s="9" t="s">
        <v>969</v>
      </c>
      <c r="G113" t="s">
        <v>972</v>
      </c>
      <c r="H113" t="s">
        <v>976</v>
      </c>
      <c r="I113" t="str">
        <f>TEXT(Table1[[#This Row],[Last Transaction Date]],"mmmm yyyy")</f>
        <v>June 2025</v>
      </c>
    </row>
    <row r="114" spans="1:9" ht="16.5" x14ac:dyDescent="0.3">
      <c r="A114" t="s">
        <v>120</v>
      </c>
      <c r="B114" t="s">
        <v>954</v>
      </c>
      <c r="C114" t="s">
        <v>962</v>
      </c>
      <c r="D114" t="s">
        <v>965</v>
      </c>
      <c r="E114">
        <v>162210.44</v>
      </c>
      <c r="F114" s="9" t="s">
        <v>966</v>
      </c>
      <c r="G114" t="s">
        <v>972</v>
      </c>
      <c r="H114" t="s">
        <v>975</v>
      </c>
      <c r="I114" t="str">
        <f>TEXT(Table1[[#This Row],[Last Transaction Date]],"mmmm yyyy")</f>
        <v>March 2025</v>
      </c>
    </row>
    <row r="115" spans="1:9" ht="16.5" x14ac:dyDescent="0.3">
      <c r="A115" t="s">
        <v>121</v>
      </c>
      <c r="B115" t="s">
        <v>953</v>
      </c>
      <c r="C115" t="s">
        <v>961</v>
      </c>
      <c r="D115" t="s">
        <v>964</v>
      </c>
      <c r="E115">
        <v>62663.69</v>
      </c>
      <c r="F115" s="9" t="s">
        <v>969</v>
      </c>
      <c r="G115" t="s">
        <v>971</v>
      </c>
      <c r="H115" t="s">
        <v>975</v>
      </c>
      <c r="I115" t="str">
        <f>TEXT(Table1[[#This Row],[Last Transaction Date]],"mmmm yyyy")</f>
        <v>June 2025</v>
      </c>
    </row>
    <row r="116" spans="1:9" ht="16.5" x14ac:dyDescent="0.3">
      <c r="A116" t="s">
        <v>122</v>
      </c>
      <c r="B116" t="s">
        <v>951</v>
      </c>
      <c r="C116" t="s">
        <v>961</v>
      </c>
      <c r="D116" t="s">
        <v>964</v>
      </c>
      <c r="E116">
        <v>493562.62</v>
      </c>
      <c r="F116" s="9" t="s">
        <v>969</v>
      </c>
      <c r="G116" t="s">
        <v>972</v>
      </c>
      <c r="H116" t="s">
        <v>976</v>
      </c>
      <c r="I116" t="str">
        <f>TEXT(Table1[[#This Row],[Last Transaction Date]],"mmmm yyyy")</f>
        <v>June 2025</v>
      </c>
    </row>
    <row r="117" spans="1:9" ht="16.5" x14ac:dyDescent="0.3">
      <c r="A117" t="s">
        <v>123</v>
      </c>
      <c r="B117" t="s">
        <v>953</v>
      </c>
      <c r="C117" t="s">
        <v>957</v>
      </c>
      <c r="D117" t="s">
        <v>963</v>
      </c>
      <c r="E117">
        <v>43122.54</v>
      </c>
      <c r="F117" s="9" t="s">
        <v>966</v>
      </c>
      <c r="G117" t="s">
        <v>972</v>
      </c>
      <c r="H117" t="s">
        <v>974</v>
      </c>
      <c r="I117" t="str">
        <f>TEXT(Table1[[#This Row],[Last Transaction Date]],"mmmm yyyy")</f>
        <v>March 2025</v>
      </c>
    </row>
    <row r="118" spans="1:9" ht="16.5" x14ac:dyDescent="0.3">
      <c r="A118" t="s">
        <v>124</v>
      </c>
      <c r="B118" t="s">
        <v>955</v>
      </c>
      <c r="C118" t="s">
        <v>961</v>
      </c>
      <c r="D118" t="s">
        <v>965</v>
      </c>
      <c r="E118">
        <v>450000</v>
      </c>
      <c r="F118" s="9">
        <v>45818</v>
      </c>
      <c r="G118" t="s">
        <v>972</v>
      </c>
      <c r="H118" t="s">
        <v>973</v>
      </c>
      <c r="I118" t="str">
        <f>TEXT(Table1[[#This Row],[Last Transaction Date]],"mmmm yyyy")</f>
        <v>June 2025</v>
      </c>
    </row>
    <row r="119" spans="1:9" ht="16.5" x14ac:dyDescent="0.3">
      <c r="A119" t="s">
        <v>125</v>
      </c>
      <c r="B119" t="s">
        <v>952</v>
      </c>
      <c r="C119" t="s">
        <v>956</v>
      </c>
      <c r="D119" t="s">
        <v>964</v>
      </c>
      <c r="E119">
        <v>450000</v>
      </c>
      <c r="F119" s="9" t="s">
        <v>968</v>
      </c>
      <c r="G119" t="s">
        <v>972</v>
      </c>
      <c r="H119" t="s">
        <v>973</v>
      </c>
      <c r="I119" t="str">
        <f>TEXT(Table1[[#This Row],[Last Transaction Date]],"mmmm yyyy")</f>
        <v>January 2025</v>
      </c>
    </row>
    <row r="120" spans="1:9" ht="16.5" x14ac:dyDescent="0.3">
      <c r="A120" t="s">
        <v>126</v>
      </c>
      <c r="B120" t="s">
        <v>954</v>
      </c>
      <c r="C120" t="s">
        <v>958</v>
      </c>
      <c r="D120" t="s">
        <v>965</v>
      </c>
      <c r="E120">
        <v>76608.53</v>
      </c>
      <c r="F120" s="9" t="s">
        <v>968</v>
      </c>
      <c r="G120" t="s">
        <v>970</v>
      </c>
      <c r="H120" t="s">
        <v>975</v>
      </c>
      <c r="I120" t="str">
        <f>TEXT(Table1[[#This Row],[Last Transaction Date]],"mmmm yyyy")</f>
        <v>January 2025</v>
      </c>
    </row>
    <row r="121" spans="1:9" ht="16.5" x14ac:dyDescent="0.3">
      <c r="A121" t="s">
        <v>127</v>
      </c>
      <c r="B121" t="s">
        <v>949</v>
      </c>
      <c r="C121" t="s">
        <v>956</v>
      </c>
      <c r="D121" t="s">
        <v>963</v>
      </c>
      <c r="E121">
        <v>436475.5</v>
      </c>
      <c r="F121" s="9" t="s">
        <v>969</v>
      </c>
      <c r="G121" t="s">
        <v>971</v>
      </c>
      <c r="H121" t="s">
        <v>976</v>
      </c>
      <c r="I121" t="str">
        <f>TEXT(Table1[[#This Row],[Last Transaction Date]],"mmmm yyyy")</f>
        <v>June 2025</v>
      </c>
    </row>
    <row r="122" spans="1:9" ht="16.5" x14ac:dyDescent="0.3">
      <c r="A122" t="s">
        <v>128</v>
      </c>
      <c r="B122" t="s">
        <v>954</v>
      </c>
      <c r="C122" t="s">
        <v>962</v>
      </c>
      <c r="D122" t="s">
        <v>963</v>
      </c>
      <c r="E122">
        <v>450000</v>
      </c>
      <c r="F122" s="9" t="s">
        <v>966</v>
      </c>
      <c r="G122" t="s">
        <v>972</v>
      </c>
      <c r="H122" t="s">
        <v>973</v>
      </c>
      <c r="I122" t="str">
        <f>TEXT(Table1[[#This Row],[Last Transaction Date]],"mmmm yyyy")</f>
        <v>March 2025</v>
      </c>
    </row>
    <row r="123" spans="1:9" ht="16.5" x14ac:dyDescent="0.3">
      <c r="A123" t="s">
        <v>22</v>
      </c>
      <c r="B123" t="s">
        <v>953</v>
      </c>
      <c r="C123" t="s">
        <v>959</v>
      </c>
      <c r="D123" t="s">
        <v>964</v>
      </c>
      <c r="E123">
        <v>450150.28</v>
      </c>
      <c r="F123" s="9">
        <v>45818</v>
      </c>
      <c r="G123" t="s">
        <v>972</v>
      </c>
      <c r="H123" t="s">
        <v>976</v>
      </c>
      <c r="I123" t="str">
        <f>TEXT(Table1[[#This Row],[Last Transaction Date]],"mmmm yyyy")</f>
        <v>June 2025</v>
      </c>
    </row>
    <row r="124" spans="1:9" ht="16.5" x14ac:dyDescent="0.3">
      <c r="A124" t="s">
        <v>129</v>
      </c>
      <c r="B124" t="s">
        <v>954</v>
      </c>
      <c r="C124" t="s">
        <v>962</v>
      </c>
      <c r="D124" t="s">
        <v>964</v>
      </c>
      <c r="E124">
        <v>476922.92</v>
      </c>
      <c r="F124" s="9">
        <v>45818</v>
      </c>
      <c r="G124" t="s">
        <v>971</v>
      </c>
      <c r="H124" t="s">
        <v>976</v>
      </c>
      <c r="I124" t="str">
        <f>TEXT(Table1[[#This Row],[Last Transaction Date]],"mmmm yyyy")</f>
        <v>June 2025</v>
      </c>
    </row>
    <row r="125" spans="1:9" ht="16.5" x14ac:dyDescent="0.3">
      <c r="A125" t="s">
        <v>130</v>
      </c>
      <c r="B125" t="s">
        <v>950</v>
      </c>
      <c r="C125" t="s">
        <v>961</v>
      </c>
      <c r="D125" t="s">
        <v>963</v>
      </c>
      <c r="E125">
        <v>156452.53</v>
      </c>
      <c r="F125" s="9" t="s">
        <v>969</v>
      </c>
      <c r="G125" t="s">
        <v>970</v>
      </c>
      <c r="H125" t="s">
        <v>975</v>
      </c>
      <c r="I125" t="str">
        <f>TEXT(Table1[[#This Row],[Last Transaction Date]],"mmmm yyyy")</f>
        <v>June 2025</v>
      </c>
    </row>
    <row r="126" spans="1:9" ht="16.5" x14ac:dyDescent="0.3">
      <c r="A126" t="s">
        <v>131</v>
      </c>
      <c r="B126" t="s">
        <v>951</v>
      </c>
      <c r="C126" t="s">
        <v>958</v>
      </c>
      <c r="D126" t="s">
        <v>965</v>
      </c>
      <c r="E126">
        <v>129713.99</v>
      </c>
      <c r="F126" s="9">
        <v>45818</v>
      </c>
      <c r="G126" t="s">
        <v>971</v>
      </c>
      <c r="H126" t="s">
        <v>975</v>
      </c>
      <c r="I126" t="str">
        <f>TEXT(Table1[[#This Row],[Last Transaction Date]],"mmmm yyyy")</f>
        <v>June 2025</v>
      </c>
    </row>
    <row r="127" spans="1:9" ht="16.5" x14ac:dyDescent="0.3">
      <c r="A127" t="s">
        <v>132</v>
      </c>
      <c r="B127" t="s">
        <v>952</v>
      </c>
      <c r="C127" t="s">
        <v>961</v>
      </c>
      <c r="D127" t="s">
        <v>963</v>
      </c>
      <c r="E127">
        <v>448758.26</v>
      </c>
      <c r="F127" s="9" t="s">
        <v>966</v>
      </c>
      <c r="G127" t="s">
        <v>970</v>
      </c>
      <c r="H127" t="s">
        <v>976</v>
      </c>
      <c r="I127" t="str">
        <f>TEXT(Table1[[#This Row],[Last Transaction Date]],"mmmm yyyy")</f>
        <v>March 2025</v>
      </c>
    </row>
    <row r="128" spans="1:9" ht="16.5" x14ac:dyDescent="0.3">
      <c r="A128" t="s">
        <v>133</v>
      </c>
      <c r="B128" t="s">
        <v>954</v>
      </c>
      <c r="C128" t="s">
        <v>958</v>
      </c>
      <c r="D128" t="s">
        <v>965</v>
      </c>
      <c r="E128">
        <v>450000</v>
      </c>
      <c r="F128" s="9" t="s">
        <v>968</v>
      </c>
      <c r="G128" t="s">
        <v>970</v>
      </c>
      <c r="H128" t="s">
        <v>973</v>
      </c>
      <c r="I128" t="str">
        <f>TEXT(Table1[[#This Row],[Last Transaction Date]],"mmmm yyyy")</f>
        <v>January 2025</v>
      </c>
    </row>
    <row r="129" spans="1:9" ht="16.5" x14ac:dyDescent="0.3">
      <c r="A129" t="s">
        <v>134</v>
      </c>
      <c r="B129" t="s">
        <v>950</v>
      </c>
      <c r="C129" t="s">
        <v>956</v>
      </c>
      <c r="D129" t="s">
        <v>964</v>
      </c>
      <c r="E129">
        <v>386816.34</v>
      </c>
      <c r="F129" s="9" t="s">
        <v>966</v>
      </c>
      <c r="G129" t="s">
        <v>970</v>
      </c>
      <c r="H129" t="s">
        <v>976</v>
      </c>
      <c r="I129" t="str">
        <f>TEXT(Table1[[#This Row],[Last Transaction Date]],"mmmm yyyy")</f>
        <v>March 2025</v>
      </c>
    </row>
    <row r="130" spans="1:9" ht="16.5" x14ac:dyDescent="0.3">
      <c r="A130" t="s">
        <v>135</v>
      </c>
      <c r="B130" t="s">
        <v>949</v>
      </c>
      <c r="C130" t="s">
        <v>960</v>
      </c>
      <c r="D130" t="s">
        <v>964</v>
      </c>
      <c r="E130">
        <v>29120.87</v>
      </c>
      <c r="F130" s="9" t="s">
        <v>966</v>
      </c>
      <c r="G130" t="s">
        <v>971</v>
      </c>
      <c r="H130" t="s">
        <v>974</v>
      </c>
      <c r="I130" t="str">
        <f>TEXT(Table1[[#This Row],[Last Transaction Date]],"mmmm yyyy")</f>
        <v>March 2025</v>
      </c>
    </row>
    <row r="131" spans="1:9" ht="16.5" x14ac:dyDescent="0.3">
      <c r="A131" t="s">
        <v>136</v>
      </c>
      <c r="B131" t="s">
        <v>951</v>
      </c>
      <c r="C131" t="s">
        <v>961</v>
      </c>
      <c r="D131" t="s">
        <v>965</v>
      </c>
      <c r="E131">
        <v>378576.57</v>
      </c>
      <c r="F131" s="9">
        <v>45818</v>
      </c>
      <c r="G131" t="s">
        <v>970</v>
      </c>
      <c r="H131" t="s">
        <v>976</v>
      </c>
      <c r="I131" t="str">
        <f>TEXT(Table1[[#This Row],[Last Transaction Date]],"mmmm yyyy")</f>
        <v>June 2025</v>
      </c>
    </row>
    <row r="132" spans="1:9" ht="16.5" x14ac:dyDescent="0.3">
      <c r="A132" t="s">
        <v>137</v>
      </c>
      <c r="B132" t="s">
        <v>953</v>
      </c>
      <c r="C132" t="s">
        <v>956</v>
      </c>
      <c r="D132" t="s">
        <v>964</v>
      </c>
      <c r="E132">
        <v>450000</v>
      </c>
      <c r="F132" s="9">
        <v>45818</v>
      </c>
      <c r="G132" t="s">
        <v>972</v>
      </c>
      <c r="H132" t="s">
        <v>973</v>
      </c>
      <c r="I132" t="str">
        <f>TEXT(Table1[[#This Row],[Last Transaction Date]],"mmmm yyyy")</f>
        <v>June 2025</v>
      </c>
    </row>
    <row r="133" spans="1:9" ht="16.5" x14ac:dyDescent="0.3">
      <c r="A133" t="s">
        <v>138</v>
      </c>
      <c r="B133" t="s">
        <v>951</v>
      </c>
      <c r="C133" t="s">
        <v>958</v>
      </c>
      <c r="D133" t="s">
        <v>963</v>
      </c>
      <c r="E133">
        <v>450000</v>
      </c>
      <c r="F133" s="9" t="s">
        <v>968</v>
      </c>
      <c r="G133" t="s">
        <v>972</v>
      </c>
      <c r="H133" t="s">
        <v>973</v>
      </c>
      <c r="I133" t="str">
        <f>TEXT(Table1[[#This Row],[Last Transaction Date]],"mmmm yyyy")</f>
        <v>January 2025</v>
      </c>
    </row>
    <row r="134" spans="1:9" ht="16.5" x14ac:dyDescent="0.3">
      <c r="A134" t="s">
        <v>139</v>
      </c>
      <c r="B134" t="s">
        <v>954</v>
      </c>
      <c r="C134" t="s">
        <v>960</v>
      </c>
      <c r="D134" t="s">
        <v>963</v>
      </c>
      <c r="E134">
        <v>450000</v>
      </c>
      <c r="F134" s="9" t="s">
        <v>968</v>
      </c>
      <c r="G134" t="s">
        <v>972</v>
      </c>
      <c r="H134" t="s">
        <v>973</v>
      </c>
      <c r="I134" t="str">
        <f>TEXT(Table1[[#This Row],[Last Transaction Date]],"mmmm yyyy")</f>
        <v>January 2025</v>
      </c>
    </row>
    <row r="135" spans="1:9" ht="16.5" x14ac:dyDescent="0.3">
      <c r="A135" t="s">
        <v>140</v>
      </c>
      <c r="B135" t="s">
        <v>952</v>
      </c>
      <c r="C135" t="s">
        <v>959</v>
      </c>
      <c r="D135" t="s">
        <v>963</v>
      </c>
      <c r="E135">
        <v>310089.76</v>
      </c>
      <c r="F135" s="9" t="s">
        <v>966</v>
      </c>
      <c r="G135" t="s">
        <v>972</v>
      </c>
      <c r="H135" t="s">
        <v>976</v>
      </c>
      <c r="I135" t="str">
        <f>TEXT(Table1[[#This Row],[Last Transaction Date]],"mmmm yyyy")</f>
        <v>March 2025</v>
      </c>
    </row>
    <row r="136" spans="1:9" ht="16.5" x14ac:dyDescent="0.3">
      <c r="A136" t="s">
        <v>141</v>
      </c>
      <c r="B136" t="s">
        <v>950</v>
      </c>
      <c r="C136" t="s">
        <v>958</v>
      </c>
      <c r="D136" t="s">
        <v>963</v>
      </c>
      <c r="E136">
        <v>265003.26</v>
      </c>
      <c r="F136" s="9" t="s">
        <v>966</v>
      </c>
      <c r="G136" t="s">
        <v>971</v>
      </c>
      <c r="H136" t="s">
        <v>976</v>
      </c>
      <c r="I136" t="str">
        <f>TEXT(Table1[[#This Row],[Last Transaction Date]],"mmmm yyyy")</f>
        <v>March 2025</v>
      </c>
    </row>
    <row r="137" spans="1:9" ht="16.5" x14ac:dyDescent="0.3">
      <c r="A137" t="s">
        <v>142</v>
      </c>
      <c r="B137" t="s">
        <v>951</v>
      </c>
      <c r="C137" t="s">
        <v>960</v>
      </c>
      <c r="D137" t="s">
        <v>964</v>
      </c>
      <c r="E137">
        <v>450000</v>
      </c>
      <c r="F137" s="9" t="s">
        <v>968</v>
      </c>
      <c r="G137" t="s">
        <v>971</v>
      </c>
      <c r="H137" t="s">
        <v>973</v>
      </c>
      <c r="I137" t="str">
        <f>TEXT(Table1[[#This Row],[Last Transaction Date]],"mmmm yyyy")</f>
        <v>January 2025</v>
      </c>
    </row>
    <row r="138" spans="1:9" ht="16.5" x14ac:dyDescent="0.3">
      <c r="A138" t="s">
        <v>143</v>
      </c>
      <c r="B138" t="s">
        <v>954</v>
      </c>
      <c r="C138" t="s">
        <v>961</v>
      </c>
      <c r="D138" t="s">
        <v>965</v>
      </c>
      <c r="E138">
        <v>66697.759999999995</v>
      </c>
      <c r="F138" s="9" t="s">
        <v>967</v>
      </c>
      <c r="G138" t="s">
        <v>972</v>
      </c>
      <c r="H138" t="s">
        <v>975</v>
      </c>
      <c r="I138" t="str">
        <f>TEXT(Table1[[#This Row],[Last Transaction Date]],"mmmm yyyy")</f>
        <v>May 2025</v>
      </c>
    </row>
    <row r="139" spans="1:9" ht="16.5" x14ac:dyDescent="0.3">
      <c r="A139" t="s">
        <v>144</v>
      </c>
      <c r="B139" t="s">
        <v>953</v>
      </c>
      <c r="C139" t="s">
        <v>958</v>
      </c>
      <c r="D139" t="s">
        <v>964</v>
      </c>
      <c r="E139">
        <v>301638.25</v>
      </c>
      <c r="F139" s="9">
        <v>45818</v>
      </c>
      <c r="G139" t="s">
        <v>972</v>
      </c>
      <c r="H139" t="s">
        <v>976</v>
      </c>
      <c r="I139" t="str">
        <f>TEXT(Table1[[#This Row],[Last Transaction Date]],"mmmm yyyy")</f>
        <v>June 2025</v>
      </c>
    </row>
    <row r="140" spans="1:9" ht="16.5" x14ac:dyDescent="0.3">
      <c r="A140" t="s">
        <v>145</v>
      </c>
      <c r="B140" t="s">
        <v>953</v>
      </c>
      <c r="C140" t="s">
        <v>961</v>
      </c>
      <c r="D140" t="s">
        <v>963</v>
      </c>
      <c r="E140">
        <v>450000</v>
      </c>
      <c r="F140" s="9" t="s">
        <v>968</v>
      </c>
      <c r="G140" t="s">
        <v>972</v>
      </c>
      <c r="H140" t="s">
        <v>973</v>
      </c>
      <c r="I140" t="str">
        <f>TEXT(Table1[[#This Row],[Last Transaction Date]],"mmmm yyyy")</f>
        <v>January 2025</v>
      </c>
    </row>
    <row r="141" spans="1:9" ht="16.5" x14ac:dyDescent="0.3">
      <c r="A141" t="s">
        <v>146</v>
      </c>
      <c r="B141" t="s">
        <v>955</v>
      </c>
      <c r="C141" t="s">
        <v>957</v>
      </c>
      <c r="D141" t="s">
        <v>964</v>
      </c>
      <c r="E141">
        <v>450000</v>
      </c>
      <c r="F141" s="9" t="s">
        <v>968</v>
      </c>
      <c r="G141" t="s">
        <v>972</v>
      </c>
      <c r="H141" t="s">
        <v>973</v>
      </c>
      <c r="I141" t="str">
        <f>TEXT(Table1[[#This Row],[Last Transaction Date]],"mmmm yyyy")</f>
        <v>January 2025</v>
      </c>
    </row>
    <row r="142" spans="1:9" ht="16.5" x14ac:dyDescent="0.3">
      <c r="A142" t="s">
        <v>147</v>
      </c>
      <c r="B142" t="s">
        <v>952</v>
      </c>
      <c r="C142" t="s">
        <v>959</v>
      </c>
      <c r="D142" t="s">
        <v>963</v>
      </c>
      <c r="E142">
        <v>314696.7</v>
      </c>
      <c r="F142" s="9">
        <v>45818</v>
      </c>
      <c r="G142" t="s">
        <v>971</v>
      </c>
      <c r="H142" t="s">
        <v>976</v>
      </c>
      <c r="I142" t="str">
        <f>TEXT(Table1[[#This Row],[Last Transaction Date]],"mmmm yyyy")</f>
        <v>June 2025</v>
      </c>
    </row>
    <row r="143" spans="1:9" ht="16.5" x14ac:dyDescent="0.3">
      <c r="A143" t="s">
        <v>148</v>
      </c>
      <c r="B143" t="s">
        <v>950</v>
      </c>
      <c r="C143" t="s">
        <v>956</v>
      </c>
      <c r="D143" t="s">
        <v>963</v>
      </c>
      <c r="E143">
        <v>465392.78</v>
      </c>
      <c r="F143" s="9">
        <v>45818</v>
      </c>
      <c r="G143" t="s">
        <v>972</v>
      </c>
      <c r="H143" t="s">
        <v>976</v>
      </c>
      <c r="I143" t="str">
        <f>TEXT(Table1[[#This Row],[Last Transaction Date]],"mmmm yyyy")</f>
        <v>June 2025</v>
      </c>
    </row>
    <row r="144" spans="1:9" ht="16.5" x14ac:dyDescent="0.3">
      <c r="A144" t="s">
        <v>149</v>
      </c>
      <c r="B144" t="s">
        <v>952</v>
      </c>
      <c r="C144" t="s">
        <v>961</v>
      </c>
      <c r="D144" t="s">
        <v>965</v>
      </c>
      <c r="E144">
        <v>259564.64</v>
      </c>
      <c r="F144" s="9" t="s">
        <v>967</v>
      </c>
      <c r="G144" t="s">
        <v>970</v>
      </c>
      <c r="H144" t="s">
        <v>976</v>
      </c>
      <c r="I144" t="str">
        <f>TEXT(Table1[[#This Row],[Last Transaction Date]],"mmmm yyyy")</f>
        <v>May 2025</v>
      </c>
    </row>
    <row r="145" spans="1:9" ht="16.5" x14ac:dyDescent="0.3">
      <c r="A145" t="s">
        <v>150</v>
      </c>
      <c r="B145" t="s">
        <v>951</v>
      </c>
      <c r="C145" t="s">
        <v>957</v>
      </c>
      <c r="D145" t="s">
        <v>965</v>
      </c>
      <c r="E145">
        <v>450000</v>
      </c>
      <c r="F145" s="9" t="s">
        <v>967</v>
      </c>
      <c r="G145" t="s">
        <v>970</v>
      </c>
      <c r="H145" t="s">
        <v>973</v>
      </c>
      <c r="I145" t="str">
        <f>TEXT(Table1[[#This Row],[Last Transaction Date]],"mmmm yyyy")</f>
        <v>May 2025</v>
      </c>
    </row>
    <row r="146" spans="1:9" ht="16.5" x14ac:dyDescent="0.3">
      <c r="A146" t="s">
        <v>151</v>
      </c>
      <c r="B146" t="s">
        <v>954</v>
      </c>
      <c r="C146" t="s">
        <v>961</v>
      </c>
      <c r="D146" t="s">
        <v>963</v>
      </c>
      <c r="E146">
        <v>450000</v>
      </c>
      <c r="F146" s="9">
        <v>45818</v>
      </c>
      <c r="G146" t="s">
        <v>972</v>
      </c>
      <c r="H146" t="s">
        <v>973</v>
      </c>
      <c r="I146" t="str">
        <f>TEXT(Table1[[#This Row],[Last Transaction Date]],"mmmm yyyy")</f>
        <v>June 2025</v>
      </c>
    </row>
    <row r="147" spans="1:9" ht="16.5" x14ac:dyDescent="0.3">
      <c r="A147" t="s">
        <v>152</v>
      </c>
      <c r="B147" t="s">
        <v>954</v>
      </c>
      <c r="C147" t="s">
        <v>956</v>
      </c>
      <c r="D147" t="s">
        <v>964</v>
      </c>
      <c r="E147">
        <v>197097.66</v>
      </c>
      <c r="F147" s="9" t="s">
        <v>969</v>
      </c>
      <c r="G147" t="s">
        <v>972</v>
      </c>
      <c r="H147" t="s">
        <v>975</v>
      </c>
      <c r="I147" t="str">
        <f>TEXT(Table1[[#This Row],[Last Transaction Date]],"mmmm yyyy")</f>
        <v>June 2025</v>
      </c>
    </row>
    <row r="148" spans="1:9" ht="16.5" x14ac:dyDescent="0.3">
      <c r="A148" t="s">
        <v>153</v>
      </c>
      <c r="B148" t="s">
        <v>950</v>
      </c>
      <c r="C148" t="s">
        <v>962</v>
      </c>
      <c r="D148" t="s">
        <v>963</v>
      </c>
      <c r="E148">
        <v>64502.8</v>
      </c>
      <c r="F148" s="9" t="s">
        <v>968</v>
      </c>
      <c r="G148" t="s">
        <v>971</v>
      </c>
      <c r="H148" t="s">
        <v>975</v>
      </c>
      <c r="I148" t="str">
        <f>TEXT(Table1[[#This Row],[Last Transaction Date]],"mmmm yyyy")</f>
        <v>January 2025</v>
      </c>
    </row>
    <row r="149" spans="1:9" ht="16.5" x14ac:dyDescent="0.3">
      <c r="A149" t="s">
        <v>154</v>
      </c>
      <c r="B149" t="s">
        <v>950</v>
      </c>
      <c r="C149" t="s">
        <v>957</v>
      </c>
      <c r="D149" t="s">
        <v>963</v>
      </c>
      <c r="E149">
        <v>62557.27</v>
      </c>
      <c r="F149" s="9" t="s">
        <v>967</v>
      </c>
      <c r="G149" t="s">
        <v>972</v>
      </c>
      <c r="H149" t="s">
        <v>975</v>
      </c>
      <c r="I149" t="str">
        <f>TEXT(Table1[[#This Row],[Last Transaction Date]],"mmmm yyyy")</f>
        <v>May 2025</v>
      </c>
    </row>
    <row r="150" spans="1:9" ht="16.5" x14ac:dyDescent="0.3">
      <c r="A150" t="s">
        <v>155</v>
      </c>
      <c r="B150" t="s">
        <v>950</v>
      </c>
      <c r="C150" t="s">
        <v>959</v>
      </c>
      <c r="D150" t="s">
        <v>965</v>
      </c>
      <c r="E150">
        <v>450000</v>
      </c>
      <c r="F150" s="9">
        <v>45818</v>
      </c>
      <c r="G150" t="s">
        <v>970</v>
      </c>
      <c r="H150" t="s">
        <v>973</v>
      </c>
      <c r="I150" t="str">
        <f>TEXT(Table1[[#This Row],[Last Transaction Date]],"mmmm yyyy")</f>
        <v>June 2025</v>
      </c>
    </row>
    <row r="151" spans="1:9" ht="16.5" x14ac:dyDescent="0.3">
      <c r="A151" t="s">
        <v>156</v>
      </c>
      <c r="B151" t="s">
        <v>949</v>
      </c>
      <c r="C151" t="s">
        <v>956</v>
      </c>
      <c r="D151" t="s">
        <v>964</v>
      </c>
      <c r="E151">
        <v>10351.030000000001</v>
      </c>
      <c r="F151" s="9" t="s">
        <v>967</v>
      </c>
      <c r="G151" t="s">
        <v>971</v>
      </c>
      <c r="H151" t="s">
        <v>974</v>
      </c>
      <c r="I151" t="str">
        <f>TEXT(Table1[[#This Row],[Last Transaction Date]],"mmmm yyyy")</f>
        <v>May 2025</v>
      </c>
    </row>
    <row r="152" spans="1:9" ht="16.5" x14ac:dyDescent="0.3">
      <c r="A152" t="s">
        <v>157</v>
      </c>
      <c r="B152" t="s">
        <v>949</v>
      </c>
      <c r="C152" t="s">
        <v>961</v>
      </c>
      <c r="D152" t="s">
        <v>965</v>
      </c>
      <c r="E152">
        <v>450000</v>
      </c>
      <c r="F152" s="9" t="s">
        <v>968</v>
      </c>
      <c r="G152" t="s">
        <v>971</v>
      </c>
      <c r="H152" t="s">
        <v>973</v>
      </c>
      <c r="I152" t="str">
        <f>TEXT(Table1[[#This Row],[Last Transaction Date]],"mmmm yyyy")</f>
        <v>January 2025</v>
      </c>
    </row>
    <row r="153" spans="1:9" ht="16.5" x14ac:dyDescent="0.3">
      <c r="A153" t="s">
        <v>158</v>
      </c>
      <c r="B153" t="s">
        <v>954</v>
      </c>
      <c r="C153" t="s">
        <v>959</v>
      </c>
      <c r="D153" t="s">
        <v>964</v>
      </c>
      <c r="E153">
        <v>281433.13</v>
      </c>
      <c r="F153" s="9" t="s">
        <v>967</v>
      </c>
      <c r="G153" t="s">
        <v>971</v>
      </c>
      <c r="H153" t="s">
        <v>976</v>
      </c>
      <c r="I153" t="str">
        <f>TEXT(Table1[[#This Row],[Last Transaction Date]],"mmmm yyyy")</f>
        <v>May 2025</v>
      </c>
    </row>
    <row r="154" spans="1:9" ht="16.5" x14ac:dyDescent="0.3">
      <c r="A154" t="s">
        <v>159</v>
      </c>
      <c r="B154" t="s">
        <v>951</v>
      </c>
      <c r="C154" t="s">
        <v>956</v>
      </c>
      <c r="D154" t="s">
        <v>965</v>
      </c>
      <c r="E154">
        <v>450000</v>
      </c>
      <c r="F154" s="9" t="s">
        <v>969</v>
      </c>
      <c r="G154" t="s">
        <v>971</v>
      </c>
      <c r="H154" t="s">
        <v>973</v>
      </c>
      <c r="I154" t="str">
        <f>TEXT(Table1[[#This Row],[Last Transaction Date]],"mmmm yyyy")</f>
        <v>June 2025</v>
      </c>
    </row>
    <row r="155" spans="1:9" ht="16.5" x14ac:dyDescent="0.3">
      <c r="A155" t="s">
        <v>160</v>
      </c>
      <c r="B155" t="s">
        <v>954</v>
      </c>
      <c r="C155" t="s">
        <v>959</v>
      </c>
      <c r="D155" t="s">
        <v>965</v>
      </c>
      <c r="E155">
        <v>450000</v>
      </c>
      <c r="F155" s="9" t="s">
        <v>968</v>
      </c>
      <c r="G155" t="s">
        <v>972</v>
      </c>
      <c r="H155" t="s">
        <v>973</v>
      </c>
      <c r="I155" t="str">
        <f>TEXT(Table1[[#This Row],[Last Transaction Date]],"mmmm yyyy")</f>
        <v>January 2025</v>
      </c>
    </row>
    <row r="156" spans="1:9" ht="16.5" x14ac:dyDescent="0.3">
      <c r="A156" t="s">
        <v>161</v>
      </c>
      <c r="B156" t="s">
        <v>955</v>
      </c>
      <c r="C156" t="s">
        <v>961</v>
      </c>
      <c r="D156" t="s">
        <v>963</v>
      </c>
      <c r="E156">
        <v>414423.76</v>
      </c>
      <c r="F156" s="9" t="s">
        <v>967</v>
      </c>
      <c r="G156" t="s">
        <v>971</v>
      </c>
      <c r="H156" t="s">
        <v>976</v>
      </c>
      <c r="I156" t="str">
        <f>TEXT(Table1[[#This Row],[Last Transaction Date]],"mmmm yyyy")</f>
        <v>May 2025</v>
      </c>
    </row>
    <row r="157" spans="1:9" ht="16.5" x14ac:dyDescent="0.3">
      <c r="A157" t="s">
        <v>162</v>
      </c>
      <c r="B157" t="s">
        <v>950</v>
      </c>
      <c r="C157" t="s">
        <v>962</v>
      </c>
      <c r="D157" t="s">
        <v>965</v>
      </c>
      <c r="E157">
        <v>486637.92</v>
      </c>
      <c r="F157" s="9" t="s">
        <v>967</v>
      </c>
      <c r="G157" t="s">
        <v>970</v>
      </c>
      <c r="H157" t="s">
        <v>976</v>
      </c>
      <c r="I157" t="str">
        <f>TEXT(Table1[[#This Row],[Last Transaction Date]],"mmmm yyyy")</f>
        <v>May 2025</v>
      </c>
    </row>
    <row r="158" spans="1:9" ht="16.5" x14ac:dyDescent="0.3">
      <c r="A158" t="s">
        <v>163</v>
      </c>
      <c r="B158" t="s">
        <v>953</v>
      </c>
      <c r="C158" t="s">
        <v>959</v>
      </c>
      <c r="D158" t="s">
        <v>964</v>
      </c>
      <c r="E158">
        <v>484020.47999999998</v>
      </c>
      <c r="F158" s="9" t="s">
        <v>966</v>
      </c>
      <c r="G158" t="s">
        <v>971</v>
      </c>
      <c r="H158" t="s">
        <v>976</v>
      </c>
      <c r="I158" t="str">
        <f>TEXT(Table1[[#This Row],[Last Transaction Date]],"mmmm yyyy")</f>
        <v>March 2025</v>
      </c>
    </row>
    <row r="159" spans="1:9" ht="16.5" x14ac:dyDescent="0.3">
      <c r="A159" t="s">
        <v>164</v>
      </c>
      <c r="B159" t="s">
        <v>949</v>
      </c>
      <c r="C159" t="s">
        <v>959</v>
      </c>
      <c r="D159" t="s">
        <v>963</v>
      </c>
      <c r="E159">
        <v>450000</v>
      </c>
      <c r="F159" s="9">
        <v>45818</v>
      </c>
      <c r="G159" t="s">
        <v>971</v>
      </c>
      <c r="H159" t="s">
        <v>973</v>
      </c>
      <c r="I159" t="str">
        <f>TEXT(Table1[[#This Row],[Last Transaction Date]],"mmmm yyyy")</f>
        <v>June 2025</v>
      </c>
    </row>
    <row r="160" spans="1:9" ht="16.5" x14ac:dyDescent="0.3">
      <c r="A160" t="s">
        <v>165</v>
      </c>
      <c r="B160" t="s">
        <v>954</v>
      </c>
      <c r="C160" t="s">
        <v>960</v>
      </c>
      <c r="D160" t="s">
        <v>963</v>
      </c>
      <c r="E160">
        <v>128374.27</v>
      </c>
      <c r="F160" s="9" t="s">
        <v>966</v>
      </c>
      <c r="G160" t="s">
        <v>972</v>
      </c>
      <c r="H160" t="s">
        <v>975</v>
      </c>
      <c r="I160" t="str">
        <f>TEXT(Table1[[#This Row],[Last Transaction Date]],"mmmm yyyy")</f>
        <v>March 2025</v>
      </c>
    </row>
    <row r="161" spans="1:9" ht="16.5" x14ac:dyDescent="0.3">
      <c r="A161" t="s">
        <v>166</v>
      </c>
      <c r="B161" t="s">
        <v>950</v>
      </c>
      <c r="C161" t="s">
        <v>959</v>
      </c>
      <c r="D161" t="s">
        <v>963</v>
      </c>
      <c r="E161">
        <v>450000</v>
      </c>
      <c r="F161" s="9" t="s">
        <v>966</v>
      </c>
      <c r="G161" t="s">
        <v>972</v>
      </c>
      <c r="H161" t="s">
        <v>973</v>
      </c>
      <c r="I161" t="str">
        <f>TEXT(Table1[[#This Row],[Last Transaction Date]],"mmmm yyyy")</f>
        <v>March 2025</v>
      </c>
    </row>
    <row r="162" spans="1:9" ht="16.5" x14ac:dyDescent="0.3">
      <c r="A162" t="s">
        <v>167</v>
      </c>
      <c r="B162" t="s">
        <v>952</v>
      </c>
      <c r="C162" t="s">
        <v>956</v>
      </c>
      <c r="D162" t="s">
        <v>965</v>
      </c>
      <c r="E162">
        <v>346521.78</v>
      </c>
      <c r="F162" s="9" t="s">
        <v>966</v>
      </c>
      <c r="G162" t="s">
        <v>972</v>
      </c>
      <c r="H162" t="s">
        <v>976</v>
      </c>
      <c r="I162" t="str">
        <f>TEXT(Table1[[#This Row],[Last Transaction Date]],"mmmm yyyy")</f>
        <v>March 2025</v>
      </c>
    </row>
    <row r="163" spans="1:9" ht="16.5" x14ac:dyDescent="0.3">
      <c r="A163" t="s">
        <v>168</v>
      </c>
      <c r="B163" t="s">
        <v>954</v>
      </c>
      <c r="C163" t="s">
        <v>961</v>
      </c>
      <c r="D163" t="s">
        <v>965</v>
      </c>
      <c r="E163">
        <v>450000</v>
      </c>
      <c r="F163" s="9">
        <v>45818</v>
      </c>
      <c r="G163" t="s">
        <v>970</v>
      </c>
      <c r="H163" t="s">
        <v>973</v>
      </c>
      <c r="I163" t="str">
        <f>TEXT(Table1[[#This Row],[Last Transaction Date]],"mmmm yyyy")</f>
        <v>June 2025</v>
      </c>
    </row>
    <row r="164" spans="1:9" ht="16.5" x14ac:dyDescent="0.3">
      <c r="A164" t="s">
        <v>169</v>
      </c>
      <c r="B164" t="s">
        <v>954</v>
      </c>
      <c r="C164" t="s">
        <v>961</v>
      </c>
      <c r="D164" t="s">
        <v>965</v>
      </c>
      <c r="E164">
        <v>77181.89</v>
      </c>
      <c r="F164" s="9" t="s">
        <v>966</v>
      </c>
      <c r="G164" t="s">
        <v>971</v>
      </c>
      <c r="H164" t="s">
        <v>975</v>
      </c>
      <c r="I164" t="str">
        <f>TEXT(Table1[[#This Row],[Last Transaction Date]],"mmmm yyyy")</f>
        <v>March 2025</v>
      </c>
    </row>
    <row r="165" spans="1:9" ht="16.5" x14ac:dyDescent="0.3">
      <c r="A165" t="s">
        <v>170</v>
      </c>
      <c r="B165" t="s">
        <v>951</v>
      </c>
      <c r="C165" t="s">
        <v>961</v>
      </c>
      <c r="D165" t="s">
        <v>963</v>
      </c>
      <c r="E165">
        <v>450000</v>
      </c>
      <c r="F165" s="9" t="s">
        <v>967</v>
      </c>
      <c r="G165" t="s">
        <v>971</v>
      </c>
      <c r="H165" t="s">
        <v>973</v>
      </c>
      <c r="I165" t="str">
        <f>TEXT(Table1[[#This Row],[Last Transaction Date]],"mmmm yyyy")</f>
        <v>May 2025</v>
      </c>
    </row>
    <row r="166" spans="1:9" ht="16.5" x14ac:dyDescent="0.3">
      <c r="A166" t="s">
        <v>171</v>
      </c>
      <c r="B166" t="s">
        <v>952</v>
      </c>
      <c r="C166" t="s">
        <v>962</v>
      </c>
      <c r="D166" t="s">
        <v>964</v>
      </c>
      <c r="E166">
        <v>450000</v>
      </c>
      <c r="F166" s="9" t="s">
        <v>968</v>
      </c>
      <c r="G166" t="s">
        <v>970</v>
      </c>
      <c r="H166" t="s">
        <v>973</v>
      </c>
      <c r="I166" t="str">
        <f>TEXT(Table1[[#This Row],[Last Transaction Date]],"mmmm yyyy")</f>
        <v>January 2025</v>
      </c>
    </row>
    <row r="167" spans="1:9" ht="16.5" x14ac:dyDescent="0.3">
      <c r="A167" t="s">
        <v>172</v>
      </c>
      <c r="B167" t="s">
        <v>950</v>
      </c>
      <c r="C167" t="s">
        <v>958</v>
      </c>
      <c r="D167" t="s">
        <v>964</v>
      </c>
      <c r="E167">
        <v>276910.49</v>
      </c>
      <c r="F167" s="9" t="s">
        <v>967</v>
      </c>
      <c r="G167" t="s">
        <v>972</v>
      </c>
      <c r="H167" t="s">
        <v>976</v>
      </c>
      <c r="I167" t="str">
        <f>TEXT(Table1[[#This Row],[Last Transaction Date]],"mmmm yyyy")</f>
        <v>May 2025</v>
      </c>
    </row>
    <row r="168" spans="1:9" ht="16.5" x14ac:dyDescent="0.3">
      <c r="A168" t="s">
        <v>173</v>
      </c>
      <c r="B168" t="s">
        <v>952</v>
      </c>
      <c r="C168" t="s">
        <v>960</v>
      </c>
      <c r="D168" t="s">
        <v>964</v>
      </c>
      <c r="E168">
        <v>450000</v>
      </c>
      <c r="F168" s="9" t="s">
        <v>969</v>
      </c>
      <c r="G168" t="s">
        <v>971</v>
      </c>
      <c r="H168" t="s">
        <v>973</v>
      </c>
      <c r="I168" t="str">
        <f>TEXT(Table1[[#This Row],[Last Transaction Date]],"mmmm yyyy")</f>
        <v>June 2025</v>
      </c>
    </row>
    <row r="169" spans="1:9" ht="16.5" x14ac:dyDescent="0.3">
      <c r="A169" t="s">
        <v>174</v>
      </c>
      <c r="B169" t="s">
        <v>949</v>
      </c>
      <c r="C169" t="s">
        <v>956</v>
      </c>
      <c r="D169" t="s">
        <v>965</v>
      </c>
      <c r="E169">
        <v>450000</v>
      </c>
      <c r="F169" s="9" t="s">
        <v>966</v>
      </c>
      <c r="G169" t="s">
        <v>970</v>
      </c>
      <c r="H169" t="s">
        <v>973</v>
      </c>
      <c r="I169" t="str">
        <f>TEXT(Table1[[#This Row],[Last Transaction Date]],"mmmm yyyy")</f>
        <v>March 2025</v>
      </c>
    </row>
    <row r="170" spans="1:9" ht="16.5" x14ac:dyDescent="0.3">
      <c r="A170" t="s">
        <v>175</v>
      </c>
      <c r="B170" t="s">
        <v>954</v>
      </c>
      <c r="C170" t="s">
        <v>959</v>
      </c>
      <c r="D170" t="s">
        <v>965</v>
      </c>
      <c r="E170">
        <v>450000</v>
      </c>
      <c r="F170" s="9" t="s">
        <v>966</v>
      </c>
      <c r="G170" t="s">
        <v>971</v>
      </c>
      <c r="H170" t="s">
        <v>973</v>
      </c>
      <c r="I170" t="str">
        <f>TEXT(Table1[[#This Row],[Last Transaction Date]],"mmmm yyyy")</f>
        <v>March 2025</v>
      </c>
    </row>
    <row r="171" spans="1:9" ht="16.5" x14ac:dyDescent="0.3">
      <c r="A171" t="s">
        <v>176</v>
      </c>
      <c r="B171" t="s">
        <v>950</v>
      </c>
      <c r="C171" t="s">
        <v>961</v>
      </c>
      <c r="D171" t="s">
        <v>964</v>
      </c>
      <c r="E171">
        <v>297180.79999999999</v>
      </c>
      <c r="F171" s="9" t="s">
        <v>967</v>
      </c>
      <c r="G171" t="s">
        <v>972</v>
      </c>
      <c r="H171" t="s">
        <v>976</v>
      </c>
      <c r="I171" t="str">
        <f>TEXT(Table1[[#This Row],[Last Transaction Date]],"mmmm yyyy")</f>
        <v>May 2025</v>
      </c>
    </row>
    <row r="172" spans="1:9" ht="16.5" x14ac:dyDescent="0.3">
      <c r="A172" t="s">
        <v>177</v>
      </c>
      <c r="B172" t="s">
        <v>954</v>
      </c>
      <c r="C172" t="s">
        <v>956</v>
      </c>
      <c r="D172" t="s">
        <v>964</v>
      </c>
      <c r="E172">
        <v>450000</v>
      </c>
      <c r="F172" s="9" t="s">
        <v>967</v>
      </c>
      <c r="G172" t="s">
        <v>972</v>
      </c>
      <c r="H172" t="s">
        <v>973</v>
      </c>
      <c r="I172" t="str">
        <f>TEXT(Table1[[#This Row],[Last Transaction Date]],"mmmm yyyy")</f>
        <v>May 2025</v>
      </c>
    </row>
    <row r="173" spans="1:9" ht="16.5" x14ac:dyDescent="0.3">
      <c r="A173" t="s">
        <v>178</v>
      </c>
      <c r="B173" t="s">
        <v>951</v>
      </c>
      <c r="C173" t="s">
        <v>958</v>
      </c>
      <c r="D173" t="s">
        <v>964</v>
      </c>
      <c r="E173">
        <v>450000</v>
      </c>
      <c r="F173" s="9" t="s">
        <v>968</v>
      </c>
      <c r="G173" t="s">
        <v>972</v>
      </c>
      <c r="H173" t="s">
        <v>973</v>
      </c>
      <c r="I173" t="str">
        <f>TEXT(Table1[[#This Row],[Last Transaction Date]],"mmmm yyyy")</f>
        <v>January 2025</v>
      </c>
    </row>
    <row r="174" spans="1:9" ht="16.5" x14ac:dyDescent="0.3">
      <c r="A174" t="s">
        <v>179</v>
      </c>
      <c r="B174" t="s">
        <v>954</v>
      </c>
      <c r="C174" t="s">
        <v>960</v>
      </c>
      <c r="D174" t="s">
        <v>964</v>
      </c>
      <c r="E174">
        <v>480373.38</v>
      </c>
      <c r="F174" s="9" t="s">
        <v>967</v>
      </c>
      <c r="G174" t="s">
        <v>972</v>
      </c>
      <c r="H174" t="s">
        <v>976</v>
      </c>
      <c r="I174" t="str">
        <f>TEXT(Table1[[#This Row],[Last Transaction Date]],"mmmm yyyy")</f>
        <v>May 2025</v>
      </c>
    </row>
    <row r="175" spans="1:9" ht="16.5" x14ac:dyDescent="0.3">
      <c r="A175" t="s">
        <v>180</v>
      </c>
      <c r="B175" t="s">
        <v>955</v>
      </c>
      <c r="C175" t="s">
        <v>959</v>
      </c>
      <c r="D175" t="s">
        <v>965</v>
      </c>
      <c r="E175">
        <v>450000</v>
      </c>
      <c r="F175" s="9">
        <v>45818</v>
      </c>
      <c r="G175" t="s">
        <v>972</v>
      </c>
      <c r="H175" t="s">
        <v>973</v>
      </c>
      <c r="I175" t="str">
        <f>TEXT(Table1[[#This Row],[Last Transaction Date]],"mmmm yyyy")</f>
        <v>June 2025</v>
      </c>
    </row>
    <row r="176" spans="1:9" ht="16.5" x14ac:dyDescent="0.3">
      <c r="A176" t="s">
        <v>181</v>
      </c>
      <c r="B176" t="s">
        <v>952</v>
      </c>
      <c r="C176" t="s">
        <v>956</v>
      </c>
      <c r="D176" t="s">
        <v>964</v>
      </c>
      <c r="E176">
        <v>450000</v>
      </c>
      <c r="F176" s="9" t="s">
        <v>967</v>
      </c>
      <c r="G176" t="s">
        <v>971</v>
      </c>
      <c r="H176" t="s">
        <v>973</v>
      </c>
      <c r="I176" t="str">
        <f>TEXT(Table1[[#This Row],[Last Transaction Date]],"mmmm yyyy")</f>
        <v>May 2025</v>
      </c>
    </row>
    <row r="177" spans="1:9" ht="16.5" x14ac:dyDescent="0.3">
      <c r="A177" t="s">
        <v>182</v>
      </c>
      <c r="B177" t="s">
        <v>955</v>
      </c>
      <c r="C177" t="s">
        <v>961</v>
      </c>
      <c r="D177" t="s">
        <v>965</v>
      </c>
      <c r="E177">
        <v>461771.17</v>
      </c>
      <c r="F177" s="9" t="s">
        <v>967</v>
      </c>
      <c r="G177" t="s">
        <v>971</v>
      </c>
      <c r="H177" t="s">
        <v>976</v>
      </c>
      <c r="I177" t="str">
        <f>TEXT(Table1[[#This Row],[Last Transaction Date]],"mmmm yyyy")</f>
        <v>May 2025</v>
      </c>
    </row>
    <row r="178" spans="1:9" ht="16.5" x14ac:dyDescent="0.3">
      <c r="A178" t="s">
        <v>183</v>
      </c>
      <c r="B178" t="s">
        <v>949</v>
      </c>
      <c r="C178" t="s">
        <v>958</v>
      </c>
      <c r="D178" t="s">
        <v>965</v>
      </c>
      <c r="E178">
        <v>450000</v>
      </c>
      <c r="F178" s="9">
        <v>45818</v>
      </c>
      <c r="G178" t="s">
        <v>971</v>
      </c>
      <c r="H178" t="s">
        <v>973</v>
      </c>
      <c r="I178" t="str">
        <f>TEXT(Table1[[#This Row],[Last Transaction Date]],"mmmm yyyy")</f>
        <v>June 2025</v>
      </c>
    </row>
    <row r="179" spans="1:9" ht="16.5" x14ac:dyDescent="0.3">
      <c r="A179" t="s">
        <v>184</v>
      </c>
      <c r="B179" t="s">
        <v>953</v>
      </c>
      <c r="C179" t="s">
        <v>962</v>
      </c>
      <c r="D179" t="s">
        <v>965</v>
      </c>
      <c r="E179">
        <v>450000</v>
      </c>
      <c r="F179" s="9" t="s">
        <v>966</v>
      </c>
      <c r="G179" t="s">
        <v>972</v>
      </c>
      <c r="H179" t="s">
        <v>973</v>
      </c>
      <c r="I179" t="str">
        <f>TEXT(Table1[[#This Row],[Last Transaction Date]],"mmmm yyyy")</f>
        <v>March 2025</v>
      </c>
    </row>
    <row r="180" spans="1:9" ht="16.5" x14ac:dyDescent="0.3">
      <c r="A180" t="s">
        <v>185</v>
      </c>
      <c r="B180" t="s">
        <v>950</v>
      </c>
      <c r="C180" t="s">
        <v>961</v>
      </c>
      <c r="D180" t="s">
        <v>963</v>
      </c>
      <c r="E180">
        <v>450000</v>
      </c>
      <c r="F180" s="9" t="s">
        <v>967</v>
      </c>
      <c r="G180" t="s">
        <v>971</v>
      </c>
      <c r="H180" t="s">
        <v>973</v>
      </c>
      <c r="I180" t="str">
        <f>TEXT(Table1[[#This Row],[Last Transaction Date]],"mmmm yyyy")</f>
        <v>May 2025</v>
      </c>
    </row>
    <row r="181" spans="1:9" ht="16.5" x14ac:dyDescent="0.3">
      <c r="A181" t="s">
        <v>186</v>
      </c>
      <c r="B181" t="s">
        <v>951</v>
      </c>
      <c r="C181" t="s">
        <v>960</v>
      </c>
      <c r="D181" t="s">
        <v>963</v>
      </c>
      <c r="E181">
        <v>450000</v>
      </c>
      <c r="F181" s="9" t="s">
        <v>967</v>
      </c>
      <c r="G181" t="s">
        <v>971</v>
      </c>
      <c r="H181" t="s">
        <v>973</v>
      </c>
      <c r="I181" t="str">
        <f>TEXT(Table1[[#This Row],[Last Transaction Date]],"mmmm yyyy")</f>
        <v>May 2025</v>
      </c>
    </row>
    <row r="182" spans="1:9" ht="16.5" x14ac:dyDescent="0.3">
      <c r="A182" t="s">
        <v>187</v>
      </c>
      <c r="B182" t="s">
        <v>951</v>
      </c>
      <c r="C182" t="s">
        <v>960</v>
      </c>
      <c r="D182" t="s">
        <v>965</v>
      </c>
      <c r="E182">
        <v>475439.51</v>
      </c>
      <c r="F182" s="9" t="s">
        <v>969</v>
      </c>
      <c r="G182" t="s">
        <v>972</v>
      </c>
      <c r="H182" t="s">
        <v>976</v>
      </c>
      <c r="I182" t="str">
        <f>TEXT(Table1[[#This Row],[Last Transaction Date]],"mmmm yyyy")</f>
        <v>June 2025</v>
      </c>
    </row>
    <row r="183" spans="1:9" ht="16.5" x14ac:dyDescent="0.3">
      <c r="A183" t="s">
        <v>188</v>
      </c>
      <c r="B183" t="s">
        <v>955</v>
      </c>
      <c r="C183" t="s">
        <v>957</v>
      </c>
      <c r="D183" t="s">
        <v>963</v>
      </c>
      <c r="E183">
        <v>450000</v>
      </c>
      <c r="F183" s="9" t="s">
        <v>967</v>
      </c>
      <c r="G183" t="s">
        <v>972</v>
      </c>
      <c r="H183" t="s">
        <v>973</v>
      </c>
      <c r="I183" t="str">
        <f>TEXT(Table1[[#This Row],[Last Transaction Date]],"mmmm yyyy")</f>
        <v>May 2025</v>
      </c>
    </row>
    <row r="184" spans="1:9" ht="16.5" x14ac:dyDescent="0.3">
      <c r="A184" t="s">
        <v>189</v>
      </c>
      <c r="B184" t="s">
        <v>954</v>
      </c>
      <c r="C184" t="s">
        <v>960</v>
      </c>
      <c r="D184" t="s">
        <v>964</v>
      </c>
      <c r="E184">
        <v>450000</v>
      </c>
      <c r="F184" s="9" t="s">
        <v>968</v>
      </c>
      <c r="G184" t="s">
        <v>972</v>
      </c>
      <c r="H184" t="s">
        <v>973</v>
      </c>
      <c r="I184" t="str">
        <f>TEXT(Table1[[#This Row],[Last Transaction Date]],"mmmm yyyy")</f>
        <v>January 2025</v>
      </c>
    </row>
    <row r="185" spans="1:9" ht="16.5" x14ac:dyDescent="0.3">
      <c r="A185" t="s">
        <v>190</v>
      </c>
      <c r="B185" t="s">
        <v>955</v>
      </c>
      <c r="C185" t="s">
        <v>957</v>
      </c>
      <c r="D185" t="s">
        <v>963</v>
      </c>
      <c r="E185">
        <v>336348.26</v>
      </c>
      <c r="F185" s="9" t="s">
        <v>966</v>
      </c>
      <c r="G185" t="s">
        <v>972</v>
      </c>
      <c r="H185" t="s">
        <v>976</v>
      </c>
      <c r="I185" t="str">
        <f>TEXT(Table1[[#This Row],[Last Transaction Date]],"mmmm yyyy")</f>
        <v>March 2025</v>
      </c>
    </row>
    <row r="186" spans="1:9" ht="16.5" x14ac:dyDescent="0.3">
      <c r="A186" t="s">
        <v>191</v>
      </c>
      <c r="B186" t="s">
        <v>949</v>
      </c>
      <c r="C186" t="s">
        <v>961</v>
      </c>
      <c r="D186" t="s">
        <v>963</v>
      </c>
      <c r="E186">
        <v>362944.6</v>
      </c>
      <c r="F186" s="9" t="s">
        <v>967</v>
      </c>
      <c r="G186" t="s">
        <v>972</v>
      </c>
      <c r="H186" t="s">
        <v>976</v>
      </c>
      <c r="I186" t="str">
        <f>TEXT(Table1[[#This Row],[Last Transaction Date]],"mmmm yyyy")</f>
        <v>May 2025</v>
      </c>
    </row>
    <row r="187" spans="1:9" ht="16.5" x14ac:dyDescent="0.3">
      <c r="A187" t="s">
        <v>192</v>
      </c>
      <c r="B187" t="s">
        <v>952</v>
      </c>
      <c r="C187" t="s">
        <v>956</v>
      </c>
      <c r="D187" t="s">
        <v>964</v>
      </c>
      <c r="E187">
        <v>354197.59</v>
      </c>
      <c r="F187" s="9">
        <v>45818</v>
      </c>
      <c r="G187" t="s">
        <v>970</v>
      </c>
      <c r="H187" t="s">
        <v>976</v>
      </c>
      <c r="I187" t="str">
        <f>TEXT(Table1[[#This Row],[Last Transaction Date]],"mmmm yyyy")</f>
        <v>June 2025</v>
      </c>
    </row>
    <row r="188" spans="1:9" ht="16.5" x14ac:dyDescent="0.3">
      <c r="A188" t="s">
        <v>193</v>
      </c>
      <c r="B188" t="s">
        <v>955</v>
      </c>
      <c r="C188" t="s">
        <v>959</v>
      </c>
      <c r="D188" t="s">
        <v>964</v>
      </c>
      <c r="E188">
        <v>450000</v>
      </c>
      <c r="F188" s="9" t="s">
        <v>968</v>
      </c>
      <c r="G188" t="s">
        <v>972</v>
      </c>
      <c r="H188" t="s">
        <v>973</v>
      </c>
      <c r="I188" t="str">
        <f>TEXT(Table1[[#This Row],[Last Transaction Date]],"mmmm yyyy")</f>
        <v>January 2025</v>
      </c>
    </row>
    <row r="189" spans="1:9" ht="16.5" x14ac:dyDescent="0.3">
      <c r="A189" t="s">
        <v>194</v>
      </c>
      <c r="B189" t="s">
        <v>950</v>
      </c>
      <c r="C189" t="s">
        <v>960</v>
      </c>
      <c r="D189" t="s">
        <v>963</v>
      </c>
      <c r="E189">
        <v>365871.43</v>
      </c>
      <c r="F189" s="9">
        <v>45818</v>
      </c>
      <c r="G189" t="s">
        <v>971</v>
      </c>
      <c r="H189" t="s">
        <v>976</v>
      </c>
      <c r="I189" t="str">
        <f>TEXT(Table1[[#This Row],[Last Transaction Date]],"mmmm yyyy")</f>
        <v>June 2025</v>
      </c>
    </row>
    <row r="190" spans="1:9" ht="16.5" x14ac:dyDescent="0.3">
      <c r="A190" t="s">
        <v>195</v>
      </c>
      <c r="B190" t="s">
        <v>949</v>
      </c>
      <c r="C190" t="s">
        <v>962</v>
      </c>
      <c r="D190" t="s">
        <v>964</v>
      </c>
      <c r="E190">
        <v>40862.120000000003</v>
      </c>
      <c r="F190" s="9" t="s">
        <v>967</v>
      </c>
      <c r="G190" t="s">
        <v>972</v>
      </c>
      <c r="H190" t="s">
        <v>974</v>
      </c>
      <c r="I190" t="str">
        <f>TEXT(Table1[[#This Row],[Last Transaction Date]],"mmmm yyyy")</f>
        <v>May 2025</v>
      </c>
    </row>
    <row r="191" spans="1:9" ht="16.5" x14ac:dyDescent="0.3">
      <c r="A191" t="s">
        <v>196</v>
      </c>
      <c r="B191" t="s">
        <v>949</v>
      </c>
      <c r="C191" t="s">
        <v>960</v>
      </c>
      <c r="D191" t="s">
        <v>964</v>
      </c>
      <c r="E191">
        <v>450000</v>
      </c>
      <c r="F191" s="9" t="s">
        <v>967</v>
      </c>
      <c r="G191" t="s">
        <v>971</v>
      </c>
      <c r="H191" t="s">
        <v>973</v>
      </c>
      <c r="I191" t="str">
        <f>TEXT(Table1[[#This Row],[Last Transaction Date]],"mmmm yyyy")</f>
        <v>May 2025</v>
      </c>
    </row>
    <row r="192" spans="1:9" ht="16.5" x14ac:dyDescent="0.3">
      <c r="A192" t="s">
        <v>197</v>
      </c>
      <c r="B192" t="s">
        <v>955</v>
      </c>
      <c r="C192" t="s">
        <v>958</v>
      </c>
      <c r="D192" t="s">
        <v>963</v>
      </c>
      <c r="E192">
        <v>281939.53000000003</v>
      </c>
      <c r="F192" s="9">
        <v>45818</v>
      </c>
      <c r="G192" t="s">
        <v>972</v>
      </c>
      <c r="H192" t="s">
        <v>976</v>
      </c>
      <c r="I192" t="str">
        <f>TEXT(Table1[[#This Row],[Last Transaction Date]],"mmmm yyyy")</f>
        <v>June 2025</v>
      </c>
    </row>
    <row r="193" spans="1:9" ht="16.5" x14ac:dyDescent="0.3">
      <c r="A193" t="s">
        <v>198</v>
      </c>
      <c r="B193" t="s">
        <v>953</v>
      </c>
      <c r="C193" t="s">
        <v>962</v>
      </c>
      <c r="D193" t="s">
        <v>964</v>
      </c>
      <c r="E193">
        <v>48441.11</v>
      </c>
      <c r="F193" s="9" t="s">
        <v>968</v>
      </c>
      <c r="G193" t="s">
        <v>972</v>
      </c>
      <c r="H193" t="s">
        <v>974</v>
      </c>
      <c r="I193" t="str">
        <f>TEXT(Table1[[#This Row],[Last Transaction Date]],"mmmm yyyy")</f>
        <v>January 2025</v>
      </c>
    </row>
    <row r="194" spans="1:9" ht="16.5" x14ac:dyDescent="0.3">
      <c r="A194" t="s">
        <v>199</v>
      </c>
      <c r="B194" t="s">
        <v>953</v>
      </c>
      <c r="C194" t="s">
        <v>959</v>
      </c>
      <c r="D194" t="s">
        <v>964</v>
      </c>
      <c r="E194">
        <v>483045.83</v>
      </c>
      <c r="F194" s="9" t="s">
        <v>967</v>
      </c>
      <c r="G194" t="s">
        <v>971</v>
      </c>
      <c r="H194" t="s">
        <v>976</v>
      </c>
      <c r="I194" t="str">
        <f>TEXT(Table1[[#This Row],[Last Transaction Date]],"mmmm yyyy")</f>
        <v>May 2025</v>
      </c>
    </row>
    <row r="195" spans="1:9" ht="16.5" x14ac:dyDescent="0.3">
      <c r="A195" t="s">
        <v>200</v>
      </c>
      <c r="B195" t="s">
        <v>954</v>
      </c>
      <c r="C195" t="s">
        <v>957</v>
      </c>
      <c r="D195" t="s">
        <v>964</v>
      </c>
      <c r="E195">
        <v>450000</v>
      </c>
      <c r="F195" s="9" t="s">
        <v>967</v>
      </c>
      <c r="G195" t="s">
        <v>972</v>
      </c>
      <c r="H195" t="s">
        <v>973</v>
      </c>
      <c r="I195" t="str">
        <f>TEXT(Table1[[#This Row],[Last Transaction Date]],"mmmm yyyy")</f>
        <v>May 2025</v>
      </c>
    </row>
    <row r="196" spans="1:9" ht="16.5" x14ac:dyDescent="0.3">
      <c r="A196" t="s">
        <v>201</v>
      </c>
      <c r="B196" t="s">
        <v>953</v>
      </c>
      <c r="C196" t="s">
        <v>957</v>
      </c>
      <c r="D196" t="s">
        <v>965</v>
      </c>
      <c r="E196">
        <v>450000</v>
      </c>
      <c r="F196" s="9" t="s">
        <v>968</v>
      </c>
      <c r="G196" t="s">
        <v>971</v>
      </c>
      <c r="H196" t="s">
        <v>973</v>
      </c>
      <c r="I196" t="str">
        <f>TEXT(Table1[[#This Row],[Last Transaction Date]],"mmmm yyyy")</f>
        <v>January 2025</v>
      </c>
    </row>
    <row r="197" spans="1:9" ht="16.5" x14ac:dyDescent="0.3">
      <c r="A197" t="s">
        <v>202</v>
      </c>
      <c r="B197" t="s">
        <v>951</v>
      </c>
      <c r="C197" t="s">
        <v>962</v>
      </c>
      <c r="D197" t="s">
        <v>963</v>
      </c>
      <c r="E197">
        <v>435865.65</v>
      </c>
      <c r="F197" s="9" t="s">
        <v>967</v>
      </c>
      <c r="G197" t="s">
        <v>971</v>
      </c>
      <c r="H197" t="s">
        <v>976</v>
      </c>
      <c r="I197" t="str">
        <f>TEXT(Table1[[#This Row],[Last Transaction Date]],"mmmm yyyy")</f>
        <v>May 2025</v>
      </c>
    </row>
    <row r="198" spans="1:9" ht="16.5" x14ac:dyDescent="0.3">
      <c r="A198" t="s">
        <v>203</v>
      </c>
      <c r="B198" t="s">
        <v>953</v>
      </c>
      <c r="C198" t="s">
        <v>961</v>
      </c>
      <c r="D198" t="s">
        <v>964</v>
      </c>
      <c r="E198">
        <v>290154.28999999998</v>
      </c>
      <c r="F198" s="9" t="s">
        <v>968</v>
      </c>
      <c r="G198" t="s">
        <v>971</v>
      </c>
      <c r="H198" t="s">
        <v>976</v>
      </c>
      <c r="I198" t="str">
        <f>TEXT(Table1[[#This Row],[Last Transaction Date]],"mmmm yyyy")</f>
        <v>January 2025</v>
      </c>
    </row>
    <row r="199" spans="1:9" ht="16.5" x14ac:dyDescent="0.3">
      <c r="A199" t="s">
        <v>204</v>
      </c>
      <c r="B199" t="s">
        <v>950</v>
      </c>
      <c r="C199" t="s">
        <v>958</v>
      </c>
      <c r="D199" t="s">
        <v>964</v>
      </c>
      <c r="E199">
        <v>409871.65</v>
      </c>
      <c r="F199" s="9" t="s">
        <v>967</v>
      </c>
      <c r="G199" t="s">
        <v>970</v>
      </c>
      <c r="H199" t="s">
        <v>976</v>
      </c>
      <c r="I199" t="str">
        <f>TEXT(Table1[[#This Row],[Last Transaction Date]],"mmmm yyyy")</f>
        <v>May 2025</v>
      </c>
    </row>
    <row r="200" spans="1:9" ht="16.5" x14ac:dyDescent="0.3">
      <c r="A200" t="s">
        <v>205</v>
      </c>
      <c r="B200" t="s">
        <v>954</v>
      </c>
      <c r="C200" t="s">
        <v>956</v>
      </c>
      <c r="D200" t="s">
        <v>965</v>
      </c>
      <c r="E200">
        <v>408076.42</v>
      </c>
      <c r="F200" s="9">
        <v>45818</v>
      </c>
      <c r="G200" t="s">
        <v>970</v>
      </c>
      <c r="H200" t="s">
        <v>976</v>
      </c>
      <c r="I200" t="str">
        <f>TEXT(Table1[[#This Row],[Last Transaction Date]],"mmmm yyyy")</f>
        <v>June 2025</v>
      </c>
    </row>
    <row r="201" spans="1:9" ht="16.5" x14ac:dyDescent="0.3">
      <c r="A201" t="s">
        <v>206</v>
      </c>
      <c r="B201" t="s">
        <v>953</v>
      </c>
      <c r="C201" t="s">
        <v>957</v>
      </c>
      <c r="D201" t="s">
        <v>965</v>
      </c>
      <c r="E201">
        <v>450000</v>
      </c>
      <c r="F201" s="9" t="s">
        <v>967</v>
      </c>
      <c r="G201" t="s">
        <v>972</v>
      </c>
      <c r="H201" t="s">
        <v>973</v>
      </c>
      <c r="I201" t="str">
        <f>TEXT(Table1[[#This Row],[Last Transaction Date]],"mmmm yyyy")</f>
        <v>May 2025</v>
      </c>
    </row>
    <row r="202" spans="1:9" ht="16.5" x14ac:dyDescent="0.3">
      <c r="A202" t="s">
        <v>207</v>
      </c>
      <c r="B202" t="s">
        <v>950</v>
      </c>
      <c r="C202" t="s">
        <v>956</v>
      </c>
      <c r="D202" t="s">
        <v>965</v>
      </c>
      <c r="E202">
        <v>450000</v>
      </c>
      <c r="F202" s="9" t="s">
        <v>968</v>
      </c>
      <c r="G202" t="s">
        <v>972</v>
      </c>
      <c r="H202" t="s">
        <v>973</v>
      </c>
      <c r="I202" t="str">
        <f>TEXT(Table1[[#This Row],[Last Transaction Date]],"mmmm yyyy")</f>
        <v>January 2025</v>
      </c>
    </row>
    <row r="203" spans="1:9" ht="16.5" x14ac:dyDescent="0.3">
      <c r="A203" t="s">
        <v>208</v>
      </c>
      <c r="B203" t="s">
        <v>951</v>
      </c>
      <c r="C203" t="s">
        <v>958</v>
      </c>
      <c r="D203" t="s">
        <v>965</v>
      </c>
      <c r="E203">
        <v>209498.49</v>
      </c>
      <c r="F203" s="9" t="s">
        <v>969</v>
      </c>
      <c r="G203" t="s">
        <v>972</v>
      </c>
      <c r="H203" t="s">
        <v>976</v>
      </c>
      <c r="I203" t="str">
        <f>TEXT(Table1[[#This Row],[Last Transaction Date]],"mmmm yyyy")</f>
        <v>June 2025</v>
      </c>
    </row>
    <row r="204" spans="1:9" ht="16.5" x14ac:dyDescent="0.3">
      <c r="A204" t="s">
        <v>209</v>
      </c>
      <c r="B204" t="s">
        <v>954</v>
      </c>
      <c r="C204" t="s">
        <v>962</v>
      </c>
      <c r="D204" t="s">
        <v>964</v>
      </c>
      <c r="E204">
        <v>408634.82</v>
      </c>
      <c r="F204" s="9" t="s">
        <v>968</v>
      </c>
      <c r="G204" t="s">
        <v>971</v>
      </c>
      <c r="H204" t="s">
        <v>976</v>
      </c>
      <c r="I204" t="str">
        <f>TEXT(Table1[[#This Row],[Last Transaction Date]],"mmmm yyyy")</f>
        <v>January 2025</v>
      </c>
    </row>
    <row r="205" spans="1:9" ht="16.5" x14ac:dyDescent="0.3">
      <c r="A205" t="s">
        <v>210</v>
      </c>
      <c r="B205" t="s">
        <v>954</v>
      </c>
      <c r="C205" t="s">
        <v>956</v>
      </c>
      <c r="D205" t="s">
        <v>963</v>
      </c>
      <c r="E205">
        <v>413229.4</v>
      </c>
      <c r="F205" s="9" t="s">
        <v>966</v>
      </c>
      <c r="G205" t="s">
        <v>971</v>
      </c>
      <c r="H205" t="s">
        <v>976</v>
      </c>
      <c r="I205" t="str">
        <f>TEXT(Table1[[#This Row],[Last Transaction Date]],"mmmm yyyy")</f>
        <v>March 2025</v>
      </c>
    </row>
    <row r="206" spans="1:9" ht="16.5" x14ac:dyDescent="0.3">
      <c r="A206" t="s">
        <v>211</v>
      </c>
      <c r="B206" t="s">
        <v>949</v>
      </c>
      <c r="C206" t="s">
        <v>959</v>
      </c>
      <c r="D206" t="s">
        <v>965</v>
      </c>
      <c r="E206">
        <v>242316.73</v>
      </c>
      <c r="F206" s="9">
        <v>45818</v>
      </c>
      <c r="G206" t="s">
        <v>971</v>
      </c>
      <c r="H206" t="s">
        <v>976</v>
      </c>
      <c r="I206" t="str">
        <f>TEXT(Table1[[#This Row],[Last Transaction Date]],"mmmm yyyy")</f>
        <v>June 2025</v>
      </c>
    </row>
    <row r="207" spans="1:9" ht="16.5" x14ac:dyDescent="0.3">
      <c r="A207" t="s">
        <v>212</v>
      </c>
      <c r="B207" t="s">
        <v>952</v>
      </c>
      <c r="C207" t="s">
        <v>958</v>
      </c>
      <c r="D207" t="s">
        <v>963</v>
      </c>
      <c r="E207">
        <v>450000</v>
      </c>
      <c r="F207" s="9" t="s">
        <v>968</v>
      </c>
      <c r="G207" t="s">
        <v>970</v>
      </c>
      <c r="H207" t="s">
        <v>973</v>
      </c>
      <c r="I207" t="str">
        <f>TEXT(Table1[[#This Row],[Last Transaction Date]],"mmmm yyyy")</f>
        <v>January 2025</v>
      </c>
    </row>
    <row r="208" spans="1:9" ht="16.5" x14ac:dyDescent="0.3">
      <c r="A208" t="s">
        <v>213</v>
      </c>
      <c r="B208" t="s">
        <v>953</v>
      </c>
      <c r="C208" t="s">
        <v>959</v>
      </c>
      <c r="D208" t="s">
        <v>963</v>
      </c>
      <c r="E208">
        <v>450000</v>
      </c>
      <c r="F208" s="9" t="s">
        <v>966</v>
      </c>
      <c r="G208" t="s">
        <v>971</v>
      </c>
      <c r="H208" t="s">
        <v>973</v>
      </c>
      <c r="I208" t="str">
        <f>TEXT(Table1[[#This Row],[Last Transaction Date]],"mmmm yyyy")</f>
        <v>March 2025</v>
      </c>
    </row>
    <row r="209" spans="1:9" ht="16.5" x14ac:dyDescent="0.3">
      <c r="A209" t="s">
        <v>214</v>
      </c>
      <c r="B209" t="s">
        <v>952</v>
      </c>
      <c r="C209" t="s">
        <v>957</v>
      </c>
      <c r="D209" t="s">
        <v>963</v>
      </c>
      <c r="E209">
        <v>67193.45</v>
      </c>
      <c r="F209" s="9" t="s">
        <v>969</v>
      </c>
      <c r="G209" t="s">
        <v>972</v>
      </c>
      <c r="H209" t="s">
        <v>975</v>
      </c>
      <c r="I209" t="str">
        <f>TEXT(Table1[[#This Row],[Last Transaction Date]],"mmmm yyyy")</f>
        <v>June 2025</v>
      </c>
    </row>
    <row r="210" spans="1:9" ht="16.5" x14ac:dyDescent="0.3">
      <c r="A210" t="s">
        <v>215</v>
      </c>
      <c r="B210" t="s">
        <v>950</v>
      </c>
      <c r="C210" t="s">
        <v>958</v>
      </c>
      <c r="D210" t="s">
        <v>964</v>
      </c>
      <c r="E210">
        <v>450000</v>
      </c>
      <c r="F210" s="9" t="s">
        <v>967</v>
      </c>
      <c r="G210" t="s">
        <v>972</v>
      </c>
      <c r="H210" t="s">
        <v>973</v>
      </c>
      <c r="I210" t="str">
        <f>TEXT(Table1[[#This Row],[Last Transaction Date]],"mmmm yyyy")</f>
        <v>May 2025</v>
      </c>
    </row>
    <row r="211" spans="1:9" ht="16.5" x14ac:dyDescent="0.3">
      <c r="A211" t="s">
        <v>216</v>
      </c>
      <c r="B211" t="s">
        <v>955</v>
      </c>
      <c r="C211" t="s">
        <v>958</v>
      </c>
      <c r="D211" t="s">
        <v>964</v>
      </c>
      <c r="E211">
        <v>264160.25</v>
      </c>
      <c r="F211" s="9" t="s">
        <v>969</v>
      </c>
      <c r="G211" t="s">
        <v>970</v>
      </c>
      <c r="H211" t="s">
        <v>976</v>
      </c>
      <c r="I211" t="str">
        <f>TEXT(Table1[[#This Row],[Last Transaction Date]],"mmmm yyyy")</f>
        <v>June 2025</v>
      </c>
    </row>
    <row r="212" spans="1:9" ht="16.5" x14ac:dyDescent="0.3">
      <c r="A212" t="s">
        <v>217</v>
      </c>
      <c r="B212" t="s">
        <v>950</v>
      </c>
      <c r="C212" t="s">
        <v>961</v>
      </c>
      <c r="D212" t="s">
        <v>964</v>
      </c>
      <c r="E212">
        <v>450000</v>
      </c>
      <c r="F212" s="9">
        <v>45818</v>
      </c>
      <c r="G212" t="s">
        <v>970</v>
      </c>
      <c r="H212" t="s">
        <v>973</v>
      </c>
      <c r="I212" t="str">
        <f>TEXT(Table1[[#This Row],[Last Transaction Date]],"mmmm yyyy")</f>
        <v>June 2025</v>
      </c>
    </row>
    <row r="213" spans="1:9" ht="16.5" x14ac:dyDescent="0.3">
      <c r="A213" t="s">
        <v>218</v>
      </c>
      <c r="B213" t="s">
        <v>955</v>
      </c>
      <c r="C213" t="s">
        <v>956</v>
      </c>
      <c r="D213" t="s">
        <v>963</v>
      </c>
      <c r="E213">
        <v>450000</v>
      </c>
      <c r="F213" s="9" t="s">
        <v>969</v>
      </c>
      <c r="G213" t="s">
        <v>970</v>
      </c>
      <c r="H213" t="s">
        <v>973</v>
      </c>
      <c r="I213" t="str">
        <f>TEXT(Table1[[#This Row],[Last Transaction Date]],"mmmm yyyy")</f>
        <v>June 2025</v>
      </c>
    </row>
    <row r="214" spans="1:9" ht="16.5" x14ac:dyDescent="0.3">
      <c r="A214" t="s">
        <v>219</v>
      </c>
      <c r="B214" t="s">
        <v>951</v>
      </c>
      <c r="C214" t="s">
        <v>959</v>
      </c>
      <c r="D214" t="s">
        <v>965</v>
      </c>
      <c r="E214">
        <v>31780.28</v>
      </c>
      <c r="F214" s="9">
        <v>45818</v>
      </c>
      <c r="G214" t="s">
        <v>970</v>
      </c>
      <c r="H214" t="s">
        <v>974</v>
      </c>
      <c r="I214" t="str">
        <f>TEXT(Table1[[#This Row],[Last Transaction Date]],"mmmm yyyy")</f>
        <v>June 2025</v>
      </c>
    </row>
    <row r="215" spans="1:9" ht="16.5" x14ac:dyDescent="0.3">
      <c r="A215" t="s">
        <v>220</v>
      </c>
      <c r="B215" t="s">
        <v>953</v>
      </c>
      <c r="C215" t="s">
        <v>956</v>
      </c>
      <c r="D215" t="s">
        <v>965</v>
      </c>
      <c r="E215">
        <v>412280.28</v>
      </c>
      <c r="F215" s="9" t="s">
        <v>966</v>
      </c>
      <c r="G215" t="s">
        <v>972</v>
      </c>
      <c r="H215" t="s">
        <v>976</v>
      </c>
      <c r="I215" t="str">
        <f>TEXT(Table1[[#This Row],[Last Transaction Date]],"mmmm yyyy")</f>
        <v>March 2025</v>
      </c>
    </row>
    <row r="216" spans="1:9" ht="16.5" x14ac:dyDescent="0.3">
      <c r="A216" t="s">
        <v>221</v>
      </c>
      <c r="B216" t="s">
        <v>951</v>
      </c>
      <c r="C216" t="s">
        <v>962</v>
      </c>
      <c r="D216" t="s">
        <v>964</v>
      </c>
      <c r="E216">
        <v>450000</v>
      </c>
      <c r="F216" s="9" t="s">
        <v>969</v>
      </c>
      <c r="G216" t="s">
        <v>972</v>
      </c>
      <c r="H216" t="s">
        <v>973</v>
      </c>
      <c r="I216" t="str">
        <f>TEXT(Table1[[#This Row],[Last Transaction Date]],"mmmm yyyy")</f>
        <v>June 2025</v>
      </c>
    </row>
    <row r="217" spans="1:9" ht="16.5" x14ac:dyDescent="0.3">
      <c r="A217" t="s">
        <v>222</v>
      </c>
      <c r="B217" t="s">
        <v>955</v>
      </c>
      <c r="C217" t="s">
        <v>958</v>
      </c>
      <c r="D217" t="s">
        <v>963</v>
      </c>
      <c r="E217">
        <v>450000</v>
      </c>
      <c r="F217" s="9" t="s">
        <v>969</v>
      </c>
      <c r="G217" t="s">
        <v>972</v>
      </c>
      <c r="H217" t="s">
        <v>973</v>
      </c>
      <c r="I217" t="str">
        <f>TEXT(Table1[[#This Row],[Last Transaction Date]],"mmmm yyyy")</f>
        <v>June 2025</v>
      </c>
    </row>
    <row r="218" spans="1:9" ht="16.5" x14ac:dyDescent="0.3">
      <c r="A218" t="s">
        <v>223</v>
      </c>
      <c r="B218" t="s">
        <v>954</v>
      </c>
      <c r="C218" t="s">
        <v>960</v>
      </c>
      <c r="D218" t="s">
        <v>965</v>
      </c>
      <c r="E218">
        <v>160449.87</v>
      </c>
      <c r="F218" s="9">
        <v>45818</v>
      </c>
      <c r="G218" t="s">
        <v>972</v>
      </c>
      <c r="H218" t="s">
        <v>975</v>
      </c>
      <c r="I218" t="str">
        <f>TEXT(Table1[[#This Row],[Last Transaction Date]],"mmmm yyyy")</f>
        <v>June 2025</v>
      </c>
    </row>
    <row r="219" spans="1:9" ht="16.5" x14ac:dyDescent="0.3">
      <c r="A219" t="s">
        <v>224</v>
      </c>
      <c r="B219" t="s">
        <v>951</v>
      </c>
      <c r="C219" t="s">
        <v>956</v>
      </c>
      <c r="D219" t="s">
        <v>965</v>
      </c>
      <c r="E219">
        <v>450000</v>
      </c>
      <c r="F219" s="9">
        <v>45818</v>
      </c>
      <c r="G219" t="s">
        <v>970</v>
      </c>
      <c r="H219" t="s">
        <v>973</v>
      </c>
      <c r="I219" t="str">
        <f>TEXT(Table1[[#This Row],[Last Transaction Date]],"mmmm yyyy")</f>
        <v>June 2025</v>
      </c>
    </row>
    <row r="220" spans="1:9" ht="16.5" x14ac:dyDescent="0.3">
      <c r="A220" t="s">
        <v>225</v>
      </c>
      <c r="B220" t="s">
        <v>950</v>
      </c>
      <c r="C220" t="s">
        <v>959</v>
      </c>
      <c r="D220" t="s">
        <v>965</v>
      </c>
      <c r="E220">
        <v>450000</v>
      </c>
      <c r="F220" s="9" t="s">
        <v>966</v>
      </c>
      <c r="G220" t="s">
        <v>971</v>
      </c>
      <c r="H220" t="s">
        <v>973</v>
      </c>
      <c r="I220" t="str">
        <f>TEXT(Table1[[#This Row],[Last Transaction Date]],"mmmm yyyy")</f>
        <v>March 2025</v>
      </c>
    </row>
    <row r="221" spans="1:9" ht="16.5" x14ac:dyDescent="0.3">
      <c r="A221" t="s">
        <v>226</v>
      </c>
      <c r="B221" t="s">
        <v>952</v>
      </c>
      <c r="C221" t="s">
        <v>958</v>
      </c>
      <c r="D221" t="s">
        <v>965</v>
      </c>
      <c r="E221">
        <v>294798.09999999998</v>
      </c>
      <c r="F221" s="9" t="s">
        <v>967</v>
      </c>
      <c r="G221" t="s">
        <v>970</v>
      </c>
      <c r="H221" t="s">
        <v>976</v>
      </c>
      <c r="I221" t="str">
        <f>TEXT(Table1[[#This Row],[Last Transaction Date]],"mmmm yyyy")</f>
        <v>May 2025</v>
      </c>
    </row>
    <row r="222" spans="1:9" ht="16.5" x14ac:dyDescent="0.3">
      <c r="A222" t="s">
        <v>227</v>
      </c>
      <c r="B222" t="s">
        <v>949</v>
      </c>
      <c r="C222" t="s">
        <v>956</v>
      </c>
      <c r="D222" t="s">
        <v>963</v>
      </c>
      <c r="E222">
        <v>198390.65</v>
      </c>
      <c r="F222" s="9" t="s">
        <v>966</v>
      </c>
      <c r="G222" t="s">
        <v>972</v>
      </c>
      <c r="H222" t="s">
        <v>975</v>
      </c>
      <c r="I222" t="str">
        <f>TEXT(Table1[[#This Row],[Last Transaction Date]],"mmmm yyyy")</f>
        <v>March 2025</v>
      </c>
    </row>
    <row r="223" spans="1:9" ht="16.5" x14ac:dyDescent="0.3">
      <c r="A223" t="s">
        <v>228</v>
      </c>
      <c r="B223" t="s">
        <v>951</v>
      </c>
      <c r="C223" t="s">
        <v>961</v>
      </c>
      <c r="D223" t="s">
        <v>964</v>
      </c>
      <c r="E223">
        <v>441572.43</v>
      </c>
      <c r="F223" s="9" t="s">
        <v>967</v>
      </c>
      <c r="G223" t="s">
        <v>971</v>
      </c>
      <c r="H223" t="s">
        <v>976</v>
      </c>
      <c r="I223" t="str">
        <f>TEXT(Table1[[#This Row],[Last Transaction Date]],"mmmm yyyy")</f>
        <v>May 2025</v>
      </c>
    </row>
    <row r="224" spans="1:9" ht="16.5" x14ac:dyDescent="0.3">
      <c r="A224" t="s">
        <v>229</v>
      </c>
      <c r="B224" t="s">
        <v>950</v>
      </c>
      <c r="C224" t="s">
        <v>958</v>
      </c>
      <c r="D224" t="s">
        <v>965</v>
      </c>
      <c r="E224">
        <v>158767.45000000001</v>
      </c>
      <c r="F224" s="9">
        <v>45818</v>
      </c>
      <c r="G224" t="s">
        <v>972</v>
      </c>
      <c r="H224" t="s">
        <v>975</v>
      </c>
      <c r="I224" t="str">
        <f>TEXT(Table1[[#This Row],[Last Transaction Date]],"mmmm yyyy")</f>
        <v>June 2025</v>
      </c>
    </row>
    <row r="225" spans="1:9" ht="16.5" x14ac:dyDescent="0.3">
      <c r="A225" t="s">
        <v>230</v>
      </c>
      <c r="B225" t="s">
        <v>952</v>
      </c>
      <c r="C225" t="s">
        <v>957</v>
      </c>
      <c r="D225" t="s">
        <v>965</v>
      </c>
      <c r="E225">
        <v>317060.11</v>
      </c>
      <c r="F225" s="9" t="s">
        <v>967</v>
      </c>
      <c r="G225" t="s">
        <v>972</v>
      </c>
      <c r="H225" t="s">
        <v>976</v>
      </c>
      <c r="I225" t="str">
        <f>TEXT(Table1[[#This Row],[Last Transaction Date]],"mmmm yyyy")</f>
        <v>May 2025</v>
      </c>
    </row>
    <row r="226" spans="1:9" ht="16.5" x14ac:dyDescent="0.3">
      <c r="A226" t="s">
        <v>231</v>
      </c>
      <c r="B226" t="s">
        <v>952</v>
      </c>
      <c r="C226" t="s">
        <v>957</v>
      </c>
      <c r="D226" t="s">
        <v>963</v>
      </c>
      <c r="E226">
        <v>444927.61</v>
      </c>
      <c r="F226" s="9" t="s">
        <v>969</v>
      </c>
      <c r="G226" t="s">
        <v>971</v>
      </c>
      <c r="H226" t="s">
        <v>976</v>
      </c>
      <c r="I226" t="str">
        <f>TEXT(Table1[[#This Row],[Last Transaction Date]],"mmmm yyyy")</f>
        <v>June 2025</v>
      </c>
    </row>
    <row r="227" spans="1:9" ht="16.5" x14ac:dyDescent="0.3">
      <c r="A227" t="s">
        <v>232</v>
      </c>
      <c r="B227" t="s">
        <v>955</v>
      </c>
      <c r="C227" t="s">
        <v>958</v>
      </c>
      <c r="D227" t="s">
        <v>965</v>
      </c>
      <c r="E227">
        <v>450000</v>
      </c>
      <c r="F227" s="9" t="s">
        <v>968</v>
      </c>
      <c r="G227" t="s">
        <v>970</v>
      </c>
      <c r="H227" t="s">
        <v>973</v>
      </c>
      <c r="I227" t="str">
        <f>TEXT(Table1[[#This Row],[Last Transaction Date]],"mmmm yyyy")</f>
        <v>January 2025</v>
      </c>
    </row>
    <row r="228" spans="1:9" ht="16.5" x14ac:dyDescent="0.3">
      <c r="A228" t="s">
        <v>233</v>
      </c>
      <c r="B228" t="s">
        <v>953</v>
      </c>
      <c r="C228" t="s">
        <v>962</v>
      </c>
      <c r="D228" t="s">
        <v>963</v>
      </c>
      <c r="E228">
        <v>450000</v>
      </c>
      <c r="F228" s="9" t="s">
        <v>969</v>
      </c>
      <c r="G228" t="s">
        <v>971</v>
      </c>
      <c r="H228" t="s">
        <v>973</v>
      </c>
      <c r="I228" t="str">
        <f>TEXT(Table1[[#This Row],[Last Transaction Date]],"mmmm yyyy")</f>
        <v>June 2025</v>
      </c>
    </row>
    <row r="229" spans="1:9" ht="16.5" x14ac:dyDescent="0.3">
      <c r="A229" t="s">
        <v>234</v>
      </c>
      <c r="B229" t="s">
        <v>950</v>
      </c>
      <c r="C229" t="s">
        <v>958</v>
      </c>
      <c r="D229" t="s">
        <v>964</v>
      </c>
      <c r="E229">
        <v>450000</v>
      </c>
      <c r="F229" s="9" t="s">
        <v>967</v>
      </c>
      <c r="G229" t="s">
        <v>972</v>
      </c>
      <c r="H229" t="s">
        <v>973</v>
      </c>
      <c r="I229" t="str">
        <f>TEXT(Table1[[#This Row],[Last Transaction Date]],"mmmm yyyy")</f>
        <v>May 2025</v>
      </c>
    </row>
    <row r="230" spans="1:9" ht="16.5" x14ac:dyDescent="0.3">
      <c r="A230" t="s">
        <v>235</v>
      </c>
      <c r="B230" t="s">
        <v>954</v>
      </c>
      <c r="C230" t="s">
        <v>956</v>
      </c>
      <c r="D230" t="s">
        <v>963</v>
      </c>
      <c r="E230">
        <v>450000</v>
      </c>
      <c r="F230" s="9" t="s">
        <v>966</v>
      </c>
      <c r="G230" t="s">
        <v>970</v>
      </c>
      <c r="H230" t="s">
        <v>973</v>
      </c>
      <c r="I230" t="str">
        <f>TEXT(Table1[[#This Row],[Last Transaction Date]],"mmmm yyyy")</f>
        <v>March 2025</v>
      </c>
    </row>
    <row r="231" spans="1:9" ht="16.5" x14ac:dyDescent="0.3">
      <c r="A231" t="s">
        <v>236</v>
      </c>
      <c r="B231" t="s">
        <v>950</v>
      </c>
      <c r="C231" t="s">
        <v>961</v>
      </c>
      <c r="D231" t="s">
        <v>965</v>
      </c>
      <c r="E231">
        <v>450000</v>
      </c>
      <c r="F231" s="9" t="s">
        <v>968</v>
      </c>
      <c r="G231" t="s">
        <v>972</v>
      </c>
      <c r="H231" t="s">
        <v>973</v>
      </c>
      <c r="I231" t="str">
        <f>TEXT(Table1[[#This Row],[Last Transaction Date]],"mmmm yyyy")</f>
        <v>January 2025</v>
      </c>
    </row>
    <row r="232" spans="1:9" ht="16.5" x14ac:dyDescent="0.3">
      <c r="A232" t="s">
        <v>237</v>
      </c>
      <c r="B232" t="s">
        <v>950</v>
      </c>
      <c r="C232" t="s">
        <v>962</v>
      </c>
      <c r="D232" t="s">
        <v>964</v>
      </c>
      <c r="E232">
        <v>428081.51</v>
      </c>
      <c r="F232" s="9" t="s">
        <v>967</v>
      </c>
      <c r="G232" t="s">
        <v>970</v>
      </c>
      <c r="H232" t="s">
        <v>976</v>
      </c>
      <c r="I232" t="str">
        <f>TEXT(Table1[[#This Row],[Last Transaction Date]],"mmmm yyyy")</f>
        <v>May 2025</v>
      </c>
    </row>
    <row r="233" spans="1:9" ht="16.5" x14ac:dyDescent="0.3">
      <c r="A233" t="s">
        <v>238</v>
      </c>
      <c r="B233" t="s">
        <v>950</v>
      </c>
      <c r="C233" t="s">
        <v>956</v>
      </c>
      <c r="D233" t="s">
        <v>965</v>
      </c>
      <c r="E233">
        <v>450000</v>
      </c>
      <c r="F233" s="9" t="s">
        <v>969</v>
      </c>
      <c r="G233" t="s">
        <v>970</v>
      </c>
      <c r="H233" t="s">
        <v>973</v>
      </c>
      <c r="I233" t="str">
        <f>TEXT(Table1[[#This Row],[Last Transaction Date]],"mmmm yyyy")</f>
        <v>June 2025</v>
      </c>
    </row>
    <row r="234" spans="1:9" ht="16.5" x14ac:dyDescent="0.3">
      <c r="A234" t="s">
        <v>239</v>
      </c>
      <c r="B234" t="s">
        <v>953</v>
      </c>
      <c r="C234" t="s">
        <v>960</v>
      </c>
      <c r="D234" t="s">
        <v>963</v>
      </c>
      <c r="E234">
        <v>450000</v>
      </c>
      <c r="F234" s="9" t="s">
        <v>968</v>
      </c>
      <c r="G234" t="s">
        <v>972</v>
      </c>
      <c r="H234" t="s">
        <v>973</v>
      </c>
      <c r="I234" t="str">
        <f>TEXT(Table1[[#This Row],[Last Transaction Date]],"mmmm yyyy")</f>
        <v>January 2025</v>
      </c>
    </row>
    <row r="235" spans="1:9" ht="16.5" x14ac:dyDescent="0.3">
      <c r="A235" t="s">
        <v>240</v>
      </c>
      <c r="B235" t="s">
        <v>955</v>
      </c>
      <c r="C235" t="s">
        <v>961</v>
      </c>
      <c r="D235" t="s">
        <v>965</v>
      </c>
      <c r="E235">
        <v>55276.2</v>
      </c>
      <c r="F235" s="9" t="s">
        <v>966</v>
      </c>
      <c r="G235" t="s">
        <v>970</v>
      </c>
      <c r="H235" t="s">
        <v>975</v>
      </c>
      <c r="I235" t="str">
        <f>TEXT(Table1[[#This Row],[Last Transaction Date]],"mmmm yyyy")</f>
        <v>March 2025</v>
      </c>
    </row>
    <row r="236" spans="1:9" ht="16.5" x14ac:dyDescent="0.3">
      <c r="A236" t="s">
        <v>241</v>
      </c>
      <c r="B236" t="s">
        <v>955</v>
      </c>
      <c r="C236" t="s">
        <v>962</v>
      </c>
      <c r="D236" t="s">
        <v>963</v>
      </c>
      <c r="E236">
        <v>450000</v>
      </c>
      <c r="F236" s="9" t="s">
        <v>969</v>
      </c>
      <c r="G236" t="s">
        <v>971</v>
      </c>
      <c r="H236" t="s">
        <v>973</v>
      </c>
      <c r="I236" t="str">
        <f>TEXT(Table1[[#This Row],[Last Transaction Date]],"mmmm yyyy")</f>
        <v>June 2025</v>
      </c>
    </row>
    <row r="237" spans="1:9" ht="16.5" x14ac:dyDescent="0.3">
      <c r="A237" t="s">
        <v>242</v>
      </c>
      <c r="B237" t="s">
        <v>951</v>
      </c>
      <c r="C237" t="s">
        <v>956</v>
      </c>
      <c r="D237" t="s">
        <v>964</v>
      </c>
      <c r="E237">
        <v>450000</v>
      </c>
      <c r="F237" s="9" t="s">
        <v>966</v>
      </c>
      <c r="G237" t="s">
        <v>972</v>
      </c>
      <c r="H237" t="s">
        <v>973</v>
      </c>
      <c r="I237" t="str">
        <f>TEXT(Table1[[#This Row],[Last Transaction Date]],"mmmm yyyy")</f>
        <v>March 2025</v>
      </c>
    </row>
    <row r="238" spans="1:9" ht="16.5" x14ac:dyDescent="0.3">
      <c r="A238" t="s">
        <v>243</v>
      </c>
      <c r="B238" t="s">
        <v>953</v>
      </c>
      <c r="C238" t="s">
        <v>962</v>
      </c>
      <c r="D238" t="s">
        <v>964</v>
      </c>
      <c r="E238">
        <v>187707.39</v>
      </c>
      <c r="F238" s="9" t="s">
        <v>966</v>
      </c>
      <c r="G238" t="s">
        <v>972</v>
      </c>
      <c r="H238" t="s">
        <v>975</v>
      </c>
      <c r="I238" t="str">
        <f>TEXT(Table1[[#This Row],[Last Transaction Date]],"mmmm yyyy")</f>
        <v>March 2025</v>
      </c>
    </row>
    <row r="239" spans="1:9" ht="16.5" x14ac:dyDescent="0.3">
      <c r="A239" t="s">
        <v>244</v>
      </c>
      <c r="B239" t="s">
        <v>949</v>
      </c>
      <c r="C239" t="s">
        <v>959</v>
      </c>
      <c r="D239" t="s">
        <v>963</v>
      </c>
      <c r="E239">
        <v>450000</v>
      </c>
      <c r="F239" s="9" t="s">
        <v>969</v>
      </c>
      <c r="G239" t="s">
        <v>971</v>
      </c>
      <c r="H239" t="s">
        <v>973</v>
      </c>
      <c r="I239" t="str">
        <f>TEXT(Table1[[#This Row],[Last Transaction Date]],"mmmm yyyy")</f>
        <v>June 2025</v>
      </c>
    </row>
    <row r="240" spans="1:9" ht="16.5" x14ac:dyDescent="0.3">
      <c r="A240" t="s">
        <v>245</v>
      </c>
      <c r="B240" t="s">
        <v>951</v>
      </c>
      <c r="C240" t="s">
        <v>962</v>
      </c>
      <c r="D240" t="s">
        <v>965</v>
      </c>
      <c r="E240">
        <v>456128.51</v>
      </c>
      <c r="F240" s="9" t="s">
        <v>968</v>
      </c>
      <c r="G240" t="s">
        <v>972</v>
      </c>
      <c r="H240" t="s">
        <v>976</v>
      </c>
      <c r="I240" t="str">
        <f>TEXT(Table1[[#This Row],[Last Transaction Date]],"mmmm yyyy")</f>
        <v>January 2025</v>
      </c>
    </row>
    <row r="241" spans="1:9" ht="16.5" x14ac:dyDescent="0.3">
      <c r="A241" t="s">
        <v>246</v>
      </c>
      <c r="B241" t="s">
        <v>954</v>
      </c>
      <c r="C241" t="s">
        <v>959</v>
      </c>
      <c r="D241" t="s">
        <v>965</v>
      </c>
      <c r="E241">
        <v>76044.94</v>
      </c>
      <c r="F241" s="9" t="s">
        <v>967</v>
      </c>
      <c r="G241" t="s">
        <v>972</v>
      </c>
      <c r="H241" t="s">
        <v>975</v>
      </c>
      <c r="I241" t="str">
        <f>TEXT(Table1[[#This Row],[Last Transaction Date]],"mmmm yyyy")</f>
        <v>May 2025</v>
      </c>
    </row>
    <row r="242" spans="1:9" ht="16.5" x14ac:dyDescent="0.3">
      <c r="A242" t="s">
        <v>247</v>
      </c>
      <c r="B242" t="s">
        <v>949</v>
      </c>
      <c r="C242" t="s">
        <v>958</v>
      </c>
      <c r="D242" t="s">
        <v>963</v>
      </c>
      <c r="E242">
        <v>450000</v>
      </c>
      <c r="F242" s="9">
        <v>45818</v>
      </c>
      <c r="G242" t="s">
        <v>972</v>
      </c>
      <c r="H242" t="s">
        <v>973</v>
      </c>
      <c r="I242" t="str">
        <f>TEXT(Table1[[#This Row],[Last Transaction Date]],"mmmm yyyy")</f>
        <v>June 2025</v>
      </c>
    </row>
    <row r="243" spans="1:9" ht="16.5" x14ac:dyDescent="0.3">
      <c r="A243" t="s">
        <v>248</v>
      </c>
      <c r="B243" t="s">
        <v>953</v>
      </c>
      <c r="C243" t="s">
        <v>958</v>
      </c>
      <c r="D243" t="s">
        <v>965</v>
      </c>
      <c r="E243">
        <v>36728.17</v>
      </c>
      <c r="F243" s="9" t="s">
        <v>966</v>
      </c>
      <c r="G243" t="s">
        <v>972</v>
      </c>
      <c r="H243" t="s">
        <v>974</v>
      </c>
      <c r="I243" t="str">
        <f>TEXT(Table1[[#This Row],[Last Transaction Date]],"mmmm yyyy")</f>
        <v>March 2025</v>
      </c>
    </row>
    <row r="244" spans="1:9" ht="16.5" x14ac:dyDescent="0.3">
      <c r="A244" t="s">
        <v>249</v>
      </c>
      <c r="B244" t="s">
        <v>952</v>
      </c>
      <c r="C244" t="s">
        <v>957</v>
      </c>
      <c r="D244" t="s">
        <v>963</v>
      </c>
      <c r="E244">
        <v>115360.73</v>
      </c>
      <c r="F244" s="9" t="s">
        <v>968</v>
      </c>
      <c r="G244" t="s">
        <v>970</v>
      </c>
      <c r="H244" t="s">
        <v>975</v>
      </c>
      <c r="I244" t="str">
        <f>TEXT(Table1[[#This Row],[Last Transaction Date]],"mmmm yyyy")</f>
        <v>January 2025</v>
      </c>
    </row>
    <row r="245" spans="1:9" ht="16.5" x14ac:dyDescent="0.3">
      <c r="A245" t="s">
        <v>250</v>
      </c>
      <c r="B245" t="s">
        <v>950</v>
      </c>
      <c r="C245" t="s">
        <v>956</v>
      </c>
      <c r="D245" t="s">
        <v>963</v>
      </c>
      <c r="E245">
        <v>450000</v>
      </c>
      <c r="F245" s="9" t="s">
        <v>966</v>
      </c>
      <c r="G245" t="s">
        <v>970</v>
      </c>
      <c r="H245" t="s">
        <v>973</v>
      </c>
      <c r="I245" t="str">
        <f>TEXT(Table1[[#This Row],[Last Transaction Date]],"mmmm yyyy")</f>
        <v>March 2025</v>
      </c>
    </row>
    <row r="246" spans="1:9" ht="16.5" x14ac:dyDescent="0.3">
      <c r="A246" t="s">
        <v>251</v>
      </c>
      <c r="B246" t="s">
        <v>955</v>
      </c>
      <c r="C246" t="s">
        <v>957</v>
      </c>
      <c r="D246" t="s">
        <v>965</v>
      </c>
      <c r="E246">
        <v>450000</v>
      </c>
      <c r="F246" s="9" t="s">
        <v>967</v>
      </c>
      <c r="G246" t="s">
        <v>972</v>
      </c>
      <c r="H246" t="s">
        <v>973</v>
      </c>
      <c r="I246" t="str">
        <f>TEXT(Table1[[#This Row],[Last Transaction Date]],"mmmm yyyy")</f>
        <v>May 2025</v>
      </c>
    </row>
    <row r="247" spans="1:9" ht="16.5" x14ac:dyDescent="0.3">
      <c r="A247" t="s">
        <v>252</v>
      </c>
      <c r="B247" t="s">
        <v>951</v>
      </c>
      <c r="C247" t="s">
        <v>961</v>
      </c>
      <c r="D247" t="s">
        <v>964</v>
      </c>
      <c r="E247">
        <v>263517.15999999997</v>
      </c>
      <c r="F247" s="9">
        <v>45818</v>
      </c>
      <c r="G247" t="s">
        <v>972</v>
      </c>
      <c r="H247" t="s">
        <v>976</v>
      </c>
      <c r="I247" t="str">
        <f>TEXT(Table1[[#This Row],[Last Transaction Date]],"mmmm yyyy")</f>
        <v>June 2025</v>
      </c>
    </row>
    <row r="248" spans="1:9" ht="16.5" x14ac:dyDescent="0.3">
      <c r="A248" t="s">
        <v>168</v>
      </c>
      <c r="B248" t="s">
        <v>954</v>
      </c>
      <c r="C248" t="s">
        <v>962</v>
      </c>
      <c r="D248" t="s">
        <v>965</v>
      </c>
      <c r="E248">
        <v>450000</v>
      </c>
      <c r="F248" s="9">
        <v>45818</v>
      </c>
      <c r="G248" t="s">
        <v>972</v>
      </c>
      <c r="H248" t="s">
        <v>973</v>
      </c>
      <c r="I248" t="str">
        <f>TEXT(Table1[[#This Row],[Last Transaction Date]],"mmmm yyyy")</f>
        <v>June 2025</v>
      </c>
    </row>
    <row r="249" spans="1:9" ht="16.5" x14ac:dyDescent="0.3">
      <c r="A249" t="s">
        <v>253</v>
      </c>
      <c r="B249" t="s">
        <v>950</v>
      </c>
      <c r="C249" t="s">
        <v>961</v>
      </c>
      <c r="D249" t="s">
        <v>965</v>
      </c>
      <c r="E249">
        <v>450000</v>
      </c>
      <c r="F249" s="9" t="s">
        <v>966</v>
      </c>
      <c r="G249" t="s">
        <v>972</v>
      </c>
      <c r="H249" t="s">
        <v>973</v>
      </c>
      <c r="I249" t="str">
        <f>TEXT(Table1[[#This Row],[Last Transaction Date]],"mmmm yyyy")</f>
        <v>March 2025</v>
      </c>
    </row>
    <row r="250" spans="1:9" ht="16.5" x14ac:dyDescent="0.3">
      <c r="A250" t="s">
        <v>254</v>
      </c>
      <c r="B250" t="s">
        <v>949</v>
      </c>
      <c r="C250" t="s">
        <v>960</v>
      </c>
      <c r="D250" t="s">
        <v>963</v>
      </c>
      <c r="E250">
        <v>239458.75</v>
      </c>
      <c r="F250" s="9" t="s">
        <v>968</v>
      </c>
      <c r="G250" t="s">
        <v>972</v>
      </c>
      <c r="H250" t="s">
        <v>976</v>
      </c>
      <c r="I250" t="str">
        <f>TEXT(Table1[[#This Row],[Last Transaction Date]],"mmmm yyyy")</f>
        <v>January 2025</v>
      </c>
    </row>
    <row r="251" spans="1:9" ht="16.5" x14ac:dyDescent="0.3">
      <c r="A251" t="s">
        <v>255</v>
      </c>
      <c r="B251" t="s">
        <v>952</v>
      </c>
      <c r="C251" t="s">
        <v>959</v>
      </c>
      <c r="D251" t="s">
        <v>963</v>
      </c>
      <c r="E251">
        <v>450000</v>
      </c>
      <c r="F251" s="9" t="s">
        <v>969</v>
      </c>
      <c r="G251" t="s">
        <v>970</v>
      </c>
      <c r="H251" t="s">
        <v>973</v>
      </c>
      <c r="I251" t="str">
        <f>TEXT(Table1[[#This Row],[Last Transaction Date]],"mmmm yyyy")</f>
        <v>June 2025</v>
      </c>
    </row>
    <row r="252" spans="1:9" ht="16.5" x14ac:dyDescent="0.3">
      <c r="A252" t="s">
        <v>256</v>
      </c>
      <c r="B252" t="s">
        <v>953</v>
      </c>
      <c r="C252" t="s">
        <v>957</v>
      </c>
      <c r="D252" t="s">
        <v>965</v>
      </c>
      <c r="E252">
        <v>450000</v>
      </c>
      <c r="F252" s="9" t="s">
        <v>969</v>
      </c>
      <c r="G252" t="s">
        <v>972</v>
      </c>
      <c r="H252" t="s">
        <v>973</v>
      </c>
      <c r="I252" t="str">
        <f>TEXT(Table1[[#This Row],[Last Transaction Date]],"mmmm yyyy")</f>
        <v>June 2025</v>
      </c>
    </row>
    <row r="253" spans="1:9" ht="16.5" x14ac:dyDescent="0.3">
      <c r="A253" t="s">
        <v>257</v>
      </c>
      <c r="B253" t="s">
        <v>955</v>
      </c>
      <c r="C253" t="s">
        <v>961</v>
      </c>
      <c r="D253" t="s">
        <v>965</v>
      </c>
      <c r="E253">
        <v>450000</v>
      </c>
      <c r="F253" s="9" t="s">
        <v>967</v>
      </c>
      <c r="G253" t="s">
        <v>970</v>
      </c>
      <c r="H253" t="s">
        <v>973</v>
      </c>
      <c r="I253" t="str">
        <f>TEXT(Table1[[#This Row],[Last Transaction Date]],"mmmm yyyy")</f>
        <v>May 2025</v>
      </c>
    </row>
    <row r="254" spans="1:9" ht="16.5" x14ac:dyDescent="0.3">
      <c r="A254" t="s">
        <v>258</v>
      </c>
      <c r="B254" t="s">
        <v>952</v>
      </c>
      <c r="C254" t="s">
        <v>956</v>
      </c>
      <c r="D254" t="s">
        <v>965</v>
      </c>
      <c r="E254">
        <v>282132.15000000002</v>
      </c>
      <c r="F254" s="9" t="s">
        <v>969</v>
      </c>
      <c r="G254" t="s">
        <v>970</v>
      </c>
      <c r="H254" t="s">
        <v>976</v>
      </c>
      <c r="I254" t="str">
        <f>TEXT(Table1[[#This Row],[Last Transaction Date]],"mmmm yyyy")</f>
        <v>June 2025</v>
      </c>
    </row>
    <row r="255" spans="1:9" ht="16.5" x14ac:dyDescent="0.3">
      <c r="A255" t="s">
        <v>259</v>
      </c>
      <c r="B255" t="s">
        <v>954</v>
      </c>
      <c r="C255" t="s">
        <v>956</v>
      </c>
      <c r="D255" t="s">
        <v>965</v>
      </c>
      <c r="E255">
        <v>157729.64000000001</v>
      </c>
      <c r="F255" s="9">
        <v>45818</v>
      </c>
      <c r="G255" t="s">
        <v>970</v>
      </c>
      <c r="H255" t="s">
        <v>975</v>
      </c>
      <c r="I255" t="str">
        <f>TEXT(Table1[[#This Row],[Last Transaction Date]],"mmmm yyyy")</f>
        <v>June 2025</v>
      </c>
    </row>
    <row r="256" spans="1:9" ht="16.5" x14ac:dyDescent="0.3">
      <c r="A256" t="s">
        <v>260</v>
      </c>
      <c r="B256" t="s">
        <v>953</v>
      </c>
      <c r="C256" t="s">
        <v>957</v>
      </c>
      <c r="D256" t="s">
        <v>964</v>
      </c>
      <c r="E256">
        <v>450000</v>
      </c>
      <c r="F256" s="9" t="s">
        <v>966</v>
      </c>
      <c r="G256" t="s">
        <v>970</v>
      </c>
      <c r="H256" t="s">
        <v>973</v>
      </c>
      <c r="I256" t="str">
        <f>TEXT(Table1[[#This Row],[Last Transaction Date]],"mmmm yyyy")</f>
        <v>March 2025</v>
      </c>
    </row>
    <row r="257" spans="1:9" ht="16.5" x14ac:dyDescent="0.3">
      <c r="A257" t="s">
        <v>261</v>
      </c>
      <c r="B257" t="s">
        <v>952</v>
      </c>
      <c r="C257" t="s">
        <v>961</v>
      </c>
      <c r="D257" t="s">
        <v>965</v>
      </c>
      <c r="E257">
        <v>117661.22</v>
      </c>
      <c r="F257" s="9" t="s">
        <v>968</v>
      </c>
      <c r="G257" t="s">
        <v>972</v>
      </c>
      <c r="H257" t="s">
        <v>975</v>
      </c>
      <c r="I257" t="str">
        <f>TEXT(Table1[[#This Row],[Last Transaction Date]],"mmmm yyyy")</f>
        <v>January 2025</v>
      </c>
    </row>
    <row r="258" spans="1:9" ht="16.5" x14ac:dyDescent="0.3">
      <c r="A258" t="s">
        <v>262</v>
      </c>
      <c r="B258" t="s">
        <v>950</v>
      </c>
      <c r="C258" t="s">
        <v>956</v>
      </c>
      <c r="D258" t="s">
        <v>964</v>
      </c>
      <c r="E258">
        <v>279160.46999999997</v>
      </c>
      <c r="F258" s="9" t="s">
        <v>968</v>
      </c>
      <c r="G258" t="s">
        <v>972</v>
      </c>
      <c r="H258" t="s">
        <v>976</v>
      </c>
      <c r="I258" t="str">
        <f>TEXT(Table1[[#This Row],[Last Transaction Date]],"mmmm yyyy")</f>
        <v>January 2025</v>
      </c>
    </row>
    <row r="259" spans="1:9" ht="16.5" x14ac:dyDescent="0.3">
      <c r="A259" t="s">
        <v>263</v>
      </c>
      <c r="B259" t="s">
        <v>950</v>
      </c>
      <c r="C259" t="s">
        <v>956</v>
      </c>
      <c r="D259" t="s">
        <v>965</v>
      </c>
      <c r="E259">
        <v>159630.35999999999</v>
      </c>
      <c r="F259" s="9" t="s">
        <v>967</v>
      </c>
      <c r="G259" t="s">
        <v>972</v>
      </c>
      <c r="H259" t="s">
        <v>975</v>
      </c>
      <c r="I259" t="str">
        <f>TEXT(Table1[[#This Row],[Last Transaction Date]],"mmmm yyyy")</f>
        <v>May 2025</v>
      </c>
    </row>
    <row r="260" spans="1:9" ht="16.5" x14ac:dyDescent="0.3">
      <c r="A260" t="s">
        <v>264</v>
      </c>
      <c r="B260" t="s">
        <v>952</v>
      </c>
      <c r="C260" t="s">
        <v>959</v>
      </c>
      <c r="D260" t="s">
        <v>963</v>
      </c>
      <c r="E260">
        <v>260942.73</v>
      </c>
      <c r="F260" s="9" t="s">
        <v>967</v>
      </c>
      <c r="G260" t="s">
        <v>971</v>
      </c>
      <c r="H260" t="s">
        <v>976</v>
      </c>
      <c r="I260" t="str">
        <f>TEXT(Table1[[#This Row],[Last Transaction Date]],"mmmm yyyy")</f>
        <v>May 2025</v>
      </c>
    </row>
    <row r="261" spans="1:9" ht="16.5" x14ac:dyDescent="0.3">
      <c r="A261" t="s">
        <v>265</v>
      </c>
      <c r="B261" t="s">
        <v>953</v>
      </c>
      <c r="C261" t="s">
        <v>956</v>
      </c>
      <c r="D261" t="s">
        <v>963</v>
      </c>
      <c r="E261">
        <v>392385.7</v>
      </c>
      <c r="F261" s="9" t="s">
        <v>969</v>
      </c>
      <c r="G261" t="s">
        <v>972</v>
      </c>
      <c r="H261" t="s">
        <v>976</v>
      </c>
      <c r="I261" t="str">
        <f>TEXT(Table1[[#This Row],[Last Transaction Date]],"mmmm yyyy")</f>
        <v>June 2025</v>
      </c>
    </row>
    <row r="262" spans="1:9" ht="16.5" x14ac:dyDescent="0.3">
      <c r="A262" t="s">
        <v>266</v>
      </c>
      <c r="B262" t="s">
        <v>954</v>
      </c>
      <c r="C262" t="s">
        <v>961</v>
      </c>
      <c r="D262" t="s">
        <v>964</v>
      </c>
      <c r="E262">
        <v>333547.65999999997</v>
      </c>
      <c r="F262" s="9">
        <v>45818</v>
      </c>
      <c r="G262" t="s">
        <v>972</v>
      </c>
      <c r="H262" t="s">
        <v>976</v>
      </c>
      <c r="I262" t="str">
        <f>TEXT(Table1[[#This Row],[Last Transaction Date]],"mmmm yyyy")</f>
        <v>June 2025</v>
      </c>
    </row>
    <row r="263" spans="1:9" ht="16.5" x14ac:dyDescent="0.3">
      <c r="A263" t="s">
        <v>267</v>
      </c>
      <c r="B263" t="s">
        <v>953</v>
      </c>
      <c r="C263" t="s">
        <v>959</v>
      </c>
      <c r="D263" t="s">
        <v>963</v>
      </c>
      <c r="E263">
        <v>185108.98</v>
      </c>
      <c r="F263" s="9" t="s">
        <v>967</v>
      </c>
      <c r="G263" t="s">
        <v>970</v>
      </c>
      <c r="H263" t="s">
        <v>975</v>
      </c>
      <c r="I263" t="str">
        <f>TEXT(Table1[[#This Row],[Last Transaction Date]],"mmmm yyyy")</f>
        <v>May 2025</v>
      </c>
    </row>
    <row r="264" spans="1:9" ht="16.5" x14ac:dyDescent="0.3">
      <c r="A264" t="s">
        <v>268</v>
      </c>
      <c r="B264" t="s">
        <v>953</v>
      </c>
      <c r="C264" t="s">
        <v>957</v>
      </c>
      <c r="D264" t="s">
        <v>965</v>
      </c>
      <c r="E264">
        <v>450000</v>
      </c>
      <c r="F264" s="9" t="s">
        <v>966</v>
      </c>
      <c r="G264" t="s">
        <v>972</v>
      </c>
      <c r="H264" t="s">
        <v>973</v>
      </c>
      <c r="I264" t="str">
        <f>TEXT(Table1[[#This Row],[Last Transaction Date]],"mmmm yyyy")</f>
        <v>March 2025</v>
      </c>
    </row>
    <row r="265" spans="1:9" ht="16.5" x14ac:dyDescent="0.3">
      <c r="A265" t="s">
        <v>269</v>
      </c>
      <c r="B265" t="s">
        <v>955</v>
      </c>
      <c r="C265" t="s">
        <v>962</v>
      </c>
      <c r="D265" t="s">
        <v>965</v>
      </c>
      <c r="E265">
        <v>137691.63</v>
      </c>
      <c r="F265" s="9" t="s">
        <v>968</v>
      </c>
      <c r="G265" t="s">
        <v>971</v>
      </c>
      <c r="H265" t="s">
        <v>975</v>
      </c>
      <c r="I265" t="str">
        <f>TEXT(Table1[[#This Row],[Last Transaction Date]],"mmmm yyyy")</f>
        <v>January 2025</v>
      </c>
    </row>
    <row r="266" spans="1:9" ht="16.5" x14ac:dyDescent="0.3">
      <c r="A266" t="s">
        <v>270</v>
      </c>
      <c r="B266" t="s">
        <v>954</v>
      </c>
      <c r="C266" t="s">
        <v>957</v>
      </c>
      <c r="D266" t="s">
        <v>964</v>
      </c>
      <c r="E266">
        <v>297960.92</v>
      </c>
      <c r="F266" s="9" t="s">
        <v>967</v>
      </c>
      <c r="G266" t="s">
        <v>972</v>
      </c>
      <c r="H266" t="s">
        <v>976</v>
      </c>
      <c r="I266" t="str">
        <f>TEXT(Table1[[#This Row],[Last Transaction Date]],"mmmm yyyy")</f>
        <v>May 2025</v>
      </c>
    </row>
    <row r="267" spans="1:9" ht="16.5" x14ac:dyDescent="0.3">
      <c r="A267" t="s">
        <v>271</v>
      </c>
      <c r="B267" t="s">
        <v>955</v>
      </c>
      <c r="C267" t="s">
        <v>956</v>
      </c>
      <c r="D267" t="s">
        <v>964</v>
      </c>
      <c r="E267">
        <v>152559.24</v>
      </c>
      <c r="F267" s="9" t="s">
        <v>967</v>
      </c>
      <c r="G267" t="s">
        <v>970</v>
      </c>
      <c r="H267" t="s">
        <v>975</v>
      </c>
      <c r="I267" t="str">
        <f>TEXT(Table1[[#This Row],[Last Transaction Date]],"mmmm yyyy")</f>
        <v>May 2025</v>
      </c>
    </row>
    <row r="268" spans="1:9" ht="16.5" x14ac:dyDescent="0.3">
      <c r="A268" t="s">
        <v>272</v>
      </c>
      <c r="B268" t="s">
        <v>949</v>
      </c>
      <c r="C268" t="s">
        <v>962</v>
      </c>
      <c r="D268" t="s">
        <v>964</v>
      </c>
      <c r="E268">
        <v>172848.85</v>
      </c>
      <c r="F268" s="9" t="s">
        <v>968</v>
      </c>
      <c r="G268" t="s">
        <v>972</v>
      </c>
      <c r="H268" t="s">
        <v>975</v>
      </c>
      <c r="I268" t="str">
        <f>TEXT(Table1[[#This Row],[Last Transaction Date]],"mmmm yyyy")</f>
        <v>January 2025</v>
      </c>
    </row>
    <row r="269" spans="1:9" ht="16.5" x14ac:dyDescent="0.3">
      <c r="A269" t="s">
        <v>273</v>
      </c>
      <c r="B269" t="s">
        <v>954</v>
      </c>
      <c r="C269" t="s">
        <v>959</v>
      </c>
      <c r="D269" t="s">
        <v>965</v>
      </c>
      <c r="E269">
        <v>185008.44</v>
      </c>
      <c r="F269" s="9">
        <v>45818</v>
      </c>
      <c r="G269" t="s">
        <v>971</v>
      </c>
      <c r="H269" t="s">
        <v>975</v>
      </c>
      <c r="I269" t="str">
        <f>TEXT(Table1[[#This Row],[Last Transaction Date]],"mmmm yyyy")</f>
        <v>June 2025</v>
      </c>
    </row>
    <row r="270" spans="1:9" ht="16.5" x14ac:dyDescent="0.3">
      <c r="A270" t="s">
        <v>274</v>
      </c>
      <c r="B270" t="s">
        <v>949</v>
      </c>
      <c r="C270" t="s">
        <v>962</v>
      </c>
      <c r="D270" t="s">
        <v>964</v>
      </c>
      <c r="E270">
        <v>145598.32999999999</v>
      </c>
      <c r="F270" s="9" t="s">
        <v>966</v>
      </c>
      <c r="G270" t="s">
        <v>970</v>
      </c>
      <c r="H270" t="s">
        <v>975</v>
      </c>
      <c r="I270" t="str">
        <f>TEXT(Table1[[#This Row],[Last Transaction Date]],"mmmm yyyy")</f>
        <v>March 2025</v>
      </c>
    </row>
    <row r="271" spans="1:9" ht="16.5" x14ac:dyDescent="0.3">
      <c r="A271" t="s">
        <v>275</v>
      </c>
      <c r="B271" t="s">
        <v>951</v>
      </c>
      <c r="C271" t="s">
        <v>959</v>
      </c>
      <c r="D271" t="s">
        <v>965</v>
      </c>
      <c r="E271">
        <v>450000</v>
      </c>
      <c r="F271" s="9" t="s">
        <v>967</v>
      </c>
      <c r="G271" t="s">
        <v>971</v>
      </c>
      <c r="H271" t="s">
        <v>973</v>
      </c>
      <c r="I271" t="str">
        <f>TEXT(Table1[[#This Row],[Last Transaction Date]],"mmmm yyyy")</f>
        <v>May 2025</v>
      </c>
    </row>
    <row r="272" spans="1:9" ht="16.5" x14ac:dyDescent="0.3">
      <c r="A272" t="s">
        <v>276</v>
      </c>
      <c r="B272" t="s">
        <v>950</v>
      </c>
      <c r="C272" t="s">
        <v>960</v>
      </c>
      <c r="D272" t="s">
        <v>965</v>
      </c>
      <c r="E272">
        <v>477622.97</v>
      </c>
      <c r="F272" s="9" t="s">
        <v>966</v>
      </c>
      <c r="G272" t="s">
        <v>972</v>
      </c>
      <c r="H272" t="s">
        <v>976</v>
      </c>
      <c r="I272" t="str">
        <f>TEXT(Table1[[#This Row],[Last Transaction Date]],"mmmm yyyy")</f>
        <v>March 2025</v>
      </c>
    </row>
    <row r="273" spans="1:9" ht="16.5" x14ac:dyDescent="0.3">
      <c r="A273" t="s">
        <v>277</v>
      </c>
      <c r="B273" t="s">
        <v>952</v>
      </c>
      <c r="C273" t="s">
        <v>958</v>
      </c>
      <c r="D273" t="s">
        <v>965</v>
      </c>
      <c r="E273">
        <v>450000</v>
      </c>
      <c r="F273" s="9" t="s">
        <v>967</v>
      </c>
      <c r="G273" t="s">
        <v>972</v>
      </c>
      <c r="H273" t="s">
        <v>973</v>
      </c>
      <c r="I273" t="str">
        <f>TEXT(Table1[[#This Row],[Last Transaction Date]],"mmmm yyyy")</f>
        <v>May 2025</v>
      </c>
    </row>
    <row r="274" spans="1:9" ht="16.5" x14ac:dyDescent="0.3">
      <c r="A274" t="s">
        <v>278</v>
      </c>
      <c r="B274" t="s">
        <v>952</v>
      </c>
      <c r="C274" t="s">
        <v>958</v>
      </c>
      <c r="D274" t="s">
        <v>964</v>
      </c>
      <c r="E274">
        <v>450000</v>
      </c>
      <c r="F274" s="9" t="s">
        <v>969</v>
      </c>
      <c r="G274" t="s">
        <v>970</v>
      </c>
      <c r="H274" t="s">
        <v>973</v>
      </c>
      <c r="I274" t="str">
        <f>TEXT(Table1[[#This Row],[Last Transaction Date]],"mmmm yyyy")</f>
        <v>June 2025</v>
      </c>
    </row>
    <row r="275" spans="1:9" ht="16.5" x14ac:dyDescent="0.3">
      <c r="A275" t="s">
        <v>279</v>
      </c>
      <c r="B275" t="s">
        <v>951</v>
      </c>
      <c r="C275" t="s">
        <v>956</v>
      </c>
      <c r="D275" t="s">
        <v>965</v>
      </c>
      <c r="E275">
        <v>450000</v>
      </c>
      <c r="F275" s="9" t="s">
        <v>968</v>
      </c>
      <c r="G275" t="s">
        <v>971</v>
      </c>
      <c r="H275" t="s">
        <v>973</v>
      </c>
      <c r="I275" t="str">
        <f>TEXT(Table1[[#This Row],[Last Transaction Date]],"mmmm yyyy")</f>
        <v>January 2025</v>
      </c>
    </row>
    <row r="276" spans="1:9" ht="16.5" x14ac:dyDescent="0.3">
      <c r="A276" t="s">
        <v>280</v>
      </c>
      <c r="B276" t="s">
        <v>952</v>
      </c>
      <c r="C276" t="s">
        <v>958</v>
      </c>
      <c r="D276" t="s">
        <v>963</v>
      </c>
      <c r="E276">
        <v>27237.56</v>
      </c>
      <c r="F276" s="9" t="s">
        <v>967</v>
      </c>
      <c r="G276" t="s">
        <v>970</v>
      </c>
      <c r="H276" t="s">
        <v>974</v>
      </c>
      <c r="I276" t="str">
        <f>TEXT(Table1[[#This Row],[Last Transaction Date]],"mmmm yyyy")</f>
        <v>May 2025</v>
      </c>
    </row>
    <row r="277" spans="1:9" ht="16.5" x14ac:dyDescent="0.3">
      <c r="A277" t="s">
        <v>281</v>
      </c>
      <c r="B277" t="s">
        <v>950</v>
      </c>
      <c r="C277" t="s">
        <v>959</v>
      </c>
      <c r="D277" t="s">
        <v>963</v>
      </c>
      <c r="E277">
        <v>450000</v>
      </c>
      <c r="F277" s="9" t="s">
        <v>968</v>
      </c>
      <c r="G277" t="s">
        <v>972</v>
      </c>
      <c r="H277" t="s">
        <v>973</v>
      </c>
      <c r="I277" t="str">
        <f>TEXT(Table1[[#This Row],[Last Transaction Date]],"mmmm yyyy")</f>
        <v>January 2025</v>
      </c>
    </row>
    <row r="278" spans="1:9" ht="16.5" x14ac:dyDescent="0.3">
      <c r="A278" t="s">
        <v>282</v>
      </c>
      <c r="B278" t="s">
        <v>949</v>
      </c>
      <c r="C278" t="s">
        <v>957</v>
      </c>
      <c r="D278" t="s">
        <v>965</v>
      </c>
      <c r="E278">
        <v>450000</v>
      </c>
      <c r="F278" s="9" t="s">
        <v>966</v>
      </c>
      <c r="G278" t="s">
        <v>970</v>
      </c>
      <c r="H278" t="s">
        <v>973</v>
      </c>
      <c r="I278" t="str">
        <f>TEXT(Table1[[#This Row],[Last Transaction Date]],"mmmm yyyy")</f>
        <v>March 2025</v>
      </c>
    </row>
    <row r="279" spans="1:9" ht="16.5" x14ac:dyDescent="0.3">
      <c r="A279" t="s">
        <v>283</v>
      </c>
      <c r="B279" t="s">
        <v>951</v>
      </c>
      <c r="C279" t="s">
        <v>959</v>
      </c>
      <c r="D279" t="s">
        <v>963</v>
      </c>
      <c r="E279">
        <v>461928.34</v>
      </c>
      <c r="F279" s="9">
        <v>45818</v>
      </c>
      <c r="G279" t="s">
        <v>970</v>
      </c>
      <c r="H279" t="s">
        <v>976</v>
      </c>
      <c r="I279" t="str">
        <f>TEXT(Table1[[#This Row],[Last Transaction Date]],"mmmm yyyy")</f>
        <v>June 2025</v>
      </c>
    </row>
    <row r="280" spans="1:9" ht="16.5" x14ac:dyDescent="0.3">
      <c r="A280" t="s">
        <v>284</v>
      </c>
      <c r="B280" t="s">
        <v>949</v>
      </c>
      <c r="C280" t="s">
        <v>957</v>
      </c>
      <c r="D280" t="s">
        <v>964</v>
      </c>
      <c r="E280">
        <v>450000</v>
      </c>
      <c r="F280" s="9" t="s">
        <v>968</v>
      </c>
      <c r="G280" t="s">
        <v>970</v>
      </c>
      <c r="H280" t="s">
        <v>973</v>
      </c>
      <c r="I280" t="str">
        <f>TEXT(Table1[[#This Row],[Last Transaction Date]],"mmmm yyyy")</f>
        <v>January 2025</v>
      </c>
    </row>
    <row r="281" spans="1:9" ht="16.5" x14ac:dyDescent="0.3">
      <c r="A281" t="s">
        <v>285</v>
      </c>
      <c r="B281" t="s">
        <v>951</v>
      </c>
      <c r="C281" t="s">
        <v>958</v>
      </c>
      <c r="D281" t="s">
        <v>964</v>
      </c>
      <c r="E281">
        <v>450000</v>
      </c>
      <c r="F281" s="9" t="s">
        <v>969</v>
      </c>
      <c r="G281" t="s">
        <v>970</v>
      </c>
      <c r="H281" t="s">
        <v>973</v>
      </c>
      <c r="I281" t="str">
        <f>TEXT(Table1[[#This Row],[Last Transaction Date]],"mmmm yyyy")</f>
        <v>June 2025</v>
      </c>
    </row>
    <row r="282" spans="1:9" ht="16.5" x14ac:dyDescent="0.3">
      <c r="A282" t="s">
        <v>286</v>
      </c>
      <c r="B282" t="s">
        <v>953</v>
      </c>
      <c r="C282" t="s">
        <v>958</v>
      </c>
      <c r="D282" t="s">
        <v>963</v>
      </c>
      <c r="E282">
        <v>450000</v>
      </c>
      <c r="F282" s="9" t="s">
        <v>969</v>
      </c>
      <c r="G282" t="s">
        <v>972</v>
      </c>
      <c r="H282" t="s">
        <v>973</v>
      </c>
      <c r="I282" t="str">
        <f>TEXT(Table1[[#This Row],[Last Transaction Date]],"mmmm yyyy")</f>
        <v>June 2025</v>
      </c>
    </row>
    <row r="283" spans="1:9" ht="16.5" x14ac:dyDescent="0.3">
      <c r="A283" t="s">
        <v>287</v>
      </c>
      <c r="B283" t="s">
        <v>951</v>
      </c>
      <c r="C283" t="s">
        <v>962</v>
      </c>
      <c r="D283" t="s">
        <v>964</v>
      </c>
      <c r="E283">
        <v>22786.06</v>
      </c>
      <c r="F283" s="9" t="s">
        <v>967</v>
      </c>
      <c r="G283" t="s">
        <v>970</v>
      </c>
      <c r="H283" t="s">
        <v>974</v>
      </c>
      <c r="I283" t="str">
        <f>TEXT(Table1[[#This Row],[Last Transaction Date]],"mmmm yyyy")</f>
        <v>May 2025</v>
      </c>
    </row>
    <row r="284" spans="1:9" ht="16.5" x14ac:dyDescent="0.3">
      <c r="A284" t="s">
        <v>288</v>
      </c>
      <c r="B284" t="s">
        <v>953</v>
      </c>
      <c r="C284" t="s">
        <v>956</v>
      </c>
      <c r="D284" t="s">
        <v>964</v>
      </c>
      <c r="E284">
        <v>450000</v>
      </c>
      <c r="F284" s="9" t="s">
        <v>967</v>
      </c>
      <c r="G284" t="s">
        <v>972</v>
      </c>
      <c r="H284" t="s">
        <v>973</v>
      </c>
      <c r="I284" t="str">
        <f>TEXT(Table1[[#This Row],[Last Transaction Date]],"mmmm yyyy")</f>
        <v>May 2025</v>
      </c>
    </row>
    <row r="285" spans="1:9" ht="16.5" x14ac:dyDescent="0.3">
      <c r="A285" t="s">
        <v>289</v>
      </c>
      <c r="B285" t="s">
        <v>952</v>
      </c>
      <c r="C285" t="s">
        <v>959</v>
      </c>
      <c r="D285" t="s">
        <v>963</v>
      </c>
      <c r="E285">
        <v>450000</v>
      </c>
      <c r="F285" s="9" t="s">
        <v>969</v>
      </c>
      <c r="G285" t="s">
        <v>972</v>
      </c>
      <c r="H285" t="s">
        <v>973</v>
      </c>
      <c r="I285" t="str">
        <f>TEXT(Table1[[#This Row],[Last Transaction Date]],"mmmm yyyy")</f>
        <v>June 2025</v>
      </c>
    </row>
    <row r="286" spans="1:9" ht="16.5" x14ac:dyDescent="0.3">
      <c r="A286" t="s">
        <v>290</v>
      </c>
      <c r="B286" t="s">
        <v>953</v>
      </c>
      <c r="C286" t="s">
        <v>959</v>
      </c>
      <c r="D286" t="s">
        <v>964</v>
      </c>
      <c r="E286">
        <v>356001.71</v>
      </c>
      <c r="F286" s="9" t="s">
        <v>967</v>
      </c>
      <c r="G286" t="s">
        <v>972</v>
      </c>
      <c r="H286" t="s">
        <v>976</v>
      </c>
      <c r="I286" t="str">
        <f>TEXT(Table1[[#This Row],[Last Transaction Date]],"mmmm yyyy")</f>
        <v>May 2025</v>
      </c>
    </row>
    <row r="287" spans="1:9" ht="16.5" x14ac:dyDescent="0.3">
      <c r="A287" t="s">
        <v>291</v>
      </c>
      <c r="B287" t="s">
        <v>949</v>
      </c>
      <c r="C287" t="s">
        <v>960</v>
      </c>
      <c r="D287" t="s">
        <v>964</v>
      </c>
      <c r="E287">
        <v>450000</v>
      </c>
      <c r="F287" s="9" t="s">
        <v>969</v>
      </c>
      <c r="G287" t="s">
        <v>972</v>
      </c>
      <c r="H287" t="s">
        <v>973</v>
      </c>
      <c r="I287" t="str">
        <f>TEXT(Table1[[#This Row],[Last Transaction Date]],"mmmm yyyy")</f>
        <v>June 2025</v>
      </c>
    </row>
    <row r="288" spans="1:9" ht="16.5" x14ac:dyDescent="0.3">
      <c r="A288" t="s">
        <v>186</v>
      </c>
      <c r="B288" t="s">
        <v>954</v>
      </c>
      <c r="C288" t="s">
        <v>958</v>
      </c>
      <c r="D288" t="s">
        <v>963</v>
      </c>
      <c r="E288">
        <v>450000</v>
      </c>
      <c r="F288" s="9" t="s">
        <v>969</v>
      </c>
      <c r="G288" t="s">
        <v>970</v>
      </c>
      <c r="H288" t="s">
        <v>973</v>
      </c>
      <c r="I288" t="str">
        <f>TEXT(Table1[[#This Row],[Last Transaction Date]],"mmmm yyyy")</f>
        <v>June 2025</v>
      </c>
    </row>
    <row r="289" spans="1:9" ht="16.5" x14ac:dyDescent="0.3">
      <c r="A289" t="s">
        <v>292</v>
      </c>
      <c r="B289" t="s">
        <v>953</v>
      </c>
      <c r="C289" t="s">
        <v>956</v>
      </c>
      <c r="D289" t="s">
        <v>963</v>
      </c>
      <c r="E289">
        <v>6161.21</v>
      </c>
      <c r="F289" s="9">
        <v>45818</v>
      </c>
      <c r="G289" t="s">
        <v>972</v>
      </c>
      <c r="H289" t="s">
        <v>974</v>
      </c>
      <c r="I289" t="str">
        <f>TEXT(Table1[[#This Row],[Last Transaction Date]],"mmmm yyyy")</f>
        <v>June 2025</v>
      </c>
    </row>
    <row r="290" spans="1:9" ht="16.5" x14ac:dyDescent="0.3">
      <c r="A290" t="s">
        <v>293</v>
      </c>
      <c r="B290" t="s">
        <v>953</v>
      </c>
      <c r="C290" t="s">
        <v>958</v>
      </c>
      <c r="D290" t="s">
        <v>963</v>
      </c>
      <c r="E290">
        <v>355789.58</v>
      </c>
      <c r="F290" s="9">
        <v>45818</v>
      </c>
      <c r="G290" t="s">
        <v>971</v>
      </c>
      <c r="H290" t="s">
        <v>976</v>
      </c>
      <c r="I290" t="str">
        <f>TEXT(Table1[[#This Row],[Last Transaction Date]],"mmmm yyyy")</f>
        <v>June 2025</v>
      </c>
    </row>
    <row r="291" spans="1:9" ht="16.5" x14ac:dyDescent="0.3">
      <c r="A291" t="s">
        <v>294</v>
      </c>
      <c r="B291" t="s">
        <v>955</v>
      </c>
      <c r="C291" t="s">
        <v>961</v>
      </c>
      <c r="D291" t="s">
        <v>965</v>
      </c>
      <c r="E291">
        <v>406208.42</v>
      </c>
      <c r="F291" s="9" t="s">
        <v>967</v>
      </c>
      <c r="G291" t="s">
        <v>971</v>
      </c>
      <c r="H291" t="s">
        <v>976</v>
      </c>
      <c r="I291" t="str">
        <f>TEXT(Table1[[#This Row],[Last Transaction Date]],"mmmm yyyy")</f>
        <v>May 2025</v>
      </c>
    </row>
    <row r="292" spans="1:9" ht="16.5" x14ac:dyDescent="0.3">
      <c r="A292" t="s">
        <v>295</v>
      </c>
      <c r="B292" t="s">
        <v>951</v>
      </c>
      <c r="C292" t="s">
        <v>958</v>
      </c>
      <c r="D292" t="s">
        <v>965</v>
      </c>
      <c r="E292">
        <v>450000</v>
      </c>
      <c r="F292" s="9" t="s">
        <v>968</v>
      </c>
      <c r="G292" t="s">
        <v>972</v>
      </c>
      <c r="H292" t="s">
        <v>973</v>
      </c>
      <c r="I292" t="str">
        <f>TEXT(Table1[[#This Row],[Last Transaction Date]],"mmmm yyyy")</f>
        <v>January 2025</v>
      </c>
    </row>
    <row r="293" spans="1:9" ht="16.5" x14ac:dyDescent="0.3">
      <c r="A293" t="s">
        <v>296</v>
      </c>
      <c r="B293" t="s">
        <v>951</v>
      </c>
      <c r="C293" t="s">
        <v>960</v>
      </c>
      <c r="D293" t="s">
        <v>964</v>
      </c>
      <c r="E293">
        <v>380218.67</v>
      </c>
      <c r="F293" s="9" t="s">
        <v>969</v>
      </c>
      <c r="G293" t="s">
        <v>970</v>
      </c>
      <c r="H293" t="s">
        <v>976</v>
      </c>
      <c r="I293" t="str">
        <f>TEXT(Table1[[#This Row],[Last Transaction Date]],"mmmm yyyy")</f>
        <v>June 2025</v>
      </c>
    </row>
    <row r="294" spans="1:9" ht="16.5" x14ac:dyDescent="0.3">
      <c r="A294" t="s">
        <v>297</v>
      </c>
      <c r="B294" t="s">
        <v>951</v>
      </c>
      <c r="C294" t="s">
        <v>962</v>
      </c>
      <c r="D294" t="s">
        <v>965</v>
      </c>
      <c r="E294">
        <v>450000</v>
      </c>
      <c r="F294" s="9" t="s">
        <v>969</v>
      </c>
      <c r="G294" t="s">
        <v>971</v>
      </c>
      <c r="H294" t="s">
        <v>973</v>
      </c>
      <c r="I294" t="str">
        <f>TEXT(Table1[[#This Row],[Last Transaction Date]],"mmmm yyyy")</f>
        <v>June 2025</v>
      </c>
    </row>
    <row r="295" spans="1:9" ht="16.5" x14ac:dyDescent="0.3">
      <c r="A295" t="s">
        <v>298</v>
      </c>
      <c r="B295" t="s">
        <v>952</v>
      </c>
      <c r="C295" t="s">
        <v>960</v>
      </c>
      <c r="D295" t="s">
        <v>964</v>
      </c>
      <c r="E295">
        <v>450000</v>
      </c>
      <c r="F295" s="9" t="s">
        <v>968</v>
      </c>
      <c r="G295" t="s">
        <v>971</v>
      </c>
      <c r="H295" t="s">
        <v>973</v>
      </c>
      <c r="I295" t="str">
        <f>TEXT(Table1[[#This Row],[Last Transaction Date]],"mmmm yyyy")</f>
        <v>January 2025</v>
      </c>
    </row>
    <row r="296" spans="1:9" ht="16.5" x14ac:dyDescent="0.3">
      <c r="A296" t="s">
        <v>299</v>
      </c>
      <c r="B296" t="s">
        <v>955</v>
      </c>
      <c r="C296" t="s">
        <v>956</v>
      </c>
      <c r="D296" t="s">
        <v>964</v>
      </c>
      <c r="E296">
        <v>95630.6</v>
      </c>
      <c r="F296" s="9">
        <v>45818</v>
      </c>
      <c r="G296" t="s">
        <v>970</v>
      </c>
      <c r="H296" t="s">
        <v>975</v>
      </c>
      <c r="I296" t="str">
        <f>TEXT(Table1[[#This Row],[Last Transaction Date]],"mmmm yyyy")</f>
        <v>June 2025</v>
      </c>
    </row>
    <row r="297" spans="1:9" ht="16.5" x14ac:dyDescent="0.3">
      <c r="A297" t="s">
        <v>300</v>
      </c>
      <c r="B297" t="s">
        <v>954</v>
      </c>
      <c r="C297" t="s">
        <v>957</v>
      </c>
      <c r="D297" t="s">
        <v>965</v>
      </c>
      <c r="E297">
        <v>450000</v>
      </c>
      <c r="F297" s="9" t="s">
        <v>968</v>
      </c>
      <c r="G297" t="s">
        <v>971</v>
      </c>
      <c r="H297" t="s">
        <v>973</v>
      </c>
      <c r="I297" t="str">
        <f>TEXT(Table1[[#This Row],[Last Transaction Date]],"mmmm yyyy")</f>
        <v>January 2025</v>
      </c>
    </row>
    <row r="298" spans="1:9" ht="16.5" x14ac:dyDescent="0.3">
      <c r="A298" t="s">
        <v>301</v>
      </c>
      <c r="B298" t="s">
        <v>952</v>
      </c>
      <c r="C298" t="s">
        <v>960</v>
      </c>
      <c r="D298" t="s">
        <v>965</v>
      </c>
      <c r="E298">
        <v>257149.2</v>
      </c>
      <c r="F298" s="9" t="s">
        <v>968</v>
      </c>
      <c r="G298" t="s">
        <v>971</v>
      </c>
      <c r="H298" t="s">
        <v>976</v>
      </c>
      <c r="I298" t="str">
        <f>TEXT(Table1[[#This Row],[Last Transaction Date]],"mmmm yyyy")</f>
        <v>January 2025</v>
      </c>
    </row>
    <row r="299" spans="1:9" ht="16.5" x14ac:dyDescent="0.3">
      <c r="A299" t="s">
        <v>302</v>
      </c>
      <c r="B299" t="s">
        <v>953</v>
      </c>
      <c r="C299" t="s">
        <v>960</v>
      </c>
      <c r="D299" t="s">
        <v>964</v>
      </c>
      <c r="E299">
        <v>450000</v>
      </c>
      <c r="F299" s="9">
        <v>45818</v>
      </c>
      <c r="G299" t="s">
        <v>972</v>
      </c>
      <c r="H299" t="s">
        <v>973</v>
      </c>
      <c r="I299" t="str">
        <f>TEXT(Table1[[#This Row],[Last Transaction Date]],"mmmm yyyy")</f>
        <v>June 2025</v>
      </c>
    </row>
    <row r="300" spans="1:9" ht="16.5" x14ac:dyDescent="0.3">
      <c r="A300" t="s">
        <v>303</v>
      </c>
      <c r="B300" t="s">
        <v>950</v>
      </c>
      <c r="C300" t="s">
        <v>962</v>
      </c>
      <c r="D300" t="s">
        <v>963</v>
      </c>
      <c r="E300">
        <v>450000</v>
      </c>
      <c r="F300" s="9" t="s">
        <v>969</v>
      </c>
      <c r="G300" t="s">
        <v>972</v>
      </c>
      <c r="H300" t="s">
        <v>973</v>
      </c>
      <c r="I300" t="str">
        <f>TEXT(Table1[[#This Row],[Last Transaction Date]],"mmmm yyyy")</f>
        <v>June 2025</v>
      </c>
    </row>
    <row r="301" spans="1:9" ht="16.5" x14ac:dyDescent="0.3">
      <c r="A301" t="s">
        <v>304</v>
      </c>
      <c r="B301" t="s">
        <v>949</v>
      </c>
      <c r="C301" t="s">
        <v>957</v>
      </c>
      <c r="D301" t="s">
        <v>963</v>
      </c>
      <c r="E301">
        <v>450000</v>
      </c>
      <c r="F301" s="9">
        <v>45818</v>
      </c>
      <c r="G301" t="s">
        <v>972</v>
      </c>
      <c r="H301" t="s">
        <v>973</v>
      </c>
      <c r="I301" t="str">
        <f>TEXT(Table1[[#This Row],[Last Transaction Date]],"mmmm yyyy")</f>
        <v>June 2025</v>
      </c>
    </row>
    <row r="302" spans="1:9" ht="16.5" x14ac:dyDescent="0.3">
      <c r="A302" t="s">
        <v>305</v>
      </c>
      <c r="B302" t="s">
        <v>955</v>
      </c>
      <c r="C302" t="s">
        <v>959</v>
      </c>
      <c r="D302" t="s">
        <v>964</v>
      </c>
      <c r="E302">
        <v>450000</v>
      </c>
      <c r="F302" s="9" t="s">
        <v>968</v>
      </c>
      <c r="G302" t="s">
        <v>970</v>
      </c>
      <c r="H302" t="s">
        <v>973</v>
      </c>
      <c r="I302" t="str">
        <f>TEXT(Table1[[#This Row],[Last Transaction Date]],"mmmm yyyy")</f>
        <v>January 2025</v>
      </c>
    </row>
    <row r="303" spans="1:9" ht="16.5" x14ac:dyDescent="0.3">
      <c r="A303" t="s">
        <v>306</v>
      </c>
      <c r="B303" t="s">
        <v>949</v>
      </c>
      <c r="C303" t="s">
        <v>962</v>
      </c>
      <c r="D303" t="s">
        <v>963</v>
      </c>
      <c r="E303">
        <v>450000</v>
      </c>
      <c r="F303" s="9" t="s">
        <v>966</v>
      </c>
      <c r="G303" t="s">
        <v>972</v>
      </c>
      <c r="H303" t="s">
        <v>973</v>
      </c>
      <c r="I303" t="str">
        <f>TEXT(Table1[[#This Row],[Last Transaction Date]],"mmmm yyyy")</f>
        <v>March 2025</v>
      </c>
    </row>
    <row r="304" spans="1:9" ht="16.5" x14ac:dyDescent="0.3">
      <c r="A304" t="s">
        <v>307</v>
      </c>
      <c r="B304" t="s">
        <v>952</v>
      </c>
      <c r="C304" t="s">
        <v>959</v>
      </c>
      <c r="D304" t="s">
        <v>963</v>
      </c>
      <c r="E304">
        <v>450000</v>
      </c>
      <c r="F304" s="9" t="s">
        <v>967</v>
      </c>
      <c r="G304" t="s">
        <v>970</v>
      </c>
      <c r="H304" t="s">
        <v>973</v>
      </c>
      <c r="I304" t="str">
        <f>TEXT(Table1[[#This Row],[Last Transaction Date]],"mmmm yyyy")</f>
        <v>May 2025</v>
      </c>
    </row>
    <row r="305" spans="1:9" ht="16.5" x14ac:dyDescent="0.3">
      <c r="A305" t="s">
        <v>308</v>
      </c>
      <c r="B305" t="s">
        <v>954</v>
      </c>
      <c r="C305" t="s">
        <v>956</v>
      </c>
      <c r="D305" t="s">
        <v>964</v>
      </c>
      <c r="E305">
        <v>450000</v>
      </c>
      <c r="F305" s="9" t="s">
        <v>968</v>
      </c>
      <c r="G305" t="s">
        <v>970</v>
      </c>
      <c r="H305" t="s">
        <v>973</v>
      </c>
      <c r="I305" t="str">
        <f>TEXT(Table1[[#This Row],[Last Transaction Date]],"mmmm yyyy")</f>
        <v>January 2025</v>
      </c>
    </row>
    <row r="306" spans="1:9" ht="16.5" x14ac:dyDescent="0.3">
      <c r="A306" t="s">
        <v>309</v>
      </c>
      <c r="B306" t="s">
        <v>950</v>
      </c>
      <c r="C306" t="s">
        <v>960</v>
      </c>
      <c r="D306" t="s">
        <v>963</v>
      </c>
      <c r="E306">
        <v>450000</v>
      </c>
      <c r="F306" s="9" t="s">
        <v>966</v>
      </c>
      <c r="G306" t="s">
        <v>972</v>
      </c>
      <c r="H306" t="s">
        <v>973</v>
      </c>
      <c r="I306" t="str">
        <f>TEXT(Table1[[#This Row],[Last Transaction Date]],"mmmm yyyy")</f>
        <v>March 2025</v>
      </c>
    </row>
    <row r="307" spans="1:9" ht="16.5" x14ac:dyDescent="0.3">
      <c r="A307" t="s">
        <v>310</v>
      </c>
      <c r="B307" t="s">
        <v>951</v>
      </c>
      <c r="C307" t="s">
        <v>960</v>
      </c>
      <c r="D307" t="s">
        <v>964</v>
      </c>
      <c r="E307">
        <v>155141.60999999999</v>
      </c>
      <c r="F307" s="9" t="s">
        <v>968</v>
      </c>
      <c r="G307" t="s">
        <v>972</v>
      </c>
      <c r="H307" t="s">
        <v>975</v>
      </c>
      <c r="I307" t="str">
        <f>TEXT(Table1[[#This Row],[Last Transaction Date]],"mmmm yyyy")</f>
        <v>January 2025</v>
      </c>
    </row>
    <row r="308" spans="1:9" ht="16.5" x14ac:dyDescent="0.3">
      <c r="A308" t="s">
        <v>311</v>
      </c>
      <c r="B308" t="s">
        <v>951</v>
      </c>
      <c r="C308" t="s">
        <v>958</v>
      </c>
      <c r="D308" t="s">
        <v>964</v>
      </c>
      <c r="E308">
        <v>450000</v>
      </c>
      <c r="F308" s="9" t="s">
        <v>968</v>
      </c>
      <c r="G308" t="s">
        <v>971</v>
      </c>
      <c r="H308" t="s">
        <v>973</v>
      </c>
      <c r="I308" t="str">
        <f>TEXT(Table1[[#This Row],[Last Transaction Date]],"mmmm yyyy")</f>
        <v>January 2025</v>
      </c>
    </row>
    <row r="309" spans="1:9" ht="16.5" x14ac:dyDescent="0.3">
      <c r="A309" t="s">
        <v>181</v>
      </c>
      <c r="B309" t="s">
        <v>952</v>
      </c>
      <c r="C309" t="s">
        <v>962</v>
      </c>
      <c r="D309" t="s">
        <v>963</v>
      </c>
      <c r="E309">
        <v>450000</v>
      </c>
      <c r="F309" s="9" t="s">
        <v>969</v>
      </c>
      <c r="G309" t="s">
        <v>972</v>
      </c>
      <c r="H309" t="s">
        <v>973</v>
      </c>
      <c r="I309" t="str">
        <f>TEXT(Table1[[#This Row],[Last Transaction Date]],"mmmm yyyy")</f>
        <v>June 2025</v>
      </c>
    </row>
    <row r="310" spans="1:9" ht="16.5" x14ac:dyDescent="0.3">
      <c r="A310" t="s">
        <v>312</v>
      </c>
      <c r="B310" t="s">
        <v>954</v>
      </c>
      <c r="C310" t="s">
        <v>959</v>
      </c>
      <c r="D310" t="s">
        <v>965</v>
      </c>
      <c r="E310">
        <v>450000</v>
      </c>
      <c r="F310" s="9" t="s">
        <v>966</v>
      </c>
      <c r="G310" t="s">
        <v>972</v>
      </c>
      <c r="H310" t="s">
        <v>973</v>
      </c>
      <c r="I310" t="str">
        <f>TEXT(Table1[[#This Row],[Last Transaction Date]],"mmmm yyyy")</f>
        <v>March 2025</v>
      </c>
    </row>
    <row r="311" spans="1:9" ht="16.5" x14ac:dyDescent="0.3">
      <c r="A311" t="s">
        <v>313</v>
      </c>
      <c r="B311" t="s">
        <v>950</v>
      </c>
      <c r="C311" t="s">
        <v>957</v>
      </c>
      <c r="D311" t="s">
        <v>964</v>
      </c>
      <c r="E311">
        <v>450000</v>
      </c>
      <c r="F311" s="9" t="s">
        <v>967</v>
      </c>
      <c r="G311" t="s">
        <v>970</v>
      </c>
      <c r="H311" t="s">
        <v>973</v>
      </c>
      <c r="I311" t="str">
        <f>TEXT(Table1[[#This Row],[Last Transaction Date]],"mmmm yyyy")</f>
        <v>May 2025</v>
      </c>
    </row>
    <row r="312" spans="1:9" ht="16.5" x14ac:dyDescent="0.3">
      <c r="A312" t="s">
        <v>314</v>
      </c>
      <c r="B312" t="s">
        <v>955</v>
      </c>
      <c r="C312" t="s">
        <v>960</v>
      </c>
      <c r="D312" t="s">
        <v>965</v>
      </c>
      <c r="E312">
        <v>354628.06</v>
      </c>
      <c r="F312" s="9">
        <v>45818</v>
      </c>
      <c r="G312" t="s">
        <v>972</v>
      </c>
      <c r="H312" t="s">
        <v>976</v>
      </c>
      <c r="I312" t="str">
        <f>TEXT(Table1[[#This Row],[Last Transaction Date]],"mmmm yyyy")</f>
        <v>June 2025</v>
      </c>
    </row>
    <row r="313" spans="1:9" ht="16.5" x14ac:dyDescent="0.3">
      <c r="A313" t="s">
        <v>315</v>
      </c>
      <c r="B313" t="s">
        <v>952</v>
      </c>
      <c r="C313" t="s">
        <v>957</v>
      </c>
      <c r="D313" t="s">
        <v>964</v>
      </c>
      <c r="E313">
        <v>84661.46</v>
      </c>
      <c r="F313" s="9" t="s">
        <v>968</v>
      </c>
      <c r="G313" t="s">
        <v>972</v>
      </c>
      <c r="H313" t="s">
        <v>975</v>
      </c>
      <c r="I313" t="str">
        <f>TEXT(Table1[[#This Row],[Last Transaction Date]],"mmmm yyyy")</f>
        <v>January 2025</v>
      </c>
    </row>
    <row r="314" spans="1:9" ht="16.5" x14ac:dyDescent="0.3">
      <c r="A314" t="s">
        <v>316</v>
      </c>
      <c r="B314" t="s">
        <v>952</v>
      </c>
      <c r="C314" t="s">
        <v>962</v>
      </c>
      <c r="D314" t="s">
        <v>965</v>
      </c>
      <c r="E314">
        <v>450000</v>
      </c>
      <c r="F314" s="9">
        <v>45818</v>
      </c>
      <c r="G314" t="s">
        <v>970</v>
      </c>
      <c r="H314" t="s">
        <v>973</v>
      </c>
      <c r="I314" t="str">
        <f>TEXT(Table1[[#This Row],[Last Transaction Date]],"mmmm yyyy")</f>
        <v>June 2025</v>
      </c>
    </row>
    <row r="315" spans="1:9" ht="16.5" x14ac:dyDescent="0.3">
      <c r="A315" t="s">
        <v>317</v>
      </c>
      <c r="B315" t="s">
        <v>954</v>
      </c>
      <c r="C315" t="s">
        <v>962</v>
      </c>
      <c r="D315" t="s">
        <v>965</v>
      </c>
      <c r="E315">
        <v>429558.55</v>
      </c>
      <c r="F315" s="9" t="s">
        <v>967</v>
      </c>
      <c r="G315" t="s">
        <v>972</v>
      </c>
      <c r="H315" t="s">
        <v>976</v>
      </c>
      <c r="I315" t="str">
        <f>TEXT(Table1[[#This Row],[Last Transaction Date]],"mmmm yyyy")</f>
        <v>May 2025</v>
      </c>
    </row>
    <row r="316" spans="1:9" ht="16.5" x14ac:dyDescent="0.3">
      <c r="A316" t="s">
        <v>318</v>
      </c>
      <c r="B316" t="s">
        <v>955</v>
      </c>
      <c r="C316" t="s">
        <v>961</v>
      </c>
      <c r="D316" t="s">
        <v>963</v>
      </c>
      <c r="E316">
        <v>450000</v>
      </c>
      <c r="F316" s="9" t="s">
        <v>969</v>
      </c>
      <c r="G316" t="s">
        <v>971</v>
      </c>
      <c r="H316" t="s">
        <v>973</v>
      </c>
      <c r="I316" t="str">
        <f>TEXT(Table1[[#This Row],[Last Transaction Date]],"mmmm yyyy")</f>
        <v>June 2025</v>
      </c>
    </row>
    <row r="317" spans="1:9" ht="16.5" x14ac:dyDescent="0.3">
      <c r="A317" t="s">
        <v>319</v>
      </c>
      <c r="B317" t="s">
        <v>952</v>
      </c>
      <c r="C317" t="s">
        <v>958</v>
      </c>
      <c r="D317" t="s">
        <v>964</v>
      </c>
      <c r="E317">
        <v>400270.93</v>
      </c>
      <c r="F317" s="9" t="s">
        <v>967</v>
      </c>
      <c r="G317" t="s">
        <v>971</v>
      </c>
      <c r="H317" t="s">
        <v>976</v>
      </c>
      <c r="I317" t="str">
        <f>TEXT(Table1[[#This Row],[Last Transaction Date]],"mmmm yyyy")</f>
        <v>May 2025</v>
      </c>
    </row>
    <row r="318" spans="1:9" ht="16.5" x14ac:dyDescent="0.3">
      <c r="A318" t="s">
        <v>320</v>
      </c>
      <c r="B318" t="s">
        <v>949</v>
      </c>
      <c r="C318" t="s">
        <v>957</v>
      </c>
      <c r="D318" t="s">
        <v>965</v>
      </c>
      <c r="E318">
        <v>214954.59</v>
      </c>
      <c r="F318" s="9" t="s">
        <v>969</v>
      </c>
      <c r="G318" t="s">
        <v>972</v>
      </c>
      <c r="H318" t="s">
        <v>976</v>
      </c>
      <c r="I318" t="str">
        <f>TEXT(Table1[[#This Row],[Last Transaction Date]],"mmmm yyyy")</f>
        <v>June 2025</v>
      </c>
    </row>
    <row r="319" spans="1:9" ht="16.5" x14ac:dyDescent="0.3">
      <c r="A319" t="s">
        <v>321</v>
      </c>
      <c r="B319" t="s">
        <v>952</v>
      </c>
      <c r="C319" t="s">
        <v>960</v>
      </c>
      <c r="D319" t="s">
        <v>964</v>
      </c>
      <c r="E319">
        <v>450000</v>
      </c>
      <c r="F319" s="9" t="s">
        <v>966</v>
      </c>
      <c r="G319" t="s">
        <v>970</v>
      </c>
      <c r="H319" t="s">
        <v>973</v>
      </c>
      <c r="I319" t="str">
        <f>TEXT(Table1[[#This Row],[Last Transaction Date]],"mmmm yyyy")</f>
        <v>March 2025</v>
      </c>
    </row>
    <row r="320" spans="1:9" ht="16.5" x14ac:dyDescent="0.3">
      <c r="A320" t="s">
        <v>322</v>
      </c>
      <c r="B320" t="s">
        <v>953</v>
      </c>
      <c r="C320" t="s">
        <v>959</v>
      </c>
      <c r="D320" t="s">
        <v>965</v>
      </c>
      <c r="E320">
        <v>450000</v>
      </c>
      <c r="F320" s="9" t="s">
        <v>966</v>
      </c>
      <c r="G320" t="s">
        <v>972</v>
      </c>
      <c r="H320" t="s">
        <v>973</v>
      </c>
      <c r="I320" t="str">
        <f>TEXT(Table1[[#This Row],[Last Transaction Date]],"mmmm yyyy")</f>
        <v>March 2025</v>
      </c>
    </row>
    <row r="321" spans="1:9" ht="16.5" x14ac:dyDescent="0.3">
      <c r="A321" t="s">
        <v>323</v>
      </c>
      <c r="B321" t="s">
        <v>951</v>
      </c>
      <c r="C321" t="s">
        <v>961</v>
      </c>
      <c r="D321" t="s">
        <v>965</v>
      </c>
      <c r="E321">
        <v>368041.17</v>
      </c>
      <c r="F321" s="9">
        <v>45818</v>
      </c>
      <c r="G321" t="s">
        <v>971</v>
      </c>
      <c r="H321" t="s">
        <v>976</v>
      </c>
      <c r="I321" t="str">
        <f>TEXT(Table1[[#This Row],[Last Transaction Date]],"mmmm yyyy")</f>
        <v>June 2025</v>
      </c>
    </row>
    <row r="322" spans="1:9" ht="16.5" x14ac:dyDescent="0.3">
      <c r="A322" t="s">
        <v>324</v>
      </c>
      <c r="B322" t="s">
        <v>952</v>
      </c>
      <c r="C322" t="s">
        <v>956</v>
      </c>
      <c r="D322" t="s">
        <v>965</v>
      </c>
      <c r="E322">
        <v>95780.15</v>
      </c>
      <c r="F322" s="9" t="s">
        <v>966</v>
      </c>
      <c r="G322" t="s">
        <v>972</v>
      </c>
      <c r="H322" t="s">
        <v>975</v>
      </c>
      <c r="I322" t="str">
        <f>TEXT(Table1[[#This Row],[Last Transaction Date]],"mmmm yyyy")</f>
        <v>March 2025</v>
      </c>
    </row>
    <row r="323" spans="1:9" ht="16.5" x14ac:dyDescent="0.3">
      <c r="A323" t="s">
        <v>325</v>
      </c>
      <c r="B323" t="s">
        <v>949</v>
      </c>
      <c r="C323" t="s">
        <v>960</v>
      </c>
      <c r="D323" t="s">
        <v>965</v>
      </c>
      <c r="E323">
        <v>450000</v>
      </c>
      <c r="F323" s="9" t="s">
        <v>967</v>
      </c>
      <c r="G323" t="s">
        <v>970</v>
      </c>
      <c r="H323" t="s">
        <v>973</v>
      </c>
      <c r="I323" t="str">
        <f>TEXT(Table1[[#This Row],[Last Transaction Date]],"mmmm yyyy")</f>
        <v>May 2025</v>
      </c>
    </row>
    <row r="324" spans="1:9" ht="16.5" x14ac:dyDescent="0.3">
      <c r="A324" t="s">
        <v>326</v>
      </c>
      <c r="B324" t="s">
        <v>950</v>
      </c>
      <c r="C324" t="s">
        <v>956</v>
      </c>
      <c r="D324" t="s">
        <v>965</v>
      </c>
      <c r="E324">
        <v>450000</v>
      </c>
      <c r="F324" s="9" t="s">
        <v>968</v>
      </c>
      <c r="G324" t="s">
        <v>972</v>
      </c>
      <c r="H324" t="s">
        <v>973</v>
      </c>
      <c r="I324" t="str">
        <f>TEXT(Table1[[#This Row],[Last Transaction Date]],"mmmm yyyy")</f>
        <v>January 2025</v>
      </c>
    </row>
    <row r="325" spans="1:9" ht="16.5" x14ac:dyDescent="0.3">
      <c r="A325" t="s">
        <v>327</v>
      </c>
      <c r="B325" t="s">
        <v>953</v>
      </c>
      <c r="C325" t="s">
        <v>960</v>
      </c>
      <c r="D325" t="s">
        <v>965</v>
      </c>
      <c r="E325">
        <v>450000</v>
      </c>
      <c r="F325" s="9" t="s">
        <v>968</v>
      </c>
      <c r="G325" t="s">
        <v>972</v>
      </c>
      <c r="H325" t="s">
        <v>973</v>
      </c>
      <c r="I325" t="str">
        <f>TEXT(Table1[[#This Row],[Last Transaction Date]],"mmmm yyyy")</f>
        <v>January 2025</v>
      </c>
    </row>
    <row r="326" spans="1:9" ht="16.5" x14ac:dyDescent="0.3">
      <c r="A326" t="s">
        <v>328</v>
      </c>
      <c r="B326" t="s">
        <v>954</v>
      </c>
      <c r="C326" t="s">
        <v>958</v>
      </c>
      <c r="D326" t="s">
        <v>963</v>
      </c>
      <c r="E326">
        <v>450000</v>
      </c>
      <c r="F326" s="9" t="s">
        <v>967</v>
      </c>
      <c r="G326" t="s">
        <v>972</v>
      </c>
      <c r="H326" t="s">
        <v>973</v>
      </c>
      <c r="I326" t="str">
        <f>TEXT(Table1[[#This Row],[Last Transaction Date]],"mmmm yyyy")</f>
        <v>May 2025</v>
      </c>
    </row>
    <row r="327" spans="1:9" ht="16.5" x14ac:dyDescent="0.3">
      <c r="A327" t="s">
        <v>329</v>
      </c>
      <c r="B327" t="s">
        <v>954</v>
      </c>
      <c r="C327" t="s">
        <v>961</v>
      </c>
      <c r="D327" t="s">
        <v>963</v>
      </c>
      <c r="E327">
        <v>450000</v>
      </c>
      <c r="F327" s="9" t="s">
        <v>969</v>
      </c>
      <c r="G327" t="s">
        <v>970</v>
      </c>
      <c r="H327" t="s">
        <v>973</v>
      </c>
      <c r="I327" t="str">
        <f>TEXT(Table1[[#This Row],[Last Transaction Date]],"mmmm yyyy")</f>
        <v>June 2025</v>
      </c>
    </row>
    <row r="328" spans="1:9" ht="16.5" x14ac:dyDescent="0.3">
      <c r="A328" t="s">
        <v>330</v>
      </c>
      <c r="B328" t="s">
        <v>953</v>
      </c>
      <c r="C328" t="s">
        <v>962</v>
      </c>
      <c r="D328" t="s">
        <v>965</v>
      </c>
      <c r="E328">
        <v>450000</v>
      </c>
      <c r="F328" s="9">
        <v>45818</v>
      </c>
      <c r="G328" t="s">
        <v>972</v>
      </c>
      <c r="H328" t="s">
        <v>973</v>
      </c>
      <c r="I328" t="str">
        <f>TEXT(Table1[[#This Row],[Last Transaction Date]],"mmmm yyyy")</f>
        <v>June 2025</v>
      </c>
    </row>
    <row r="329" spans="1:9" ht="16.5" x14ac:dyDescent="0.3">
      <c r="A329" t="s">
        <v>331</v>
      </c>
      <c r="B329" t="s">
        <v>951</v>
      </c>
      <c r="C329" t="s">
        <v>960</v>
      </c>
      <c r="D329" t="s">
        <v>963</v>
      </c>
      <c r="E329">
        <v>13084.27</v>
      </c>
      <c r="F329" s="9" t="s">
        <v>969</v>
      </c>
      <c r="G329" t="s">
        <v>970</v>
      </c>
      <c r="H329" t="s">
        <v>974</v>
      </c>
      <c r="I329" t="str">
        <f>TEXT(Table1[[#This Row],[Last Transaction Date]],"mmmm yyyy")</f>
        <v>June 2025</v>
      </c>
    </row>
    <row r="330" spans="1:9" ht="16.5" x14ac:dyDescent="0.3">
      <c r="A330" t="s">
        <v>332</v>
      </c>
      <c r="B330" t="s">
        <v>954</v>
      </c>
      <c r="C330" t="s">
        <v>957</v>
      </c>
      <c r="D330" t="s">
        <v>965</v>
      </c>
      <c r="E330">
        <v>120417.84</v>
      </c>
      <c r="F330" s="9" t="s">
        <v>969</v>
      </c>
      <c r="G330" t="s">
        <v>970</v>
      </c>
      <c r="H330" t="s">
        <v>975</v>
      </c>
      <c r="I330" t="str">
        <f>TEXT(Table1[[#This Row],[Last Transaction Date]],"mmmm yyyy")</f>
        <v>June 2025</v>
      </c>
    </row>
    <row r="331" spans="1:9" ht="16.5" x14ac:dyDescent="0.3">
      <c r="A331" t="s">
        <v>333</v>
      </c>
      <c r="B331" t="s">
        <v>950</v>
      </c>
      <c r="C331" t="s">
        <v>956</v>
      </c>
      <c r="D331" t="s">
        <v>963</v>
      </c>
      <c r="E331">
        <v>315847.90999999997</v>
      </c>
      <c r="F331" s="9" t="s">
        <v>967</v>
      </c>
      <c r="G331" t="s">
        <v>970</v>
      </c>
      <c r="H331" t="s">
        <v>976</v>
      </c>
      <c r="I331" t="str">
        <f>TEXT(Table1[[#This Row],[Last Transaction Date]],"mmmm yyyy")</f>
        <v>May 2025</v>
      </c>
    </row>
    <row r="332" spans="1:9" ht="16.5" x14ac:dyDescent="0.3">
      <c r="A332" t="s">
        <v>334</v>
      </c>
      <c r="B332" t="s">
        <v>951</v>
      </c>
      <c r="C332" t="s">
        <v>959</v>
      </c>
      <c r="D332" t="s">
        <v>963</v>
      </c>
      <c r="E332">
        <v>389280.11</v>
      </c>
      <c r="F332" s="9" t="s">
        <v>968</v>
      </c>
      <c r="G332" t="s">
        <v>971</v>
      </c>
      <c r="H332" t="s">
        <v>976</v>
      </c>
      <c r="I332" t="str">
        <f>TEXT(Table1[[#This Row],[Last Transaction Date]],"mmmm yyyy")</f>
        <v>January 2025</v>
      </c>
    </row>
    <row r="333" spans="1:9" ht="16.5" x14ac:dyDescent="0.3">
      <c r="A333" t="s">
        <v>335</v>
      </c>
      <c r="B333" t="s">
        <v>951</v>
      </c>
      <c r="C333" t="s">
        <v>962</v>
      </c>
      <c r="D333" t="s">
        <v>965</v>
      </c>
      <c r="E333">
        <v>450000</v>
      </c>
      <c r="F333" s="9" t="s">
        <v>967</v>
      </c>
      <c r="G333" t="s">
        <v>970</v>
      </c>
      <c r="H333" t="s">
        <v>973</v>
      </c>
      <c r="I333" t="str">
        <f>TEXT(Table1[[#This Row],[Last Transaction Date]],"mmmm yyyy")</f>
        <v>May 2025</v>
      </c>
    </row>
    <row r="334" spans="1:9" ht="16.5" x14ac:dyDescent="0.3">
      <c r="A334" t="s">
        <v>336</v>
      </c>
      <c r="B334" t="s">
        <v>949</v>
      </c>
      <c r="C334" t="s">
        <v>956</v>
      </c>
      <c r="D334" t="s">
        <v>965</v>
      </c>
      <c r="E334">
        <v>450000</v>
      </c>
      <c r="F334" s="9" t="s">
        <v>966</v>
      </c>
      <c r="G334" t="s">
        <v>970</v>
      </c>
      <c r="H334" t="s">
        <v>973</v>
      </c>
      <c r="I334" t="str">
        <f>TEXT(Table1[[#This Row],[Last Transaction Date]],"mmmm yyyy")</f>
        <v>March 2025</v>
      </c>
    </row>
    <row r="335" spans="1:9" ht="16.5" x14ac:dyDescent="0.3">
      <c r="A335" t="s">
        <v>337</v>
      </c>
      <c r="B335" t="s">
        <v>949</v>
      </c>
      <c r="C335" t="s">
        <v>956</v>
      </c>
      <c r="D335" t="s">
        <v>964</v>
      </c>
      <c r="E335">
        <v>450000</v>
      </c>
      <c r="F335" s="9" t="s">
        <v>969</v>
      </c>
      <c r="G335" t="s">
        <v>972</v>
      </c>
      <c r="H335" t="s">
        <v>973</v>
      </c>
      <c r="I335" t="str">
        <f>TEXT(Table1[[#This Row],[Last Transaction Date]],"mmmm yyyy")</f>
        <v>June 2025</v>
      </c>
    </row>
    <row r="336" spans="1:9" ht="16.5" x14ac:dyDescent="0.3">
      <c r="A336" t="s">
        <v>338</v>
      </c>
      <c r="B336" t="s">
        <v>949</v>
      </c>
      <c r="C336" t="s">
        <v>962</v>
      </c>
      <c r="D336" t="s">
        <v>964</v>
      </c>
      <c r="E336">
        <v>203902.82</v>
      </c>
      <c r="F336" s="9">
        <v>45818</v>
      </c>
      <c r="G336" t="s">
        <v>970</v>
      </c>
      <c r="H336" t="s">
        <v>976</v>
      </c>
      <c r="I336" t="str">
        <f>TEXT(Table1[[#This Row],[Last Transaction Date]],"mmmm yyyy")</f>
        <v>June 2025</v>
      </c>
    </row>
    <row r="337" spans="1:9" ht="16.5" x14ac:dyDescent="0.3">
      <c r="A337" t="s">
        <v>339</v>
      </c>
      <c r="B337" t="s">
        <v>955</v>
      </c>
      <c r="C337" t="s">
        <v>956</v>
      </c>
      <c r="D337" t="s">
        <v>965</v>
      </c>
      <c r="E337">
        <v>454168.03</v>
      </c>
      <c r="F337" s="9" t="s">
        <v>969</v>
      </c>
      <c r="G337" t="s">
        <v>972</v>
      </c>
      <c r="H337" t="s">
        <v>976</v>
      </c>
      <c r="I337" t="str">
        <f>TEXT(Table1[[#This Row],[Last Transaction Date]],"mmmm yyyy")</f>
        <v>June 2025</v>
      </c>
    </row>
    <row r="338" spans="1:9" ht="16.5" x14ac:dyDescent="0.3">
      <c r="A338" t="s">
        <v>340</v>
      </c>
      <c r="B338" t="s">
        <v>953</v>
      </c>
      <c r="C338" t="s">
        <v>962</v>
      </c>
      <c r="D338" t="s">
        <v>965</v>
      </c>
      <c r="E338">
        <v>450000</v>
      </c>
      <c r="F338" s="9">
        <v>45818</v>
      </c>
      <c r="G338" t="s">
        <v>971</v>
      </c>
      <c r="H338" t="s">
        <v>973</v>
      </c>
      <c r="I338" t="str">
        <f>TEXT(Table1[[#This Row],[Last Transaction Date]],"mmmm yyyy")</f>
        <v>June 2025</v>
      </c>
    </row>
    <row r="339" spans="1:9" ht="16.5" x14ac:dyDescent="0.3">
      <c r="A339" t="s">
        <v>341</v>
      </c>
      <c r="B339" t="s">
        <v>955</v>
      </c>
      <c r="C339" t="s">
        <v>961</v>
      </c>
      <c r="D339" t="s">
        <v>964</v>
      </c>
      <c r="E339">
        <v>369342.95</v>
      </c>
      <c r="F339" s="9" t="s">
        <v>969</v>
      </c>
      <c r="G339" t="s">
        <v>972</v>
      </c>
      <c r="H339" t="s">
        <v>976</v>
      </c>
      <c r="I339" t="str">
        <f>TEXT(Table1[[#This Row],[Last Transaction Date]],"mmmm yyyy")</f>
        <v>June 2025</v>
      </c>
    </row>
    <row r="340" spans="1:9" ht="16.5" x14ac:dyDescent="0.3">
      <c r="A340" t="s">
        <v>342</v>
      </c>
      <c r="B340" t="s">
        <v>955</v>
      </c>
      <c r="C340" t="s">
        <v>956</v>
      </c>
      <c r="D340" t="s">
        <v>963</v>
      </c>
      <c r="E340">
        <v>450000</v>
      </c>
      <c r="F340" s="9" t="s">
        <v>969</v>
      </c>
      <c r="G340" t="s">
        <v>972</v>
      </c>
      <c r="H340" t="s">
        <v>973</v>
      </c>
      <c r="I340" t="str">
        <f>TEXT(Table1[[#This Row],[Last Transaction Date]],"mmmm yyyy")</f>
        <v>June 2025</v>
      </c>
    </row>
    <row r="341" spans="1:9" ht="16.5" x14ac:dyDescent="0.3">
      <c r="A341" t="s">
        <v>343</v>
      </c>
      <c r="B341" t="s">
        <v>952</v>
      </c>
      <c r="C341" t="s">
        <v>961</v>
      </c>
      <c r="D341" t="s">
        <v>965</v>
      </c>
      <c r="E341">
        <v>450000</v>
      </c>
      <c r="F341" s="9" t="s">
        <v>967</v>
      </c>
      <c r="G341" t="s">
        <v>972</v>
      </c>
      <c r="H341" t="s">
        <v>973</v>
      </c>
      <c r="I341" t="str">
        <f>TEXT(Table1[[#This Row],[Last Transaction Date]],"mmmm yyyy")</f>
        <v>May 2025</v>
      </c>
    </row>
    <row r="342" spans="1:9" ht="16.5" x14ac:dyDescent="0.3">
      <c r="A342" t="s">
        <v>344</v>
      </c>
      <c r="B342" t="s">
        <v>950</v>
      </c>
      <c r="C342" t="s">
        <v>961</v>
      </c>
      <c r="D342" t="s">
        <v>964</v>
      </c>
      <c r="E342">
        <v>360769.54</v>
      </c>
      <c r="F342" s="9" t="s">
        <v>967</v>
      </c>
      <c r="G342" t="s">
        <v>972</v>
      </c>
      <c r="H342" t="s">
        <v>976</v>
      </c>
      <c r="I342" t="str">
        <f>TEXT(Table1[[#This Row],[Last Transaction Date]],"mmmm yyyy")</f>
        <v>May 2025</v>
      </c>
    </row>
    <row r="343" spans="1:9" ht="16.5" x14ac:dyDescent="0.3">
      <c r="A343" t="s">
        <v>345</v>
      </c>
      <c r="B343" t="s">
        <v>951</v>
      </c>
      <c r="C343" t="s">
        <v>957</v>
      </c>
      <c r="D343" t="s">
        <v>963</v>
      </c>
      <c r="E343">
        <v>205195.27</v>
      </c>
      <c r="F343" s="9" t="s">
        <v>966</v>
      </c>
      <c r="G343" t="s">
        <v>970</v>
      </c>
      <c r="H343" t="s">
        <v>976</v>
      </c>
      <c r="I343" t="str">
        <f>TEXT(Table1[[#This Row],[Last Transaction Date]],"mmmm yyyy")</f>
        <v>March 2025</v>
      </c>
    </row>
    <row r="344" spans="1:9" ht="16.5" x14ac:dyDescent="0.3">
      <c r="A344" t="s">
        <v>346</v>
      </c>
      <c r="B344" t="s">
        <v>951</v>
      </c>
      <c r="C344" t="s">
        <v>962</v>
      </c>
      <c r="D344" t="s">
        <v>965</v>
      </c>
      <c r="E344">
        <v>457339.64</v>
      </c>
      <c r="F344" s="9">
        <v>45818</v>
      </c>
      <c r="G344" t="s">
        <v>970</v>
      </c>
      <c r="H344" t="s">
        <v>976</v>
      </c>
      <c r="I344" t="str">
        <f>TEXT(Table1[[#This Row],[Last Transaction Date]],"mmmm yyyy")</f>
        <v>June 2025</v>
      </c>
    </row>
    <row r="345" spans="1:9" ht="16.5" x14ac:dyDescent="0.3">
      <c r="A345" t="s">
        <v>347</v>
      </c>
      <c r="B345" t="s">
        <v>952</v>
      </c>
      <c r="C345" t="s">
        <v>956</v>
      </c>
      <c r="D345" t="s">
        <v>965</v>
      </c>
      <c r="E345">
        <v>450000</v>
      </c>
      <c r="F345" s="9" t="s">
        <v>968</v>
      </c>
      <c r="G345" t="s">
        <v>972</v>
      </c>
      <c r="H345" t="s">
        <v>973</v>
      </c>
      <c r="I345" t="str">
        <f>TEXT(Table1[[#This Row],[Last Transaction Date]],"mmmm yyyy")</f>
        <v>January 2025</v>
      </c>
    </row>
    <row r="346" spans="1:9" ht="16.5" x14ac:dyDescent="0.3">
      <c r="A346" t="s">
        <v>348</v>
      </c>
      <c r="B346" t="s">
        <v>949</v>
      </c>
      <c r="C346" t="s">
        <v>961</v>
      </c>
      <c r="D346" t="s">
        <v>965</v>
      </c>
      <c r="E346">
        <v>248841.88</v>
      </c>
      <c r="F346" s="9" t="s">
        <v>966</v>
      </c>
      <c r="G346" t="s">
        <v>971</v>
      </c>
      <c r="H346" t="s">
        <v>976</v>
      </c>
      <c r="I346" t="str">
        <f>TEXT(Table1[[#This Row],[Last Transaction Date]],"mmmm yyyy")</f>
        <v>March 2025</v>
      </c>
    </row>
    <row r="347" spans="1:9" ht="16.5" x14ac:dyDescent="0.3">
      <c r="A347" t="s">
        <v>349</v>
      </c>
      <c r="B347" t="s">
        <v>950</v>
      </c>
      <c r="C347" t="s">
        <v>961</v>
      </c>
      <c r="D347" t="s">
        <v>965</v>
      </c>
      <c r="E347">
        <v>243750.41</v>
      </c>
      <c r="F347" s="9" t="s">
        <v>969</v>
      </c>
      <c r="G347" t="s">
        <v>972</v>
      </c>
      <c r="H347" t="s">
        <v>976</v>
      </c>
      <c r="I347" t="str">
        <f>TEXT(Table1[[#This Row],[Last Transaction Date]],"mmmm yyyy")</f>
        <v>June 2025</v>
      </c>
    </row>
    <row r="348" spans="1:9" ht="16.5" x14ac:dyDescent="0.3">
      <c r="A348" t="s">
        <v>148</v>
      </c>
      <c r="B348" t="s">
        <v>952</v>
      </c>
      <c r="C348" t="s">
        <v>957</v>
      </c>
      <c r="D348" t="s">
        <v>963</v>
      </c>
      <c r="E348">
        <v>450000</v>
      </c>
      <c r="F348" s="9">
        <v>45818</v>
      </c>
      <c r="G348" t="s">
        <v>972</v>
      </c>
      <c r="H348" t="s">
        <v>973</v>
      </c>
      <c r="I348" t="str">
        <f>TEXT(Table1[[#This Row],[Last Transaction Date]],"mmmm yyyy")</f>
        <v>June 2025</v>
      </c>
    </row>
    <row r="349" spans="1:9" ht="16.5" x14ac:dyDescent="0.3">
      <c r="A349" t="s">
        <v>53</v>
      </c>
      <c r="B349" t="s">
        <v>953</v>
      </c>
      <c r="C349" t="s">
        <v>958</v>
      </c>
      <c r="D349" t="s">
        <v>963</v>
      </c>
      <c r="E349">
        <v>450000</v>
      </c>
      <c r="F349" s="9" t="s">
        <v>969</v>
      </c>
      <c r="G349" t="s">
        <v>971</v>
      </c>
      <c r="H349" t="s">
        <v>973</v>
      </c>
      <c r="I349" t="str">
        <f>TEXT(Table1[[#This Row],[Last Transaction Date]],"mmmm yyyy")</f>
        <v>June 2025</v>
      </c>
    </row>
    <row r="350" spans="1:9" ht="16.5" x14ac:dyDescent="0.3">
      <c r="A350" t="s">
        <v>350</v>
      </c>
      <c r="B350" t="s">
        <v>955</v>
      </c>
      <c r="C350" t="s">
        <v>960</v>
      </c>
      <c r="D350" t="s">
        <v>964</v>
      </c>
      <c r="E350">
        <v>450000</v>
      </c>
      <c r="F350" s="9">
        <v>45818</v>
      </c>
      <c r="G350" t="s">
        <v>971</v>
      </c>
      <c r="H350" t="s">
        <v>973</v>
      </c>
      <c r="I350" t="str">
        <f>TEXT(Table1[[#This Row],[Last Transaction Date]],"mmmm yyyy")</f>
        <v>June 2025</v>
      </c>
    </row>
    <row r="351" spans="1:9" ht="16.5" x14ac:dyDescent="0.3">
      <c r="A351" t="s">
        <v>351</v>
      </c>
      <c r="B351" t="s">
        <v>950</v>
      </c>
      <c r="C351" t="s">
        <v>961</v>
      </c>
      <c r="D351" t="s">
        <v>964</v>
      </c>
      <c r="E351">
        <v>450000</v>
      </c>
      <c r="F351" s="9">
        <v>45818</v>
      </c>
      <c r="G351" t="s">
        <v>971</v>
      </c>
      <c r="H351" t="s">
        <v>973</v>
      </c>
      <c r="I351" t="str">
        <f>TEXT(Table1[[#This Row],[Last Transaction Date]],"mmmm yyyy")</f>
        <v>June 2025</v>
      </c>
    </row>
    <row r="352" spans="1:9" ht="16.5" x14ac:dyDescent="0.3">
      <c r="A352" t="s">
        <v>352</v>
      </c>
      <c r="B352" t="s">
        <v>950</v>
      </c>
      <c r="C352" t="s">
        <v>956</v>
      </c>
      <c r="D352" t="s">
        <v>965</v>
      </c>
      <c r="E352">
        <v>450000</v>
      </c>
      <c r="F352" s="9" t="s">
        <v>968</v>
      </c>
      <c r="G352" t="s">
        <v>972</v>
      </c>
      <c r="H352" t="s">
        <v>973</v>
      </c>
      <c r="I352" t="str">
        <f>TEXT(Table1[[#This Row],[Last Transaction Date]],"mmmm yyyy")</f>
        <v>January 2025</v>
      </c>
    </row>
    <row r="353" spans="1:9" ht="16.5" x14ac:dyDescent="0.3">
      <c r="A353" t="s">
        <v>353</v>
      </c>
      <c r="B353" t="s">
        <v>950</v>
      </c>
      <c r="C353" t="s">
        <v>962</v>
      </c>
      <c r="D353" t="s">
        <v>965</v>
      </c>
      <c r="E353">
        <v>450000</v>
      </c>
      <c r="F353" s="9" t="s">
        <v>967</v>
      </c>
      <c r="G353" t="s">
        <v>971</v>
      </c>
      <c r="H353" t="s">
        <v>973</v>
      </c>
      <c r="I353" t="str">
        <f>TEXT(Table1[[#This Row],[Last Transaction Date]],"mmmm yyyy")</f>
        <v>May 2025</v>
      </c>
    </row>
    <row r="354" spans="1:9" ht="16.5" x14ac:dyDescent="0.3">
      <c r="A354" t="s">
        <v>354</v>
      </c>
      <c r="B354" t="s">
        <v>952</v>
      </c>
      <c r="C354" t="s">
        <v>962</v>
      </c>
      <c r="D354" t="s">
        <v>964</v>
      </c>
      <c r="E354">
        <v>469628.94</v>
      </c>
      <c r="F354" s="9" t="s">
        <v>969</v>
      </c>
      <c r="G354" t="s">
        <v>972</v>
      </c>
      <c r="H354" t="s">
        <v>976</v>
      </c>
      <c r="I354" t="str">
        <f>TEXT(Table1[[#This Row],[Last Transaction Date]],"mmmm yyyy")</f>
        <v>June 2025</v>
      </c>
    </row>
    <row r="355" spans="1:9" ht="16.5" x14ac:dyDescent="0.3">
      <c r="A355" t="s">
        <v>355</v>
      </c>
      <c r="B355" t="s">
        <v>952</v>
      </c>
      <c r="C355" t="s">
        <v>962</v>
      </c>
      <c r="D355" t="s">
        <v>965</v>
      </c>
      <c r="E355">
        <v>275488.55</v>
      </c>
      <c r="F355" s="9" t="s">
        <v>966</v>
      </c>
      <c r="G355" t="s">
        <v>972</v>
      </c>
      <c r="H355" t="s">
        <v>976</v>
      </c>
      <c r="I355" t="str">
        <f>TEXT(Table1[[#This Row],[Last Transaction Date]],"mmmm yyyy")</f>
        <v>March 2025</v>
      </c>
    </row>
    <row r="356" spans="1:9" ht="16.5" x14ac:dyDescent="0.3">
      <c r="A356" t="s">
        <v>356</v>
      </c>
      <c r="B356" t="s">
        <v>950</v>
      </c>
      <c r="C356" t="s">
        <v>962</v>
      </c>
      <c r="D356" t="s">
        <v>964</v>
      </c>
      <c r="E356">
        <v>205209.92</v>
      </c>
      <c r="F356" s="9" t="s">
        <v>967</v>
      </c>
      <c r="G356" t="s">
        <v>970</v>
      </c>
      <c r="H356" t="s">
        <v>976</v>
      </c>
      <c r="I356" t="str">
        <f>TEXT(Table1[[#This Row],[Last Transaction Date]],"mmmm yyyy")</f>
        <v>May 2025</v>
      </c>
    </row>
    <row r="357" spans="1:9" ht="16.5" x14ac:dyDescent="0.3">
      <c r="A357" t="s">
        <v>357</v>
      </c>
      <c r="B357" t="s">
        <v>953</v>
      </c>
      <c r="C357" t="s">
        <v>962</v>
      </c>
      <c r="D357" t="s">
        <v>964</v>
      </c>
      <c r="E357">
        <v>450000</v>
      </c>
      <c r="F357" s="9" t="s">
        <v>967</v>
      </c>
      <c r="G357" t="s">
        <v>971</v>
      </c>
      <c r="H357" t="s">
        <v>973</v>
      </c>
      <c r="I357" t="str">
        <f>TEXT(Table1[[#This Row],[Last Transaction Date]],"mmmm yyyy")</f>
        <v>May 2025</v>
      </c>
    </row>
    <row r="358" spans="1:9" ht="16.5" x14ac:dyDescent="0.3">
      <c r="A358" t="s">
        <v>358</v>
      </c>
      <c r="B358" t="s">
        <v>953</v>
      </c>
      <c r="C358" t="s">
        <v>958</v>
      </c>
      <c r="D358" t="s">
        <v>965</v>
      </c>
      <c r="E358">
        <v>450000</v>
      </c>
      <c r="F358" s="9" t="s">
        <v>967</v>
      </c>
      <c r="G358" t="s">
        <v>972</v>
      </c>
      <c r="H358" t="s">
        <v>973</v>
      </c>
      <c r="I358" t="str">
        <f>TEXT(Table1[[#This Row],[Last Transaction Date]],"mmmm yyyy")</f>
        <v>May 2025</v>
      </c>
    </row>
    <row r="359" spans="1:9" ht="16.5" x14ac:dyDescent="0.3">
      <c r="A359" t="s">
        <v>359</v>
      </c>
      <c r="B359" t="s">
        <v>953</v>
      </c>
      <c r="C359" t="s">
        <v>959</v>
      </c>
      <c r="D359" t="s">
        <v>965</v>
      </c>
      <c r="E359">
        <v>140140.24</v>
      </c>
      <c r="F359" s="9" t="s">
        <v>967</v>
      </c>
      <c r="G359" t="s">
        <v>971</v>
      </c>
      <c r="H359" t="s">
        <v>975</v>
      </c>
      <c r="I359" t="str">
        <f>TEXT(Table1[[#This Row],[Last Transaction Date]],"mmmm yyyy")</f>
        <v>May 2025</v>
      </c>
    </row>
    <row r="360" spans="1:9" ht="16.5" x14ac:dyDescent="0.3">
      <c r="A360" t="s">
        <v>360</v>
      </c>
      <c r="B360" t="s">
        <v>955</v>
      </c>
      <c r="C360" t="s">
        <v>962</v>
      </c>
      <c r="D360" t="s">
        <v>963</v>
      </c>
      <c r="E360">
        <v>366571.84</v>
      </c>
      <c r="F360" s="9">
        <v>45818</v>
      </c>
      <c r="G360" t="s">
        <v>971</v>
      </c>
      <c r="H360" t="s">
        <v>976</v>
      </c>
      <c r="I360" t="str">
        <f>TEXT(Table1[[#This Row],[Last Transaction Date]],"mmmm yyyy")</f>
        <v>June 2025</v>
      </c>
    </row>
    <row r="361" spans="1:9" ht="16.5" x14ac:dyDescent="0.3">
      <c r="A361" t="s">
        <v>361</v>
      </c>
      <c r="B361" t="s">
        <v>951</v>
      </c>
      <c r="C361" t="s">
        <v>957</v>
      </c>
      <c r="D361" t="s">
        <v>965</v>
      </c>
      <c r="E361">
        <v>70262.240000000005</v>
      </c>
      <c r="F361" s="9" t="s">
        <v>969</v>
      </c>
      <c r="G361" t="s">
        <v>971</v>
      </c>
      <c r="H361" t="s">
        <v>975</v>
      </c>
      <c r="I361" t="str">
        <f>TEXT(Table1[[#This Row],[Last Transaction Date]],"mmmm yyyy")</f>
        <v>June 2025</v>
      </c>
    </row>
    <row r="362" spans="1:9" ht="16.5" x14ac:dyDescent="0.3">
      <c r="A362" t="s">
        <v>362</v>
      </c>
      <c r="B362" t="s">
        <v>952</v>
      </c>
      <c r="C362" t="s">
        <v>961</v>
      </c>
      <c r="D362" t="s">
        <v>964</v>
      </c>
      <c r="E362">
        <v>450000</v>
      </c>
      <c r="F362" s="9">
        <v>45818</v>
      </c>
      <c r="G362" t="s">
        <v>971</v>
      </c>
      <c r="H362" t="s">
        <v>973</v>
      </c>
      <c r="I362" t="str">
        <f>TEXT(Table1[[#This Row],[Last Transaction Date]],"mmmm yyyy")</f>
        <v>June 2025</v>
      </c>
    </row>
    <row r="363" spans="1:9" ht="16.5" x14ac:dyDescent="0.3">
      <c r="A363" t="s">
        <v>363</v>
      </c>
      <c r="B363" t="s">
        <v>950</v>
      </c>
      <c r="C363" t="s">
        <v>956</v>
      </c>
      <c r="D363" t="s">
        <v>964</v>
      </c>
      <c r="E363">
        <v>416107.01</v>
      </c>
      <c r="F363" s="9">
        <v>45818</v>
      </c>
      <c r="G363" t="s">
        <v>970</v>
      </c>
      <c r="H363" t="s">
        <v>976</v>
      </c>
      <c r="I363" t="str">
        <f>TEXT(Table1[[#This Row],[Last Transaction Date]],"mmmm yyyy")</f>
        <v>June 2025</v>
      </c>
    </row>
    <row r="364" spans="1:9" ht="16.5" x14ac:dyDescent="0.3">
      <c r="A364" t="s">
        <v>364</v>
      </c>
      <c r="B364" t="s">
        <v>950</v>
      </c>
      <c r="C364" t="s">
        <v>956</v>
      </c>
      <c r="D364" t="s">
        <v>964</v>
      </c>
      <c r="E364">
        <v>204356.89</v>
      </c>
      <c r="F364" s="9" t="s">
        <v>969</v>
      </c>
      <c r="G364" t="s">
        <v>970</v>
      </c>
      <c r="H364" t="s">
        <v>976</v>
      </c>
      <c r="I364" t="str">
        <f>TEXT(Table1[[#This Row],[Last Transaction Date]],"mmmm yyyy")</f>
        <v>June 2025</v>
      </c>
    </row>
    <row r="365" spans="1:9" ht="16.5" x14ac:dyDescent="0.3">
      <c r="A365" t="s">
        <v>365</v>
      </c>
      <c r="B365" t="s">
        <v>954</v>
      </c>
      <c r="C365" t="s">
        <v>956</v>
      </c>
      <c r="D365" t="s">
        <v>964</v>
      </c>
      <c r="E365">
        <v>450000</v>
      </c>
      <c r="F365" s="9">
        <v>45818</v>
      </c>
      <c r="G365" t="s">
        <v>972</v>
      </c>
      <c r="H365" t="s">
        <v>973</v>
      </c>
      <c r="I365" t="str">
        <f>TEXT(Table1[[#This Row],[Last Transaction Date]],"mmmm yyyy")</f>
        <v>June 2025</v>
      </c>
    </row>
    <row r="366" spans="1:9" ht="16.5" x14ac:dyDescent="0.3">
      <c r="A366" t="s">
        <v>366</v>
      </c>
      <c r="B366" t="s">
        <v>952</v>
      </c>
      <c r="C366" t="s">
        <v>960</v>
      </c>
      <c r="D366" t="s">
        <v>964</v>
      </c>
      <c r="E366">
        <v>450000</v>
      </c>
      <c r="F366" s="9" t="s">
        <v>969</v>
      </c>
      <c r="G366" t="s">
        <v>972</v>
      </c>
      <c r="H366" t="s">
        <v>973</v>
      </c>
      <c r="I366" t="str">
        <f>TEXT(Table1[[#This Row],[Last Transaction Date]],"mmmm yyyy")</f>
        <v>June 2025</v>
      </c>
    </row>
    <row r="367" spans="1:9" ht="16.5" x14ac:dyDescent="0.3">
      <c r="A367" t="s">
        <v>367</v>
      </c>
      <c r="B367" t="s">
        <v>950</v>
      </c>
      <c r="C367" t="s">
        <v>956</v>
      </c>
      <c r="D367" t="s">
        <v>964</v>
      </c>
      <c r="E367">
        <v>450000</v>
      </c>
      <c r="F367" s="9">
        <v>45818</v>
      </c>
      <c r="G367" t="s">
        <v>970</v>
      </c>
      <c r="H367" t="s">
        <v>973</v>
      </c>
      <c r="I367" t="str">
        <f>TEXT(Table1[[#This Row],[Last Transaction Date]],"mmmm yyyy")</f>
        <v>June 2025</v>
      </c>
    </row>
    <row r="368" spans="1:9" ht="16.5" x14ac:dyDescent="0.3">
      <c r="A368" t="s">
        <v>368</v>
      </c>
      <c r="B368" t="s">
        <v>952</v>
      </c>
      <c r="C368" t="s">
        <v>959</v>
      </c>
      <c r="D368" t="s">
        <v>965</v>
      </c>
      <c r="E368">
        <v>450000</v>
      </c>
      <c r="F368" s="9" t="s">
        <v>967</v>
      </c>
      <c r="G368" t="s">
        <v>972</v>
      </c>
      <c r="H368" t="s">
        <v>973</v>
      </c>
      <c r="I368" t="str">
        <f>TEXT(Table1[[#This Row],[Last Transaction Date]],"mmmm yyyy")</f>
        <v>May 2025</v>
      </c>
    </row>
    <row r="369" spans="1:9" ht="16.5" x14ac:dyDescent="0.3">
      <c r="A369" t="s">
        <v>369</v>
      </c>
      <c r="B369" t="s">
        <v>952</v>
      </c>
      <c r="C369" t="s">
        <v>960</v>
      </c>
      <c r="D369" t="s">
        <v>964</v>
      </c>
      <c r="E369">
        <v>186732.2</v>
      </c>
      <c r="F369" s="9">
        <v>45818</v>
      </c>
      <c r="G369" t="s">
        <v>972</v>
      </c>
      <c r="H369" t="s">
        <v>975</v>
      </c>
      <c r="I369" t="str">
        <f>TEXT(Table1[[#This Row],[Last Transaction Date]],"mmmm yyyy")</f>
        <v>June 2025</v>
      </c>
    </row>
    <row r="370" spans="1:9" ht="16.5" x14ac:dyDescent="0.3">
      <c r="A370" t="s">
        <v>370</v>
      </c>
      <c r="B370" t="s">
        <v>953</v>
      </c>
      <c r="C370" t="s">
        <v>957</v>
      </c>
      <c r="D370" t="s">
        <v>963</v>
      </c>
      <c r="E370">
        <v>271637.52</v>
      </c>
      <c r="F370" s="9" t="s">
        <v>969</v>
      </c>
      <c r="G370" t="s">
        <v>971</v>
      </c>
      <c r="H370" t="s">
        <v>976</v>
      </c>
      <c r="I370" t="str">
        <f>TEXT(Table1[[#This Row],[Last Transaction Date]],"mmmm yyyy")</f>
        <v>June 2025</v>
      </c>
    </row>
    <row r="371" spans="1:9" ht="16.5" x14ac:dyDescent="0.3">
      <c r="A371" t="s">
        <v>371</v>
      </c>
      <c r="B371" t="s">
        <v>953</v>
      </c>
      <c r="C371" t="s">
        <v>958</v>
      </c>
      <c r="D371" t="s">
        <v>963</v>
      </c>
      <c r="E371">
        <v>450000</v>
      </c>
      <c r="F371" s="9">
        <v>45818</v>
      </c>
      <c r="G371" t="s">
        <v>972</v>
      </c>
      <c r="H371" t="s">
        <v>973</v>
      </c>
      <c r="I371" t="str">
        <f>TEXT(Table1[[#This Row],[Last Transaction Date]],"mmmm yyyy")</f>
        <v>June 2025</v>
      </c>
    </row>
    <row r="372" spans="1:9" ht="16.5" x14ac:dyDescent="0.3">
      <c r="A372" t="s">
        <v>372</v>
      </c>
      <c r="B372" t="s">
        <v>952</v>
      </c>
      <c r="C372" t="s">
        <v>960</v>
      </c>
      <c r="D372" t="s">
        <v>965</v>
      </c>
      <c r="E372">
        <v>450000</v>
      </c>
      <c r="F372" s="9" t="s">
        <v>968</v>
      </c>
      <c r="G372" t="s">
        <v>972</v>
      </c>
      <c r="H372" t="s">
        <v>973</v>
      </c>
      <c r="I372" t="str">
        <f>TEXT(Table1[[#This Row],[Last Transaction Date]],"mmmm yyyy")</f>
        <v>January 2025</v>
      </c>
    </row>
    <row r="373" spans="1:9" ht="16.5" x14ac:dyDescent="0.3">
      <c r="A373" t="s">
        <v>373</v>
      </c>
      <c r="B373" t="s">
        <v>950</v>
      </c>
      <c r="C373" t="s">
        <v>956</v>
      </c>
      <c r="D373" t="s">
        <v>963</v>
      </c>
      <c r="E373">
        <v>272460.37</v>
      </c>
      <c r="F373" s="9" t="s">
        <v>968</v>
      </c>
      <c r="G373" t="s">
        <v>970</v>
      </c>
      <c r="H373" t="s">
        <v>976</v>
      </c>
      <c r="I373" t="str">
        <f>TEXT(Table1[[#This Row],[Last Transaction Date]],"mmmm yyyy")</f>
        <v>January 2025</v>
      </c>
    </row>
    <row r="374" spans="1:9" ht="16.5" x14ac:dyDescent="0.3">
      <c r="A374" t="s">
        <v>374</v>
      </c>
      <c r="B374" t="s">
        <v>949</v>
      </c>
      <c r="C374" t="s">
        <v>961</v>
      </c>
      <c r="D374" t="s">
        <v>964</v>
      </c>
      <c r="E374">
        <v>450000</v>
      </c>
      <c r="F374" s="9" t="s">
        <v>967</v>
      </c>
      <c r="G374" t="s">
        <v>972</v>
      </c>
      <c r="H374" t="s">
        <v>973</v>
      </c>
      <c r="I374" t="str">
        <f>TEXT(Table1[[#This Row],[Last Transaction Date]],"mmmm yyyy")</f>
        <v>May 2025</v>
      </c>
    </row>
    <row r="375" spans="1:9" ht="16.5" x14ac:dyDescent="0.3">
      <c r="A375" t="s">
        <v>375</v>
      </c>
      <c r="B375" t="s">
        <v>954</v>
      </c>
      <c r="C375" t="s">
        <v>956</v>
      </c>
      <c r="D375" t="s">
        <v>965</v>
      </c>
      <c r="E375">
        <v>172701.37</v>
      </c>
      <c r="F375" s="9" t="s">
        <v>969</v>
      </c>
      <c r="G375" t="s">
        <v>971</v>
      </c>
      <c r="H375" t="s">
        <v>975</v>
      </c>
      <c r="I375" t="str">
        <f>TEXT(Table1[[#This Row],[Last Transaction Date]],"mmmm yyyy")</f>
        <v>June 2025</v>
      </c>
    </row>
    <row r="376" spans="1:9" ht="16.5" x14ac:dyDescent="0.3">
      <c r="A376" t="s">
        <v>376</v>
      </c>
      <c r="B376" t="s">
        <v>953</v>
      </c>
      <c r="C376" t="s">
        <v>959</v>
      </c>
      <c r="D376" t="s">
        <v>963</v>
      </c>
      <c r="E376">
        <v>482985.04</v>
      </c>
      <c r="F376" s="9" t="s">
        <v>968</v>
      </c>
      <c r="G376" t="s">
        <v>972</v>
      </c>
      <c r="H376" t="s">
        <v>976</v>
      </c>
      <c r="I376" t="str">
        <f>TEXT(Table1[[#This Row],[Last Transaction Date]],"mmmm yyyy")</f>
        <v>January 2025</v>
      </c>
    </row>
    <row r="377" spans="1:9" ht="16.5" x14ac:dyDescent="0.3">
      <c r="A377" t="s">
        <v>377</v>
      </c>
      <c r="B377" t="s">
        <v>951</v>
      </c>
      <c r="C377" t="s">
        <v>960</v>
      </c>
      <c r="D377" t="s">
        <v>965</v>
      </c>
      <c r="E377">
        <v>306858.34000000003</v>
      </c>
      <c r="F377" s="9" t="s">
        <v>967</v>
      </c>
      <c r="G377" t="s">
        <v>970</v>
      </c>
      <c r="H377" t="s">
        <v>976</v>
      </c>
      <c r="I377" t="str">
        <f>TEXT(Table1[[#This Row],[Last Transaction Date]],"mmmm yyyy")</f>
        <v>May 2025</v>
      </c>
    </row>
    <row r="378" spans="1:9" ht="16.5" x14ac:dyDescent="0.3">
      <c r="A378" t="s">
        <v>378</v>
      </c>
      <c r="B378" t="s">
        <v>953</v>
      </c>
      <c r="C378" t="s">
        <v>961</v>
      </c>
      <c r="D378" t="s">
        <v>964</v>
      </c>
      <c r="E378">
        <v>450000</v>
      </c>
      <c r="F378" s="9">
        <v>45818</v>
      </c>
      <c r="G378" t="s">
        <v>972</v>
      </c>
      <c r="H378" t="s">
        <v>973</v>
      </c>
      <c r="I378" t="str">
        <f>TEXT(Table1[[#This Row],[Last Transaction Date]],"mmmm yyyy")</f>
        <v>June 2025</v>
      </c>
    </row>
    <row r="379" spans="1:9" ht="16.5" x14ac:dyDescent="0.3">
      <c r="A379" t="s">
        <v>379</v>
      </c>
      <c r="B379" t="s">
        <v>952</v>
      </c>
      <c r="C379" t="s">
        <v>958</v>
      </c>
      <c r="D379" t="s">
        <v>964</v>
      </c>
      <c r="E379">
        <v>450000</v>
      </c>
      <c r="F379" s="9" t="s">
        <v>966</v>
      </c>
      <c r="G379" t="s">
        <v>972</v>
      </c>
      <c r="H379" t="s">
        <v>973</v>
      </c>
      <c r="I379" t="str">
        <f>TEXT(Table1[[#This Row],[Last Transaction Date]],"mmmm yyyy")</f>
        <v>March 2025</v>
      </c>
    </row>
    <row r="380" spans="1:9" ht="16.5" x14ac:dyDescent="0.3">
      <c r="A380" t="s">
        <v>380</v>
      </c>
      <c r="B380" t="s">
        <v>952</v>
      </c>
      <c r="C380" t="s">
        <v>956</v>
      </c>
      <c r="D380" t="s">
        <v>965</v>
      </c>
      <c r="E380">
        <v>429211.08</v>
      </c>
      <c r="F380" s="9" t="s">
        <v>967</v>
      </c>
      <c r="G380" t="s">
        <v>972</v>
      </c>
      <c r="H380" t="s">
        <v>976</v>
      </c>
      <c r="I380" t="str">
        <f>TEXT(Table1[[#This Row],[Last Transaction Date]],"mmmm yyyy")</f>
        <v>May 2025</v>
      </c>
    </row>
    <row r="381" spans="1:9" ht="16.5" x14ac:dyDescent="0.3">
      <c r="A381" t="s">
        <v>381</v>
      </c>
      <c r="B381" t="s">
        <v>950</v>
      </c>
      <c r="C381" t="s">
        <v>959</v>
      </c>
      <c r="D381" t="s">
        <v>964</v>
      </c>
      <c r="E381">
        <v>254517.64</v>
      </c>
      <c r="F381" s="9">
        <v>45818</v>
      </c>
      <c r="G381" t="s">
        <v>972</v>
      </c>
      <c r="H381" t="s">
        <v>976</v>
      </c>
      <c r="I381" t="str">
        <f>TEXT(Table1[[#This Row],[Last Transaction Date]],"mmmm yyyy")</f>
        <v>June 2025</v>
      </c>
    </row>
    <row r="382" spans="1:9" ht="16.5" x14ac:dyDescent="0.3">
      <c r="A382" t="s">
        <v>382</v>
      </c>
      <c r="B382" t="s">
        <v>951</v>
      </c>
      <c r="C382" t="s">
        <v>957</v>
      </c>
      <c r="D382" t="s">
        <v>964</v>
      </c>
      <c r="E382">
        <v>450000</v>
      </c>
      <c r="F382" s="9" t="s">
        <v>966</v>
      </c>
      <c r="G382" t="s">
        <v>972</v>
      </c>
      <c r="H382" t="s">
        <v>973</v>
      </c>
      <c r="I382" t="str">
        <f>TEXT(Table1[[#This Row],[Last Transaction Date]],"mmmm yyyy")</f>
        <v>March 2025</v>
      </c>
    </row>
    <row r="383" spans="1:9" ht="16.5" x14ac:dyDescent="0.3">
      <c r="A383" t="s">
        <v>383</v>
      </c>
      <c r="B383" t="s">
        <v>954</v>
      </c>
      <c r="C383" t="s">
        <v>960</v>
      </c>
      <c r="D383" t="s">
        <v>965</v>
      </c>
      <c r="E383">
        <v>326068.68</v>
      </c>
      <c r="F383" s="9" t="s">
        <v>967</v>
      </c>
      <c r="G383" t="s">
        <v>970</v>
      </c>
      <c r="H383" t="s">
        <v>976</v>
      </c>
      <c r="I383" t="str">
        <f>TEXT(Table1[[#This Row],[Last Transaction Date]],"mmmm yyyy")</f>
        <v>May 2025</v>
      </c>
    </row>
    <row r="384" spans="1:9" ht="16.5" x14ac:dyDescent="0.3">
      <c r="A384" t="s">
        <v>384</v>
      </c>
      <c r="B384" t="s">
        <v>953</v>
      </c>
      <c r="C384" t="s">
        <v>961</v>
      </c>
      <c r="D384" t="s">
        <v>965</v>
      </c>
      <c r="E384">
        <v>450000</v>
      </c>
      <c r="F384" s="9" t="s">
        <v>968</v>
      </c>
      <c r="G384" t="s">
        <v>971</v>
      </c>
      <c r="H384" t="s">
        <v>973</v>
      </c>
      <c r="I384" t="str">
        <f>TEXT(Table1[[#This Row],[Last Transaction Date]],"mmmm yyyy")</f>
        <v>January 2025</v>
      </c>
    </row>
    <row r="385" spans="1:9" ht="16.5" x14ac:dyDescent="0.3">
      <c r="A385" t="s">
        <v>385</v>
      </c>
      <c r="B385" t="s">
        <v>952</v>
      </c>
      <c r="C385" t="s">
        <v>958</v>
      </c>
      <c r="D385" t="s">
        <v>964</v>
      </c>
      <c r="E385">
        <v>118338.68</v>
      </c>
      <c r="F385" s="9">
        <v>45818</v>
      </c>
      <c r="G385" t="s">
        <v>972</v>
      </c>
      <c r="H385" t="s">
        <v>975</v>
      </c>
      <c r="I385" t="str">
        <f>TEXT(Table1[[#This Row],[Last Transaction Date]],"mmmm yyyy")</f>
        <v>June 2025</v>
      </c>
    </row>
    <row r="386" spans="1:9" ht="16.5" x14ac:dyDescent="0.3">
      <c r="A386" t="s">
        <v>386</v>
      </c>
      <c r="B386" t="s">
        <v>951</v>
      </c>
      <c r="C386" t="s">
        <v>958</v>
      </c>
      <c r="D386" t="s">
        <v>965</v>
      </c>
      <c r="E386">
        <v>402483.46</v>
      </c>
      <c r="F386" s="9" t="s">
        <v>967</v>
      </c>
      <c r="G386" t="s">
        <v>971</v>
      </c>
      <c r="H386" t="s">
        <v>976</v>
      </c>
      <c r="I386" t="str">
        <f>TEXT(Table1[[#This Row],[Last Transaction Date]],"mmmm yyyy")</f>
        <v>May 2025</v>
      </c>
    </row>
    <row r="387" spans="1:9" ht="16.5" x14ac:dyDescent="0.3">
      <c r="A387" t="s">
        <v>387</v>
      </c>
      <c r="B387" t="s">
        <v>955</v>
      </c>
      <c r="C387" t="s">
        <v>961</v>
      </c>
      <c r="D387" t="s">
        <v>964</v>
      </c>
      <c r="E387">
        <v>63927.86</v>
      </c>
      <c r="F387" s="9" t="s">
        <v>967</v>
      </c>
      <c r="G387" t="s">
        <v>972</v>
      </c>
      <c r="H387" t="s">
        <v>975</v>
      </c>
      <c r="I387" t="str">
        <f>TEXT(Table1[[#This Row],[Last Transaction Date]],"mmmm yyyy")</f>
        <v>May 2025</v>
      </c>
    </row>
    <row r="388" spans="1:9" ht="16.5" x14ac:dyDescent="0.3">
      <c r="A388" t="s">
        <v>388</v>
      </c>
      <c r="B388" t="s">
        <v>951</v>
      </c>
      <c r="C388" t="s">
        <v>956</v>
      </c>
      <c r="D388" t="s">
        <v>964</v>
      </c>
      <c r="E388">
        <v>450000</v>
      </c>
      <c r="F388" s="9" t="s">
        <v>969</v>
      </c>
      <c r="G388" t="s">
        <v>972</v>
      </c>
      <c r="H388" t="s">
        <v>973</v>
      </c>
      <c r="I388" t="str">
        <f>TEXT(Table1[[#This Row],[Last Transaction Date]],"mmmm yyyy")</f>
        <v>June 2025</v>
      </c>
    </row>
    <row r="389" spans="1:9" ht="16.5" x14ac:dyDescent="0.3">
      <c r="A389" t="s">
        <v>389</v>
      </c>
      <c r="B389" t="s">
        <v>953</v>
      </c>
      <c r="C389" t="s">
        <v>958</v>
      </c>
      <c r="D389" t="s">
        <v>965</v>
      </c>
      <c r="E389">
        <v>450000</v>
      </c>
      <c r="F389" s="9" t="s">
        <v>966</v>
      </c>
      <c r="G389" t="s">
        <v>970</v>
      </c>
      <c r="H389" t="s">
        <v>973</v>
      </c>
      <c r="I389" t="str">
        <f>TEXT(Table1[[#This Row],[Last Transaction Date]],"mmmm yyyy")</f>
        <v>March 2025</v>
      </c>
    </row>
    <row r="390" spans="1:9" ht="16.5" x14ac:dyDescent="0.3">
      <c r="A390" t="s">
        <v>390</v>
      </c>
      <c r="B390" t="s">
        <v>950</v>
      </c>
      <c r="C390" t="s">
        <v>960</v>
      </c>
      <c r="D390" t="s">
        <v>963</v>
      </c>
      <c r="E390">
        <v>190244.46</v>
      </c>
      <c r="F390" s="9" t="s">
        <v>969</v>
      </c>
      <c r="G390" t="s">
        <v>970</v>
      </c>
      <c r="H390" t="s">
        <v>975</v>
      </c>
      <c r="I390" t="str">
        <f>TEXT(Table1[[#This Row],[Last Transaction Date]],"mmmm yyyy")</f>
        <v>June 2025</v>
      </c>
    </row>
    <row r="391" spans="1:9" ht="16.5" x14ac:dyDescent="0.3">
      <c r="A391" t="s">
        <v>391</v>
      </c>
      <c r="B391" t="s">
        <v>954</v>
      </c>
      <c r="C391" t="s">
        <v>959</v>
      </c>
      <c r="D391" t="s">
        <v>965</v>
      </c>
      <c r="E391">
        <v>485152.35</v>
      </c>
      <c r="F391" s="9">
        <v>45818</v>
      </c>
      <c r="G391" t="s">
        <v>972</v>
      </c>
      <c r="H391" t="s">
        <v>976</v>
      </c>
      <c r="I391" t="str">
        <f>TEXT(Table1[[#This Row],[Last Transaction Date]],"mmmm yyyy")</f>
        <v>June 2025</v>
      </c>
    </row>
    <row r="392" spans="1:9" ht="16.5" x14ac:dyDescent="0.3">
      <c r="A392" t="s">
        <v>392</v>
      </c>
      <c r="B392" t="s">
        <v>950</v>
      </c>
      <c r="C392" t="s">
        <v>960</v>
      </c>
      <c r="D392" t="s">
        <v>964</v>
      </c>
      <c r="E392">
        <v>478578.12</v>
      </c>
      <c r="F392" s="9">
        <v>45818</v>
      </c>
      <c r="G392" t="s">
        <v>970</v>
      </c>
      <c r="H392" t="s">
        <v>976</v>
      </c>
      <c r="I392" t="str">
        <f>TEXT(Table1[[#This Row],[Last Transaction Date]],"mmmm yyyy")</f>
        <v>June 2025</v>
      </c>
    </row>
    <row r="393" spans="1:9" ht="16.5" x14ac:dyDescent="0.3">
      <c r="A393" t="s">
        <v>393</v>
      </c>
      <c r="B393" t="s">
        <v>952</v>
      </c>
      <c r="C393" t="s">
        <v>962</v>
      </c>
      <c r="D393" t="s">
        <v>964</v>
      </c>
      <c r="E393">
        <v>99570</v>
      </c>
      <c r="F393" s="9" t="s">
        <v>968</v>
      </c>
      <c r="G393" t="s">
        <v>971</v>
      </c>
      <c r="H393" t="s">
        <v>975</v>
      </c>
      <c r="I393" t="str">
        <f>TEXT(Table1[[#This Row],[Last Transaction Date]],"mmmm yyyy")</f>
        <v>January 2025</v>
      </c>
    </row>
    <row r="394" spans="1:9" ht="16.5" x14ac:dyDescent="0.3">
      <c r="A394" t="s">
        <v>394</v>
      </c>
      <c r="B394" t="s">
        <v>951</v>
      </c>
      <c r="C394" t="s">
        <v>957</v>
      </c>
      <c r="D394" t="s">
        <v>965</v>
      </c>
      <c r="E394">
        <v>450000</v>
      </c>
      <c r="F394" s="9" t="s">
        <v>967</v>
      </c>
      <c r="G394" t="s">
        <v>972</v>
      </c>
      <c r="H394" t="s">
        <v>973</v>
      </c>
      <c r="I394" t="str">
        <f>TEXT(Table1[[#This Row],[Last Transaction Date]],"mmmm yyyy")</f>
        <v>May 2025</v>
      </c>
    </row>
    <row r="395" spans="1:9" ht="16.5" x14ac:dyDescent="0.3">
      <c r="A395" t="s">
        <v>395</v>
      </c>
      <c r="B395" t="s">
        <v>951</v>
      </c>
      <c r="C395" t="s">
        <v>962</v>
      </c>
      <c r="D395" t="s">
        <v>964</v>
      </c>
      <c r="E395">
        <v>450000</v>
      </c>
      <c r="F395" s="9" t="s">
        <v>969</v>
      </c>
      <c r="G395" t="s">
        <v>972</v>
      </c>
      <c r="H395" t="s">
        <v>973</v>
      </c>
      <c r="I395" t="str">
        <f>TEXT(Table1[[#This Row],[Last Transaction Date]],"mmmm yyyy")</f>
        <v>June 2025</v>
      </c>
    </row>
    <row r="396" spans="1:9" ht="16.5" x14ac:dyDescent="0.3">
      <c r="A396" t="s">
        <v>396</v>
      </c>
      <c r="B396" t="s">
        <v>955</v>
      </c>
      <c r="C396" t="s">
        <v>958</v>
      </c>
      <c r="D396" t="s">
        <v>965</v>
      </c>
      <c r="E396">
        <v>450000</v>
      </c>
      <c r="F396" s="9" t="s">
        <v>969</v>
      </c>
      <c r="G396" t="s">
        <v>970</v>
      </c>
      <c r="H396" t="s">
        <v>973</v>
      </c>
      <c r="I396" t="str">
        <f>TEXT(Table1[[#This Row],[Last Transaction Date]],"mmmm yyyy")</f>
        <v>June 2025</v>
      </c>
    </row>
    <row r="397" spans="1:9" ht="16.5" x14ac:dyDescent="0.3">
      <c r="A397" t="s">
        <v>397</v>
      </c>
      <c r="B397" t="s">
        <v>950</v>
      </c>
      <c r="C397" t="s">
        <v>962</v>
      </c>
      <c r="D397" t="s">
        <v>964</v>
      </c>
      <c r="E397">
        <v>450000</v>
      </c>
      <c r="F397" s="9" t="s">
        <v>966</v>
      </c>
      <c r="G397" t="s">
        <v>971</v>
      </c>
      <c r="H397" t="s">
        <v>973</v>
      </c>
      <c r="I397" t="str">
        <f>TEXT(Table1[[#This Row],[Last Transaction Date]],"mmmm yyyy")</f>
        <v>March 2025</v>
      </c>
    </row>
    <row r="398" spans="1:9" ht="16.5" x14ac:dyDescent="0.3">
      <c r="A398" t="s">
        <v>398</v>
      </c>
      <c r="B398" t="s">
        <v>952</v>
      </c>
      <c r="C398" t="s">
        <v>957</v>
      </c>
      <c r="D398" t="s">
        <v>965</v>
      </c>
      <c r="E398">
        <v>288132.39</v>
      </c>
      <c r="F398" s="9" t="s">
        <v>968</v>
      </c>
      <c r="G398" t="s">
        <v>972</v>
      </c>
      <c r="H398" t="s">
        <v>976</v>
      </c>
      <c r="I398" t="str">
        <f>TEXT(Table1[[#This Row],[Last Transaction Date]],"mmmm yyyy")</f>
        <v>January 2025</v>
      </c>
    </row>
    <row r="399" spans="1:9" ht="16.5" x14ac:dyDescent="0.3">
      <c r="A399" t="s">
        <v>399</v>
      </c>
      <c r="B399" t="s">
        <v>954</v>
      </c>
      <c r="C399" t="s">
        <v>957</v>
      </c>
      <c r="D399" t="s">
        <v>963</v>
      </c>
      <c r="E399">
        <v>339936.37</v>
      </c>
      <c r="F399" s="9">
        <v>45818</v>
      </c>
      <c r="G399" t="s">
        <v>972</v>
      </c>
      <c r="H399" t="s">
        <v>976</v>
      </c>
      <c r="I399" t="str">
        <f>TEXT(Table1[[#This Row],[Last Transaction Date]],"mmmm yyyy")</f>
        <v>June 2025</v>
      </c>
    </row>
    <row r="400" spans="1:9" ht="16.5" x14ac:dyDescent="0.3">
      <c r="A400" t="s">
        <v>400</v>
      </c>
      <c r="B400" t="s">
        <v>953</v>
      </c>
      <c r="C400" t="s">
        <v>959</v>
      </c>
      <c r="D400" t="s">
        <v>963</v>
      </c>
      <c r="E400">
        <v>383153.79</v>
      </c>
      <c r="F400" s="9" t="s">
        <v>967</v>
      </c>
      <c r="G400" t="s">
        <v>971</v>
      </c>
      <c r="H400" t="s">
        <v>976</v>
      </c>
      <c r="I400" t="str">
        <f>TEXT(Table1[[#This Row],[Last Transaction Date]],"mmmm yyyy")</f>
        <v>May 2025</v>
      </c>
    </row>
    <row r="401" spans="1:9" ht="16.5" x14ac:dyDescent="0.3">
      <c r="A401" t="s">
        <v>401</v>
      </c>
      <c r="B401" t="s">
        <v>950</v>
      </c>
      <c r="C401" t="s">
        <v>960</v>
      </c>
      <c r="D401" t="s">
        <v>965</v>
      </c>
      <c r="E401">
        <v>450000</v>
      </c>
      <c r="F401" s="9" t="s">
        <v>966</v>
      </c>
      <c r="G401" t="s">
        <v>972</v>
      </c>
      <c r="H401" t="s">
        <v>973</v>
      </c>
      <c r="I401" t="str">
        <f>TEXT(Table1[[#This Row],[Last Transaction Date]],"mmmm yyyy")</f>
        <v>March 2025</v>
      </c>
    </row>
    <row r="402" spans="1:9" ht="16.5" x14ac:dyDescent="0.3">
      <c r="A402" t="s">
        <v>402</v>
      </c>
      <c r="B402" t="s">
        <v>951</v>
      </c>
      <c r="C402" t="s">
        <v>957</v>
      </c>
      <c r="D402" t="s">
        <v>963</v>
      </c>
      <c r="E402">
        <v>494490.2</v>
      </c>
      <c r="F402" s="9">
        <v>45818</v>
      </c>
      <c r="G402" t="s">
        <v>972</v>
      </c>
      <c r="H402" t="s">
        <v>976</v>
      </c>
      <c r="I402" t="str">
        <f>TEXT(Table1[[#This Row],[Last Transaction Date]],"mmmm yyyy")</f>
        <v>June 2025</v>
      </c>
    </row>
    <row r="403" spans="1:9" ht="16.5" x14ac:dyDescent="0.3">
      <c r="A403" t="s">
        <v>403</v>
      </c>
      <c r="B403" t="s">
        <v>952</v>
      </c>
      <c r="C403" t="s">
        <v>956</v>
      </c>
      <c r="D403" t="s">
        <v>965</v>
      </c>
      <c r="E403">
        <v>450000</v>
      </c>
      <c r="F403" s="9" t="s">
        <v>967</v>
      </c>
      <c r="G403" t="s">
        <v>970</v>
      </c>
      <c r="H403" t="s">
        <v>973</v>
      </c>
      <c r="I403" t="str">
        <f>TEXT(Table1[[#This Row],[Last Transaction Date]],"mmmm yyyy")</f>
        <v>May 2025</v>
      </c>
    </row>
    <row r="404" spans="1:9" ht="16.5" x14ac:dyDescent="0.3">
      <c r="A404" t="s">
        <v>404</v>
      </c>
      <c r="B404" t="s">
        <v>950</v>
      </c>
      <c r="C404" t="s">
        <v>962</v>
      </c>
      <c r="D404" t="s">
        <v>963</v>
      </c>
      <c r="E404">
        <v>450000</v>
      </c>
      <c r="F404" s="9" t="s">
        <v>968</v>
      </c>
      <c r="G404" t="s">
        <v>971</v>
      </c>
      <c r="H404" t="s">
        <v>973</v>
      </c>
      <c r="I404" t="str">
        <f>TEXT(Table1[[#This Row],[Last Transaction Date]],"mmmm yyyy")</f>
        <v>January 2025</v>
      </c>
    </row>
    <row r="405" spans="1:9" ht="16.5" x14ac:dyDescent="0.3">
      <c r="A405" t="s">
        <v>405</v>
      </c>
      <c r="B405" t="s">
        <v>953</v>
      </c>
      <c r="C405" t="s">
        <v>957</v>
      </c>
      <c r="D405" t="s">
        <v>964</v>
      </c>
      <c r="E405">
        <v>450000</v>
      </c>
      <c r="F405" s="9" t="s">
        <v>967</v>
      </c>
      <c r="G405" t="s">
        <v>971</v>
      </c>
      <c r="H405" t="s">
        <v>973</v>
      </c>
      <c r="I405" t="str">
        <f>TEXT(Table1[[#This Row],[Last Transaction Date]],"mmmm yyyy")</f>
        <v>May 2025</v>
      </c>
    </row>
    <row r="406" spans="1:9" ht="16.5" x14ac:dyDescent="0.3">
      <c r="A406" t="s">
        <v>406</v>
      </c>
      <c r="B406" t="s">
        <v>955</v>
      </c>
      <c r="C406" t="s">
        <v>961</v>
      </c>
      <c r="D406" t="s">
        <v>964</v>
      </c>
      <c r="E406">
        <v>448161.92</v>
      </c>
      <c r="F406" s="9">
        <v>45818</v>
      </c>
      <c r="G406" t="s">
        <v>970</v>
      </c>
      <c r="H406" t="s">
        <v>976</v>
      </c>
      <c r="I406" t="str">
        <f>TEXT(Table1[[#This Row],[Last Transaction Date]],"mmmm yyyy")</f>
        <v>June 2025</v>
      </c>
    </row>
    <row r="407" spans="1:9" ht="16.5" x14ac:dyDescent="0.3">
      <c r="A407" t="s">
        <v>407</v>
      </c>
      <c r="B407" t="s">
        <v>954</v>
      </c>
      <c r="C407" t="s">
        <v>960</v>
      </c>
      <c r="D407" t="s">
        <v>964</v>
      </c>
      <c r="E407">
        <v>423748.17</v>
      </c>
      <c r="F407" s="9" t="s">
        <v>968</v>
      </c>
      <c r="G407" t="s">
        <v>971</v>
      </c>
      <c r="H407" t="s">
        <v>976</v>
      </c>
      <c r="I407" t="str">
        <f>TEXT(Table1[[#This Row],[Last Transaction Date]],"mmmm yyyy")</f>
        <v>January 2025</v>
      </c>
    </row>
    <row r="408" spans="1:9" ht="16.5" x14ac:dyDescent="0.3">
      <c r="A408" t="s">
        <v>408</v>
      </c>
      <c r="B408" t="s">
        <v>955</v>
      </c>
      <c r="C408" t="s">
        <v>960</v>
      </c>
      <c r="D408" t="s">
        <v>963</v>
      </c>
      <c r="E408">
        <v>25572.28</v>
      </c>
      <c r="F408" s="9" t="s">
        <v>969</v>
      </c>
      <c r="G408" t="s">
        <v>970</v>
      </c>
      <c r="H408" t="s">
        <v>974</v>
      </c>
      <c r="I408" t="str">
        <f>TEXT(Table1[[#This Row],[Last Transaction Date]],"mmmm yyyy")</f>
        <v>June 2025</v>
      </c>
    </row>
    <row r="409" spans="1:9" ht="16.5" x14ac:dyDescent="0.3">
      <c r="A409" t="s">
        <v>409</v>
      </c>
      <c r="B409" t="s">
        <v>953</v>
      </c>
      <c r="C409" t="s">
        <v>956</v>
      </c>
      <c r="D409" t="s">
        <v>965</v>
      </c>
      <c r="E409">
        <v>450000</v>
      </c>
      <c r="F409" s="9" t="s">
        <v>967</v>
      </c>
      <c r="G409" t="s">
        <v>972</v>
      </c>
      <c r="H409" t="s">
        <v>973</v>
      </c>
      <c r="I409" t="str">
        <f>TEXT(Table1[[#This Row],[Last Transaction Date]],"mmmm yyyy")</f>
        <v>May 2025</v>
      </c>
    </row>
    <row r="410" spans="1:9" ht="16.5" x14ac:dyDescent="0.3">
      <c r="A410" t="s">
        <v>410</v>
      </c>
      <c r="B410" t="s">
        <v>953</v>
      </c>
      <c r="C410" t="s">
        <v>961</v>
      </c>
      <c r="D410" t="s">
        <v>964</v>
      </c>
      <c r="E410">
        <v>450000</v>
      </c>
      <c r="F410" s="9" t="s">
        <v>969</v>
      </c>
      <c r="G410" t="s">
        <v>970</v>
      </c>
      <c r="H410" t="s">
        <v>973</v>
      </c>
      <c r="I410" t="str">
        <f>TEXT(Table1[[#This Row],[Last Transaction Date]],"mmmm yyyy")</f>
        <v>June 2025</v>
      </c>
    </row>
    <row r="411" spans="1:9" ht="16.5" x14ac:dyDescent="0.3">
      <c r="A411" t="s">
        <v>411</v>
      </c>
      <c r="B411" t="s">
        <v>951</v>
      </c>
      <c r="C411" t="s">
        <v>961</v>
      </c>
      <c r="D411" t="s">
        <v>965</v>
      </c>
      <c r="E411">
        <v>450000</v>
      </c>
      <c r="F411" s="9" t="s">
        <v>967</v>
      </c>
      <c r="G411" t="s">
        <v>972</v>
      </c>
      <c r="H411" t="s">
        <v>973</v>
      </c>
      <c r="I411" t="str">
        <f>TEXT(Table1[[#This Row],[Last Transaction Date]],"mmmm yyyy")</f>
        <v>May 2025</v>
      </c>
    </row>
    <row r="412" spans="1:9" ht="16.5" x14ac:dyDescent="0.3">
      <c r="A412" t="s">
        <v>412</v>
      </c>
      <c r="B412" t="s">
        <v>954</v>
      </c>
      <c r="C412" t="s">
        <v>958</v>
      </c>
      <c r="D412" t="s">
        <v>965</v>
      </c>
      <c r="E412">
        <v>245107.02</v>
      </c>
      <c r="F412" s="9" t="s">
        <v>967</v>
      </c>
      <c r="G412" t="s">
        <v>972</v>
      </c>
      <c r="H412" t="s">
        <v>976</v>
      </c>
      <c r="I412" t="str">
        <f>TEXT(Table1[[#This Row],[Last Transaction Date]],"mmmm yyyy")</f>
        <v>May 2025</v>
      </c>
    </row>
    <row r="413" spans="1:9" ht="16.5" x14ac:dyDescent="0.3">
      <c r="A413" t="s">
        <v>413</v>
      </c>
      <c r="B413" t="s">
        <v>951</v>
      </c>
      <c r="C413" t="s">
        <v>961</v>
      </c>
      <c r="D413" t="s">
        <v>964</v>
      </c>
      <c r="E413">
        <v>52218.67</v>
      </c>
      <c r="F413" s="9" t="s">
        <v>966</v>
      </c>
      <c r="G413" t="s">
        <v>972</v>
      </c>
      <c r="H413" t="s">
        <v>975</v>
      </c>
      <c r="I413" t="str">
        <f>TEXT(Table1[[#This Row],[Last Transaction Date]],"mmmm yyyy")</f>
        <v>March 2025</v>
      </c>
    </row>
    <row r="414" spans="1:9" ht="16.5" x14ac:dyDescent="0.3">
      <c r="A414" t="s">
        <v>414</v>
      </c>
      <c r="B414" t="s">
        <v>950</v>
      </c>
      <c r="C414" t="s">
        <v>959</v>
      </c>
      <c r="D414" t="s">
        <v>963</v>
      </c>
      <c r="E414">
        <v>450000</v>
      </c>
      <c r="F414" s="9" t="s">
        <v>966</v>
      </c>
      <c r="G414" t="s">
        <v>971</v>
      </c>
      <c r="H414" t="s">
        <v>973</v>
      </c>
      <c r="I414" t="str">
        <f>TEXT(Table1[[#This Row],[Last Transaction Date]],"mmmm yyyy")</f>
        <v>March 2025</v>
      </c>
    </row>
    <row r="415" spans="1:9" ht="16.5" x14ac:dyDescent="0.3">
      <c r="A415" t="s">
        <v>415</v>
      </c>
      <c r="B415" t="s">
        <v>954</v>
      </c>
      <c r="C415" t="s">
        <v>958</v>
      </c>
      <c r="D415" t="s">
        <v>964</v>
      </c>
      <c r="E415">
        <v>57679.75</v>
      </c>
      <c r="F415" s="9" t="s">
        <v>968</v>
      </c>
      <c r="G415" t="s">
        <v>972</v>
      </c>
      <c r="H415" t="s">
        <v>975</v>
      </c>
      <c r="I415" t="str">
        <f>TEXT(Table1[[#This Row],[Last Transaction Date]],"mmmm yyyy")</f>
        <v>January 2025</v>
      </c>
    </row>
    <row r="416" spans="1:9" ht="16.5" x14ac:dyDescent="0.3">
      <c r="A416" t="s">
        <v>416</v>
      </c>
      <c r="B416" t="s">
        <v>949</v>
      </c>
      <c r="C416" t="s">
        <v>960</v>
      </c>
      <c r="D416" t="s">
        <v>965</v>
      </c>
      <c r="E416">
        <v>159219.09</v>
      </c>
      <c r="F416" s="9">
        <v>45818</v>
      </c>
      <c r="G416" t="s">
        <v>972</v>
      </c>
      <c r="H416" t="s">
        <v>975</v>
      </c>
      <c r="I416" t="str">
        <f>TEXT(Table1[[#This Row],[Last Transaction Date]],"mmmm yyyy")</f>
        <v>June 2025</v>
      </c>
    </row>
    <row r="417" spans="1:9" ht="16.5" x14ac:dyDescent="0.3">
      <c r="A417" t="s">
        <v>417</v>
      </c>
      <c r="B417" t="s">
        <v>951</v>
      </c>
      <c r="C417" t="s">
        <v>958</v>
      </c>
      <c r="D417" t="s">
        <v>965</v>
      </c>
      <c r="E417">
        <v>450000</v>
      </c>
      <c r="F417" s="9" t="s">
        <v>966</v>
      </c>
      <c r="G417" t="s">
        <v>972</v>
      </c>
      <c r="H417" t="s">
        <v>973</v>
      </c>
      <c r="I417" t="str">
        <f>TEXT(Table1[[#This Row],[Last Transaction Date]],"mmmm yyyy")</f>
        <v>March 2025</v>
      </c>
    </row>
    <row r="418" spans="1:9" ht="16.5" x14ac:dyDescent="0.3">
      <c r="A418" t="s">
        <v>418</v>
      </c>
      <c r="B418" t="s">
        <v>954</v>
      </c>
      <c r="C418" t="s">
        <v>958</v>
      </c>
      <c r="D418" t="s">
        <v>965</v>
      </c>
      <c r="E418">
        <v>18325.189999999999</v>
      </c>
      <c r="F418" s="9" t="s">
        <v>967</v>
      </c>
      <c r="G418" t="s">
        <v>971</v>
      </c>
      <c r="H418" t="s">
        <v>974</v>
      </c>
      <c r="I418" t="str">
        <f>TEXT(Table1[[#This Row],[Last Transaction Date]],"mmmm yyyy")</f>
        <v>May 2025</v>
      </c>
    </row>
    <row r="419" spans="1:9" ht="16.5" x14ac:dyDescent="0.3">
      <c r="A419" t="s">
        <v>419</v>
      </c>
      <c r="B419" t="s">
        <v>949</v>
      </c>
      <c r="C419" t="s">
        <v>957</v>
      </c>
      <c r="D419" t="s">
        <v>964</v>
      </c>
      <c r="E419">
        <v>450000</v>
      </c>
      <c r="F419" s="9" t="s">
        <v>966</v>
      </c>
      <c r="G419" t="s">
        <v>972</v>
      </c>
      <c r="H419" t="s">
        <v>973</v>
      </c>
      <c r="I419" t="str">
        <f>TEXT(Table1[[#This Row],[Last Transaction Date]],"mmmm yyyy")</f>
        <v>March 2025</v>
      </c>
    </row>
    <row r="420" spans="1:9" ht="16.5" x14ac:dyDescent="0.3">
      <c r="A420" t="s">
        <v>420</v>
      </c>
      <c r="B420" t="s">
        <v>955</v>
      </c>
      <c r="C420" t="s">
        <v>957</v>
      </c>
      <c r="D420" t="s">
        <v>964</v>
      </c>
      <c r="E420">
        <v>498388.84</v>
      </c>
      <c r="F420" s="9" t="s">
        <v>966</v>
      </c>
      <c r="G420" t="s">
        <v>970</v>
      </c>
      <c r="H420" t="s">
        <v>976</v>
      </c>
      <c r="I420" t="str">
        <f>TEXT(Table1[[#This Row],[Last Transaction Date]],"mmmm yyyy")</f>
        <v>March 2025</v>
      </c>
    </row>
    <row r="421" spans="1:9" ht="16.5" x14ac:dyDescent="0.3">
      <c r="A421" t="s">
        <v>421</v>
      </c>
      <c r="B421" t="s">
        <v>954</v>
      </c>
      <c r="C421" t="s">
        <v>962</v>
      </c>
      <c r="D421" t="s">
        <v>963</v>
      </c>
      <c r="E421">
        <v>450000</v>
      </c>
      <c r="F421" s="9">
        <v>45818</v>
      </c>
      <c r="G421" t="s">
        <v>971</v>
      </c>
      <c r="H421" t="s">
        <v>973</v>
      </c>
      <c r="I421" t="str">
        <f>TEXT(Table1[[#This Row],[Last Transaction Date]],"mmmm yyyy")</f>
        <v>June 2025</v>
      </c>
    </row>
    <row r="422" spans="1:9" ht="16.5" x14ac:dyDescent="0.3">
      <c r="A422" t="s">
        <v>422</v>
      </c>
      <c r="B422" t="s">
        <v>954</v>
      </c>
      <c r="C422" t="s">
        <v>962</v>
      </c>
      <c r="D422" t="s">
        <v>964</v>
      </c>
      <c r="E422">
        <v>450000</v>
      </c>
      <c r="F422" s="9">
        <v>45818</v>
      </c>
      <c r="G422" t="s">
        <v>971</v>
      </c>
      <c r="H422" t="s">
        <v>973</v>
      </c>
      <c r="I422" t="str">
        <f>TEXT(Table1[[#This Row],[Last Transaction Date]],"mmmm yyyy")</f>
        <v>June 2025</v>
      </c>
    </row>
    <row r="423" spans="1:9" ht="16.5" x14ac:dyDescent="0.3">
      <c r="A423" t="s">
        <v>423</v>
      </c>
      <c r="B423" t="s">
        <v>952</v>
      </c>
      <c r="C423" t="s">
        <v>962</v>
      </c>
      <c r="D423" t="s">
        <v>963</v>
      </c>
      <c r="E423">
        <v>450000</v>
      </c>
      <c r="F423" s="9" t="s">
        <v>966</v>
      </c>
      <c r="G423" t="s">
        <v>970</v>
      </c>
      <c r="H423" t="s">
        <v>973</v>
      </c>
      <c r="I423" t="str">
        <f>TEXT(Table1[[#This Row],[Last Transaction Date]],"mmmm yyyy")</f>
        <v>March 2025</v>
      </c>
    </row>
    <row r="424" spans="1:9" ht="16.5" x14ac:dyDescent="0.3">
      <c r="A424" t="s">
        <v>424</v>
      </c>
      <c r="B424" t="s">
        <v>953</v>
      </c>
      <c r="C424" t="s">
        <v>957</v>
      </c>
      <c r="D424" t="s">
        <v>964</v>
      </c>
      <c r="E424">
        <v>450000</v>
      </c>
      <c r="F424" s="9" t="s">
        <v>968</v>
      </c>
      <c r="G424" t="s">
        <v>972</v>
      </c>
      <c r="H424" t="s">
        <v>973</v>
      </c>
      <c r="I424" t="str">
        <f>TEXT(Table1[[#This Row],[Last Transaction Date]],"mmmm yyyy")</f>
        <v>January 2025</v>
      </c>
    </row>
    <row r="425" spans="1:9" ht="16.5" x14ac:dyDescent="0.3">
      <c r="A425" t="s">
        <v>425</v>
      </c>
      <c r="B425" t="s">
        <v>955</v>
      </c>
      <c r="C425" t="s">
        <v>959</v>
      </c>
      <c r="D425" t="s">
        <v>964</v>
      </c>
      <c r="E425">
        <v>441329.97</v>
      </c>
      <c r="F425" s="9" t="s">
        <v>967</v>
      </c>
      <c r="G425" t="s">
        <v>972</v>
      </c>
      <c r="H425" t="s">
        <v>976</v>
      </c>
      <c r="I425" t="str">
        <f>TEXT(Table1[[#This Row],[Last Transaction Date]],"mmmm yyyy")</f>
        <v>May 2025</v>
      </c>
    </row>
    <row r="426" spans="1:9" ht="16.5" x14ac:dyDescent="0.3">
      <c r="A426" t="s">
        <v>426</v>
      </c>
      <c r="B426" t="s">
        <v>955</v>
      </c>
      <c r="C426" t="s">
        <v>959</v>
      </c>
      <c r="D426" t="s">
        <v>964</v>
      </c>
      <c r="E426">
        <v>183041.03</v>
      </c>
      <c r="F426" s="9" t="s">
        <v>967</v>
      </c>
      <c r="G426" t="s">
        <v>972</v>
      </c>
      <c r="H426" t="s">
        <v>975</v>
      </c>
      <c r="I426" t="str">
        <f>TEXT(Table1[[#This Row],[Last Transaction Date]],"mmmm yyyy")</f>
        <v>May 2025</v>
      </c>
    </row>
    <row r="427" spans="1:9" ht="16.5" x14ac:dyDescent="0.3">
      <c r="A427" t="s">
        <v>427</v>
      </c>
      <c r="B427" t="s">
        <v>950</v>
      </c>
      <c r="C427" t="s">
        <v>956</v>
      </c>
      <c r="D427" t="s">
        <v>964</v>
      </c>
      <c r="E427">
        <v>450000</v>
      </c>
      <c r="F427" s="9" t="s">
        <v>967</v>
      </c>
      <c r="G427" t="s">
        <v>970</v>
      </c>
      <c r="H427" t="s">
        <v>973</v>
      </c>
      <c r="I427" t="str">
        <f>TEXT(Table1[[#This Row],[Last Transaction Date]],"mmmm yyyy")</f>
        <v>May 2025</v>
      </c>
    </row>
    <row r="428" spans="1:9" ht="16.5" x14ac:dyDescent="0.3">
      <c r="A428" t="s">
        <v>428</v>
      </c>
      <c r="B428" t="s">
        <v>955</v>
      </c>
      <c r="C428" t="s">
        <v>956</v>
      </c>
      <c r="D428" t="s">
        <v>963</v>
      </c>
      <c r="E428">
        <v>450000</v>
      </c>
      <c r="F428" s="9">
        <v>45818</v>
      </c>
      <c r="G428" t="s">
        <v>972</v>
      </c>
      <c r="H428" t="s">
        <v>973</v>
      </c>
      <c r="I428" t="str">
        <f>TEXT(Table1[[#This Row],[Last Transaction Date]],"mmmm yyyy")</f>
        <v>June 2025</v>
      </c>
    </row>
    <row r="429" spans="1:9" ht="16.5" x14ac:dyDescent="0.3">
      <c r="A429" t="s">
        <v>429</v>
      </c>
      <c r="B429" t="s">
        <v>950</v>
      </c>
      <c r="C429" t="s">
        <v>960</v>
      </c>
      <c r="D429" t="s">
        <v>964</v>
      </c>
      <c r="E429">
        <v>450000</v>
      </c>
      <c r="F429" s="9">
        <v>45818</v>
      </c>
      <c r="G429" t="s">
        <v>971</v>
      </c>
      <c r="H429" t="s">
        <v>973</v>
      </c>
      <c r="I429" t="str">
        <f>TEXT(Table1[[#This Row],[Last Transaction Date]],"mmmm yyyy")</f>
        <v>June 2025</v>
      </c>
    </row>
    <row r="430" spans="1:9" ht="16.5" x14ac:dyDescent="0.3">
      <c r="A430" t="s">
        <v>230</v>
      </c>
      <c r="B430" t="s">
        <v>951</v>
      </c>
      <c r="C430" t="s">
        <v>962</v>
      </c>
      <c r="D430" t="s">
        <v>965</v>
      </c>
      <c r="E430">
        <v>450000</v>
      </c>
      <c r="F430" s="9" t="s">
        <v>968</v>
      </c>
      <c r="G430" t="s">
        <v>971</v>
      </c>
      <c r="H430" t="s">
        <v>973</v>
      </c>
      <c r="I430" t="str">
        <f>TEXT(Table1[[#This Row],[Last Transaction Date]],"mmmm yyyy")</f>
        <v>January 2025</v>
      </c>
    </row>
    <row r="431" spans="1:9" ht="16.5" x14ac:dyDescent="0.3">
      <c r="A431" t="s">
        <v>430</v>
      </c>
      <c r="B431" t="s">
        <v>953</v>
      </c>
      <c r="C431" t="s">
        <v>960</v>
      </c>
      <c r="D431" t="s">
        <v>964</v>
      </c>
      <c r="E431">
        <v>165883.57</v>
      </c>
      <c r="F431" s="9" t="s">
        <v>966</v>
      </c>
      <c r="G431" t="s">
        <v>971</v>
      </c>
      <c r="H431" t="s">
        <v>975</v>
      </c>
      <c r="I431" t="str">
        <f>TEXT(Table1[[#This Row],[Last Transaction Date]],"mmmm yyyy")</f>
        <v>March 2025</v>
      </c>
    </row>
    <row r="432" spans="1:9" ht="16.5" x14ac:dyDescent="0.3">
      <c r="A432" t="s">
        <v>117</v>
      </c>
      <c r="B432" t="s">
        <v>953</v>
      </c>
      <c r="C432" t="s">
        <v>956</v>
      </c>
      <c r="D432" t="s">
        <v>965</v>
      </c>
      <c r="E432">
        <v>450000</v>
      </c>
      <c r="F432" s="9" t="s">
        <v>966</v>
      </c>
      <c r="G432" t="s">
        <v>972</v>
      </c>
      <c r="H432" t="s">
        <v>973</v>
      </c>
      <c r="I432" t="str">
        <f>TEXT(Table1[[#This Row],[Last Transaction Date]],"mmmm yyyy")</f>
        <v>March 2025</v>
      </c>
    </row>
    <row r="433" spans="1:9" ht="16.5" x14ac:dyDescent="0.3">
      <c r="A433" t="s">
        <v>431</v>
      </c>
      <c r="B433" t="s">
        <v>955</v>
      </c>
      <c r="C433" t="s">
        <v>958</v>
      </c>
      <c r="D433" t="s">
        <v>965</v>
      </c>
      <c r="E433">
        <v>450000</v>
      </c>
      <c r="F433" s="9" t="s">
        <v>968</v>
      </c>
      <c r="G433" t="s">
        <v>970</v>
      </c>
      <c r="H433" t="s">
        <v>973</v>
      </c>
      <c r="I433" t="str">
        <f>TEXT(Table1[[#This Row],[Last Transaction Date]],"mmmm yyyy")</f>
        <v>January 2025</v>
      </c>
    </row>
    <row r="434" spans="1:9" ht="16.5" x14ac:dyDescent="0.3">
      <c r="A434" t="s">
        <v>432</v>
      </c>
      <c r="B434" t="s">
        <v>949</v>
      </c>
      <c r="C434" t="s">
        <v>958</v>
      </c>
      <c r="D434" t="s">
        <v>964</v>
      </c>
      <c r="E434">
        <v>478218.14</v>
      </c>
      <c r="F434" s="9" t="s">
        <v>966</v>
      </c>
      <c r="G434" t="s">
        <v>971</v>
      </c>
      <c r="H434" t="s">
        <v>976</v>
      </c>
      <c r="I434" t="str">
        <f>TEXT(Table1[[#This Row],[Last Transaction Date]],"mmmm yyyy")</f>
        <v>March 2025</v>
      </c>
    </row>
    <row r="435" spans="1:9" ht="16.5" x14ac:dyDescent="0.3">
      <c r="A435" t="s">
        <v>433</v>
      </c>
      <c r="B435" t="s">
        <v>950</v>
      </c>
      <c r="C435" t="s">
        <v>956</v>
      </c>
      <c r="D435" t="s">
        <v>963</v>
      </c>
      <c r="E435">
        <v>426214.18</v>
      </c>
      <c r="F435" s="9">
        <v>45818</v>
      </c>
      <c r="G435" t="s">
        <v>972</v>
      </c>
      <c r="H435" t="s">
        <v>976</v>
      </c>
      <c r="I435" t="str">
        <f>TEXT(Table1[[#This Row],[Last Transaction Date]],"mmmm yyyy")</f>
        <v>June 2025</v>
      </c>
    </row>
    <row r="436" spans="1:9" ht="16.5" x14ac:dyDescent="0.3">
      <c r="A436" t="s">
        <v>434</v>
      </c>
      <c r="B436" t="s">
        <v>952</v>
      </c>
      <c r="C436" t="s">
        <v>961</v>
      </c>
      <c r="D436" t="s">
        <v>965</v>
      </c>
      <c r="E436">
        <v>461337.35</v>
      </c>
      <c r="F436" s="9">
        <v>45818</v>
      </c>
      <c r="G436" t="s">
        <v>972</v>
      </c>
      <c r="H436" t="s">
        <v>976</v>
      </c>
      <c r="I436" t="str">
        <f>TEXT(Table1[[#This Row],[Last Transaction Date]],"mmmm yyyy")</f>
        <v>June 2025</v>
      </c>
    </row>
    <row r="437" spans="1:9" ht="16.5" x14ac:dyDescent="0.3">
      <c r="A437" t="s">
        <v>435</v>
      </c>
      <c r="B437" t="s">
        <v>949</v>
      </c>
      <c r="C437" t="s">
        <v>958</v>
      </c>
      <c r="D437" t="s">
        <v>965</v>
      </c>
      <c r="E437">
        <v>217356.18</v>
      </c>
      <c r="F437" s="9" t="s">
        <v>969</v>
      </c>
      <c r="G437" t="s">
        <v>971</v>
      </c>
      <c r="H437" t="s">
        <v>976</v>
      </c>
      <c r="I437" t="str">
        <f>TEXT(Table1[[#This Row],[Last Transaction Date]],"mmmm yyyy")</f>
        <v>June 2025</v>
      </c>
    </row>
    <row r="438" spans="1:9" ht="16.5" x14ac:dyDescent="0.3">
      <c r="A438" t="s">
        <v>436</v>
      </c>
      <c r="B438" t="s">
        <v>952</v>
      </c>
      <c r="C438" t="s">
        <v>959</v>
      </c>
      <c r="D438" t="s">
        <v>963</v>
      </c>
      <c r="E438">
        <v>225452.89</v>
      </c>
      <c r="F438" s="9" t="s">
        <v>969</v>
      </c>
      <c r="G438" t="s">
        <v>972</v>
      </c>
      <c r="H438" t="s">
        <v>976</v>
      </c>
      <c r="I438" t="str">
        <f>TEXT(Table1[[#This Row],[Last Transaction Date]],"mmmm yyyy")</f>
        <v>June 2025</v>
      </c>
    </row>
    <row r="439" spans="1:9" ht="16.5" x14ac:dyDescent="0.3">
      <c r="A439" t="s">
        <v>437</v>
      </c>
      <c r="B439" t="s">
        <v>955</v>
      </c>
      <c r="C439" t="s">
        <v>957</v>
      </c>
      <c r="D439" t="s">
        <v>965</v>
      </c>
      <c r="E439">
        <v>220615.67</v>
      </c>
      <c r="F439" s="9" t="s">
        <v>968</v>
      </c>
      <c r="G439" t="s">
        <v>970</v>
      </c>
      <c r="H439" t="s">
        <v>976</v>
      </c>
      <c r="I439" t="str">
        <f>TEXT(Table1[[#This Row],[Last Transaction Date]],"mmmm yyyy")</f>
        <v>January 2025</v>
      </c>
    </row>
    <row r="440" spans="1:9" ht="16.5" x14ac:dyDescent="0.3">
      <c r="A440" t="s">
        <v>438</v>
      </c>
      <c r="B440" t="s">
        <v>955</v>
      </c>
      <c r="C440" t="s">
        <v>962</v>
      </c>
      <c r="D440" t="s">
        <v>965</v>
      </c>
      <c r="E440">
        <v>450000</v>
      </c>
      <c r="F440" s="9" t="s">
        <v>969</v>
      </c>
      <c r="G440" t="s">
        <v>972</v>
      </c>
      <c r="H440" t="s">
        <v>973</v>
      </c>
      <c r="I440" t="str">
        <f>TEXT(Table1[[#This Row],[Last Transaction Date]],"mmmm yyyy")</f>
        <v>June 2025</v>
      </c>
    </row>
    <row r="441" spans="1:9" ht="16.5" x14ac:dyDescent="0.3">
      <c r="A441" t="s">
        <v>439</v>
      </c>
      <c r="B441" t="s">
        <v>954</v>
      </c>
      <c r="C441" t="s">
        <v>961</v>
      </c>
      <c r="D441" t="s">
        <v>965</v>
      </c>
      <c r="E441">
        <v>450000</v>
      </c>
      <c r="F441" s="9" t="s">
        <v>967</v>
      </c>
      <c r="G441" t="s">
        <v>970</v>
      </c>
      <c r="H441" t="s">
        <v>973</v>
      </c>
      <c r="I441" t="str">
        <f>TEXT(Table1[[#This Row],[Last Transaction Date]],"mmmm yyyy")</f>
        <v>May 2025</v>
      </c>
    </row>
    <row r="442" spans="1:9" ht="16.5" x14ac:dyDescent="0.3">
      <c r="A442" t="s">
        <v>440</v>
      </c>
      <c r="B442" t="s">
        <v>950</v>
      </c>
      <c r="C442" t="s">
        <v>962</v>
      </c>
      <c r="D442" t="s">
        <v>963</v>
      </c>
      <c r="E442">
        <v>450000</v>
      </c>
      <c r="F442" s="9">
        <v>45818</v>
      </c>
      <c r="G442" t="s">
        <v>972</v>
      </c>
      <c r="H442" t="s">
        <v>973</v>
      </c>
      <c r="I442" t="str">
        <f>TEXT(Table1[[#This Row],[Last Transaction Date]],"mmmm yyyy")</f>
        <v>June 2025</v>
      </c>
    </row>
    <row r="443" spans="1:9" ht="16.5" x14ac:dyDescent="0.3">
      <c r="A443" t="s">
        <v>441</v>
      </c>
      <c r="B443" t="s">
        <v>955</v>
      </c>
      <c r="C443" t="s">
        <v>960</v>
      </c>
      <c r="D443" t="s">
        <v>965</v>
      </c>
      <c r="E443">
        <v>450000</v>
      </c>
      <c r="F443" s="9">
        <v>45818</v>
      </c>
      <c r="G443" t="s">
        <v>971</v>
      </c>
      <c r="H443" t="s">
        <v>973</v>
      </c>
      <c r="I443" t="str">
        <f>TEXT(Table1[[#This Row],[Last Transaction Date]],"mmmm yyyy")</f>
        <v>June 2025</v>
      </c>
    </row>
    <row r="444" spans="1:9" ht="16.5" x14ac:dyDescent="0.3">
      <c r="A444" t="s">
        <v>442</v>
      </c>
      <c r="B444" t="s">
        <v>951</v>
      </c>
      <c r="C444" t="s">
        <v>957</v>
      </c>
      <c r="D444" t="s">
        <v>965</v>
      </c>
      <c r="E444">
        <v>450000</v>
      </c>
      <c r="F444" s="9" t="s">
        <v>967</v>
      </c>
      <c r="G444" t="s">
        <v>970</v>
      </c>
      <c r="H444" t="s">
        <v>973</v>
      </c>
      <c r="I444" t="str">
        <f>TEXT(Table1[[#This Row],[Last Transaction Date]],"mmmm yyyy")</f>
        <v>May 2025</v>
      </c>
    </row>
    <row r="445" spans="1:9" ht="16.5" x14ac:dyDescent="0.3">
      <c r="A445" t="s">
        <v>443</v>
      </c>
      <c r="B445" t="s">
        <v>953</v>
      </c>
      <c r="C445" t="s">
        <v>960</v>
      </c>
      <c r="D445" t="s">
        <v>964</v>
      </c>
      <c r="E445">
        <v>82961.36</v>
      </c>
      <c r="F445" s="9" t="s">
        <v>966</v>
      </c>
      <c r="G445" t="s">
        <v>972</v>
      </c>
      <c r="H445" t="s">
        <v>975</v>
      </c>
      <c r="I445" t="str">
        <f>TEXT(Table1[[#This Row],[Last Transaction Date]],"mmmm yyyy")</f>
        <v>March 2025</v>
      </c>
    </row>
    <row r="446" spans="1:9" ht="16.5" x14ac:dyDescent="0.3">
      <c r="A446" t="s">
        <v>444</v>
      </c>
      <c r="B446" t="s">
        <v>953</v>
      </c>
      <c r="C446" t="s">
        <v>959</v>
      </c>
      <c r="D446" t="s">
        <v>965</v>
      </c>
      <c r="E446">
        <v>147887.32</v>
      </c>
      <c r="F446" s="9" t="s">
        <v>968</v>
      </c>
      <c r="G446" t="s">
        <v>970</v>
      </c>
      <c r="H446" t="s">
        <v>975</v>
      </c>
      <c r="I446" t="str">
        <f>TEXT(Table1[[#This Row],[Last Transaction Date]],"mmmm yyyy")</f>
        <v>January 2025</v>
      </c>
    </row>
    <row r="447" spans="1:9" ht="16.5" x14ac:dyDescent="0.3">
      <c r="A447" t="s">
        <v>445</v>
      </c>
      <c r="B447" t="s">
        <v>953</v>
      </c>
      <c r="C447" t="s">
        <v>958</v>
      </c>
      <c r="D447" t="s">
        <v>964</v>
      </c>
      <c r="E447">
        <v>450000</v>
      </c>
      <c r="F447" s="9" t="s">
        <v>968</v>
      </c>
      <c r="G447" t="s">
        <v>972</v>
      </c>
      <c r="H447" t="s">
        <v>973</v>
      </c>
      <c r="I447" t="str">
        <f>TEXT(Table1[[#This Row],[Last Transaction Date]],"mmmm yyyy")</f>
        <v>January 2025</v>
      </c>
    </row>
    <row r="448" spans="1:9" ht="16.5" x14ac:dyDescent="0.3">
      <c r="A448" t="s">
        <v>446</v>
      </c>
      <c r="B448" t="s">
        <v>951</v>
      </c>
      <c r="C448" t="s">
        <v>962</v>
      </c>
      <c r="D448" t="s">
        <v>964</v>
      </c>
      <c r="E448">
        <v>450000</v>
      </c>
      <c r="F448" s="9" t="s">
        <v>969</v>
      </c>
      <c r="G448" t="s">
        <v>972</v>
      </c>
      <c r="H448" t="s">
        <v>973</v>
      </c>
      <c r="I448" t="str">
        <f>TEXT(Table1[[#This Row],[Last Transaction Date]],"mmmm yyyy")</f>
        <v>June 2025</v>
      </c>
    </row>
    <row r="449" spans="1:9" ht="16.5" x14ac:dyDescent="0.3">
      <c r="A449" t="s">
        <v>447</v>
      </c>
      <c r="B449" t="s">
        <v>952</v>
      </c>
      <c r="C449" t="s">
        <v>958</v>
      </c>
      <c r="D449" t="s">
        <v>964</v>
      </c>
      <c r="E449">
        <v>442412.61</v>
      </c>
      <c r="F449" s="9" t="s">
        <v>967</v>
      </c>
      <c r="G449" t="s">
        <v>971</v>
      </c>
      <c r="H449" t="s">
        <v>976</v>
      </c>
      <c r="I449" t="str">
        <f>TEXT(Table1[[#This Row],[Last Transaction Date]],"mmmm yyyy")</f>
        <v>May 2025</v>
      </c>
    </row>
    <row r="450" spans="1:9" ht="16.5" x14ac:dyDescent="0.3">
      <c r="A450" t="s">
        <v>448</v>
      </c>
      <c r="B450" t="s">
        <v>951</v>
      </c>
      <c r="C450" t="s">
        <v>960</v>
      </c>
      <c r="D450" t="s">
        <v>965</v>
      </c>
      <c r="E450">
        <v>331842.09000000003</v>
      </c>
      <c r="F450" s="9">
        <v>45818</v>
      </c>
      <c r="G450" t="s">
        <v>972</v>
      </c>
      <c r="H450" t="s">
        <v>976</v>
      </c>
      <c r="I450" t="str">
        <f>TEXT(Table1[[#This Row],[Last Transaction Date]],"mmmm yyyy")</f>
        <v>June 2025</v>
      </c>
    </row>
    <row r="451" spans="1:9" ht="16.5" x14ac:dyDescent="0.3">
      <c r="A451" t="s">
        <v>449</v>
      </c>
      <c r="B451" t="s">
        <v>950</v>
      </c>
      <c r="C451" t="s">
        <v>957</v>
      </c>
      <c r="D451" t="s">
        <v>964</v>
      </c>
      <c r="E451">
        <v>303401.28999999998</v>
      </c>
      <c r="F451" s="9" t="s">
        <v>966</v>
      </c>
      <c r="G451" t="s">
        <v>972</v>
      </c>
      <c r="H451" t="s">
        <v>976</v>
      </c>
      <c r="I451" t="str">
        <f>TEXT(Table1[[#This Row],[Last Transaction Date]],"mmmm yyyy")</f>
        <v>March 2025</v>
      </c>
    </row>
    <row r="452" spans="1:9" ht="16.5" x14ac:dyDescent="0.3">
      <c r="A452" t="s">
        <v>450</v>
      </c>
      <c r="B452" t="s">
        <v>954</v>
      </c>
      <c r="C452" t="s">
        <v>956</v>
      </c>
      <c r="D452" t="s">
        <v>965</v>
      </c>
      <c r="E452">
        <v>219409.18</v>
      </c>
      <c r="F452" s="9" t="s">
        <v>966</v>
      </c>
      <c r="G452" t="s">
        <v>971</v>
      </c>
      <c r="H452" t="s">
        <v>976</v>
      </c>
      <c r="I452" t="str">
        <f>TEXT(Table1[[#This Row],[Last Transaction Date]],"mmmm yyyy")</f>
        <v>March 2025</v>
      </c>
    </row>
    <row r="453" spans="1:9" ht="16.5" x14ac:dyDescent="0.3">
      <c r="A453" t="s">
        <v>451</v>
      </c>
      <c r="B453" t="s">
        <v>951</v>
      </c>
      <c r="C453" t="s">
        <v>961</v>
      </c>
      <c r="D453" t="s">
        <v>963</v>
      </c>
      <c r="E453">
        <v>450000</v>
      </c>
      <c r="F453" s="9" t="s">
        <v>967</v>
      </c>
      <c r="G453" t="s">
        <v>971</v>
      </c>
      <c r="H453" t="s">
        <v>973</v>
      </c>
      <c r="I453" t="str">
        <f>TEXT(Table1[[#This Row],[Last Transaction Date]],"mmmm yyyy")</f>
        <v>May 2025</v>
      </c>
    </row>
    <row r="454" spans="1:9" ht="16.5" x14ac:dyDescent="0.3">
      <c r="A454" t="s">
        <v>452</v>
      </c>
      <c r="B454" t="s">
        <v>953</v>
      </c>
      <c r="C454" t="s">
        <v>956</v>
      </c>
      <c r="D454" t="s">
        <v>964</v>
      </c>
      <c r="E454">
        <v>275555.98</v>
      </c>
      <c r="F454" s="9">
        <v>45818</v>
      </c>
      <c r="G454" t="s">
        <v>972</v>
      </c>
      <c r="H454" t="s">
        <v>976</v>
      </c>
      <c r="I454" t="str">
        <f>TEXT(Table1[[#This Row],[Last Transaction Date]],"mmmm yyyy")</f>
        <v>June 2025</v>
      </c>
    </row>
    <row r="455" spans="1:9" ht="16.5" x14ac:dyDescent="0.3">
      <c r="A455" t="s">
        <v>453</v>
      </c>
      <c r="B455" t="s">
        <v>951</v>
      </c>
      <c r="C455" t="s">
        <v>959</v>
      </c>
      <c r="D455" t="s">
        <v>965</v>
      </c>
      <c r="E455">
        <v>490256.02</v>
      </c>
      <c r="F455" s="9" t="s">
        <v>967</v>
      </c>
      <c r="G455" t="s">
        <v>971</v>
      </c>
      <c r="H455" t="s">
        <v>976</v>
      </c>
      <c r="I455" t="str">
        <f>TEXT(Table1[[#This Row],[Last Transaction Date]],"mmmm yyyy")</f>
        <v>May 2025</v>
      </c>
    </row>
    <row r="456" spans="1:9" ht="16.5" x14ac:dyDescent="0.3">
      <c r="A456" t="s">
        <v>454</v>
      </c>
      <c r="B456" t="s">
        <v>951</v>
      </c>
      <c r="C456" t="s">
        <v>959</v>
      </c>
      <c r="D456" t="s">
        <v>963</v>
      </c>
      <c r="E456">
        <v>220405.77</v>
      </c>
      <c r="F456" s="9" t="s">
        <v>967</v>
      </c>
      <c r="G456" t="s">
        <v>972</v>
      </c>
      <c r="H456" t="s">
        <v>976</v>
      </c>
      <c r="I456" t="str">
        <f>TEXT(Table1[[#This Row],[Last Transaction Date]],"mmmm yyyy")</f>
        <v>May 2025</v>
      </c>
    </row>
    <row r="457" spans="1:9" ht="16.5" x14ac:dyDescent="0.3">
      <c r="A457" t="s">
        <v>455</v>
      </c>
      <c r="B457" t="s">
        <v>950</v>
      </c>
      <c r="C457" t="s">
        <v>961</v>
      </c>
      <c r="D457" t="s">
        <v>964</v>
      </c>
      <c r="E457">
        <v>374994.23</v>
      </c>
      <c r="F457" s="9" t="s">
        <v>966</v>
      </c>
      <c r="G457" t="s">
        <v>972</v>
      </c>
      <c r="H457" t="s">
        <v>976</v>
      </c>
      <c r="I457" t="str">
        <f>TEXT(Table1[[#This Row],[Last Transaction Date]],"mmmm yyyy")</f>
        <v>March 2025</v>
      </c>
    </row>
    <row r="458" spans="1:9" ht="16.5" x14ac:dyDescent="0.3">
      <c r="A458" t="s">
        <v>456</v>
      </c>
      <c r="B458" t="s">
        <v>954</v>
      </c>
      <c r="C458" t="s">
        <v>958</v>
      </c>
      <c r="D458" t="s">
        <v>964</v>
      </c>
      <c r="E458">
        <v>450000</v>
      </c>
      <c r="F458" s="9" t="s">
        <v>967</v>
      </c>
      <c r="G458" t="s">
        <v>970</v>
      </c>
      <c r="H458" t="s">
        <v>973</v>
      </c>
      <c r="I458" t="str">
        <f>TEXT(Table1[[#This Row],[Last Transaction Date]],"mmmm yyyy")</f>
        <v>May 2025</v>
      </c>
    </row>
    <row r="459" spans="1:9" ht="16.5" x14ac:dyDescent="0.3">
      <c r="A459" t="s">
        <v>278</v>
      </c>
      <c r="B459" t="s">
        <v>952</v>
      </c>
      <c r="C459" t="s">
        <v>957</v>
      </c>
      <c r="D459" t="s">
        <v>963</v>
      </c>
      <c r="E459">
        <v>450000</v>
      </c>
      <c r="F459" s="9" t="s">
        <v>967</v>
      </c>
      <c r="G459" t="s">
        <v>970</v>
      </c>
      <c r="H459" t="s">
        <v>973</v>
      </c>
      <c r="I459" t="str">
        <f>TEXT(Table1[[#This Row],[Last Transaction Date]],"mmmm yyyy")</f>
        <v>May 2025</v>
      </c>
    </row>
    <row r="460" spans="1:9" ht="16.5" x14ac:dyDescent="0.3">
      <c r="A460" t="s">
        <v>457</v>
      </c>
      <c r="B460" t="s">
        <v>952</v>
      </c>
      <c r="C460" t="s">
        <v>962</v>
      </c>
      <c r="D460" t="s">
        <v>965</v>
      </c>
      <c r="E460">
        <v>248960.23</v>
      </c>
      <c r="F460" s="9" t="s">
        <v>968</v>
      </c>
      <c r="G460" t="s">
        <v>972</v>
      </c>
      <c r="H460" t="s">
        <v>976</v>
      </c>
      <c r="I460" t="str">
        <f>TEXT(Table1[[#This Row],[Last Transaction Date]],"mmmm yyyy")</f>
        <v>January 2025</v>
      </c>
    </row>
    <row r="461" spans="1:9" ht="16.5" x14ac:dyDescent="0.3">
      <c r="A461" t="s">
        <v>458</v>
      </c>
      <c r="B461" t="s">
        <v>952</v>
      </c>
      <c r="C461" t="s">
        <v>959</v>
      </c>
      <c r="D461" t="s">
        <v>965</v>
      </c>
      <c r="E461">
        <v>86188.44</v>
      </c>
      <c r="F461" s="9" t="s">
        <v>969</v>
      </c>
      <c r="G461" t="s">
        <v>972</v>
      </c>
      <c r="H461" t="s">
        <v>975</v>
      </c>
      <c r="I461" t="str">
        <f>TEXT(Table1[[#This Row],[Last Transaction Date]],"mmmm yyyy")</f>
        <v>June 2025</v>
      </c>
    </row>
    <row r="462" spans="1:9" ht="16.5" x14ac:dyDescent="0.3">
      <c r="A462" t="s">
        <v>459</v>
      </c>
      <c r="B462" t="s">
        <v>954</v>
      </c>
      <c r="C462" t="s">
        <v>962</v>
      </c>
      <c r="D462" t="s">
        <v>964</v>
      </c>
      <c r="E462">
        <v>206874.49</v>
      </c>
      <c r="F462" s="9">
        <v>45818</v>
      </c>
      <c r="G462" t="s">
        <v>971</v>
      </c>
      <c r="H462" t="s">
        <v>976</v>
      </c>
      <c r="I462" t="str">
        <f>TEXT(Table1[[#This Row],[Last Transaction Date]],"mmmm yyyy")</f>
        <v>June 2025</v>
      </c>
    </row>
    <row r="463" spans="1:9" ht="16.5" x14ac:dyDescent="0.3">
      <c r="A463" t="s">
        <v>460</v>
      </c>
      <c r="B463" t="s">
        <v>954</v>
      </c>
      <c r="C463" t="s">
        <v>962</v>
      </c>
      <c r="D463" t="s">
        <v>964</v>
      </c>
      <c r="E463">
        <v>450000</v>
      </c>
      <c r="F463" s="9" t="s">
        <v>968</v>
      </c>
      <c r="G463" t="s">
        <v>972</v>
      </c>
      <c r="H463" t="s">
        <v>973</v>
      </c>
      <c r="I463" t="str">
        <f>TEXT(Table1[[#This Row],[Last Transaction Date]],"mmmm yyyy")</f>
        <v>January 2025</v>
      </c>
    </row>
    <row r="464" spans="1:9" ht="16.5" x14ac:dyDescent="0.3">
      <c r="A464" t="s">
        <v>461</v>
      </c>
      <c r="B464" t="s">
        <v>950</v>
      </c>
      <c r="C464" t="s">
        <v>961</v>
      </c>
      <c r="D464" t="s">
        <v>963</v>
      </c>
      <c r="E464">
        <v>240031.1</v>
      </c>
      <c r="F464" s="9" t="s">
        <v>967</v>
      </c>
      <c r="G464" t="s">
        <v>971</v>
      </c>
      <c r="H464" t="s">
        <v>976</v>
      </c>
      <c r="I464" t="str">
        <f>TEXT(Table1[[#This Row],[Last Transaction Date]],"mmmm yyyy")</f>
        <v>May 2025</v>
      </c>
    </row>
    <row r="465" spans="1:9" ht="16.5" x14ac:dyDescent="0.3">
      <c r="A465" t="s">
        <v>462</v>
      </c>
      <c r="B465" t="s">
        <v>950</v>
      </c>
      <c r="C465" t="s">
        <v>957</v>
      </c>
      <c r="D465" t="s">
        <v>963</v>
      </c>
      <c r="E465">
        <v>270228.65000000002</v>
      </c>
      <c r="F465" s="9" t="s">
        <v>968</v>
      </c>
      <c r="G465" t="s">
        <v>972</v>
      </c>
      <c r="H465" t="s">
        <v>976</v>
      </c>
      <c r="I465" t="str">
        <f>TEXT(Table1[[#This Row],[Last Transaction Date]],"mmmm yyyy")</f>
        <v>January 2025</v>
      </c>
    </row>
    <row r="466" spans="1:9" ht="16.5" x14ac:dyDescent="0.3">
      <c r="A466" t="s">
        <v>463</v>
      </c>
      <c r="B466" t="s">
        <v>950</v>
      </c>
      <c r="C466" t="s">
        <v>960</v>
      </c>
      <c r="D466" t="s">
        <v>964</v>
      </c>
      <c r="E466">
        <v>106085.22</v>
      </c>
      <c r="F466" s="9" t="s">
        <v>966</v>
      </c>
      <c r="G466" t="s">
        <v>971</v>
      </c>
      <c r="H466" t="s">
        <v>975</v>
      </c>
      <c r="I466" t="str">
        <f>TEXT(Table1[[#This Row],[Last Transaction Date]],"mmmm yyyy")</f>
        <v>March 2025</v>
      </c>
    </row>
    <row r="467" spans="1:9" ht="16.5" x14ac:dyDescent="0.3">
      <c r="A467" t="s">
        <v>464</v>
      </c>
      <c r="B467" t="s">
        <v>955</v>
      </c>
      <c r="C467" t="s">
        <v>958</v>
      </c>
      <c r="D467" t="s">
        <v>964</v>
      </c>
      <c r="E467">
        <v>308696.63</v>
      </c>
      <c r="F467" s="9" t="s">
        <v>969</v>
      </c>
      <c r="G467" t="s">
        <v>970</v>
      </c>
      <c r="H467" t="s">
        <v>976</v>
      </c>
      <c r="I467" t="str">
        <f>TEXT(Table1[[#This Row],[Last Transaction Date]],"mmmm yyyy")</f>
        <v>June 2025</v>
      </c>
    </row>
    <row r="468" spans="1:9" ht="16.5" x14ac:dyDescent="0.3">
      <c r="A468" t="s">
        <v>465</v>
      </c>
      <c r="B468" t="s">
        <v>953</v>
      </c>
      <c r="C468" t="s">
        <v>962</v>
      </c>
      <c r="D468" t="s">
        <v>963</v>
      </c>
      <c r="E468">
        <v>450000</v>
      </c>
      <c r="F468" s="9">
        <v>45818</v>
      </c>
      <c r="G468" t="s">
        <v>972</v>
      </c>
      <c r="H468" t="s">
        <v>973</v>
      </c>
      <c r="I468" t="str">
        <f>TEXT(Table1[[#This Row],[Last Transaction Date]],"mmmm yyyy")</f>
        <v>June 2025</v>
      </c>
    </row>
    <row r="469" spans="1:9" ht="16.5" x14ac:dyDescent="0.3">
      <c r="A469" t="s">
        <v>466</v>
      </c>
      <c r="B469" t="s">
        <v>953</v>
      </c>
      <c r="C469" t="s">
        <v>956</v>
      </c>
      <c r="D469" t="s">
        <v>963</v>
      </c>
      <c r="E469">
        <v>450000</v>
      </c>
      <c r="F469" s="9" t="s">
        <v>967</v>
      </c>
      <c r="G469" t="s">
        <v>972</v>
      </c>
      <c r="H469" t="s">
        <v>973</v>
      </c>
      <c r="I469" t="str">
        <f>TEXT(Table1[[#This Row],[Last Transaction Date]],"mmmm yyyy")</f>
        <v>May 2025</v>
      </c>
    </row>
    <row r="470" spans="1:9" ht="16.5" x14ac:dyDescent="0.3">
      <c r="A470" t="s">
        <v>467</v>
      </c>
      <c r="B470" t="s">
        <v>955</v>
      </c>
      <c r="C470" t="s">
        <v>958</v>
      </c>
      <c r="D470" t="s">
        <v>963</v>
      </c>
      <c r="E470">
        <v>245994.53</v>
      </c>
      <c r="F470" s="9" t="s">
        <v>967</v>
      </c>
      <c r="G470" t="s">
        <v>971</v>
      </c>
      <c r="H470" t="s">
        <v>976</v>
      </c>
      <c r="I470" t="str">
        <f>TEXT(Table1[[#This Row],[Last Transaction Date]],"mmmm yyyy")</f>
        <v>May 2025</v>
      </c>
    </row>
    <row r="471" spans="1:9" ht="16.5" x14ac:dyDescent="0.3">
      <c r="A471" t="s">
        <v>468</v>
      </c>
      <c r="B471" t="s">
        <v>953</v>
      </c>
      <c r="C471" t="s">
        <v>959</v>
      </c>
      <c r="D471" t="s">
        <v>965</v>
      </c>
      <c r="E471">
        <v>450000</v>
      </c>
      <c r="F471" s="9" t="s">
        <v>967</v>
      </c>
      <c r="G471" t="s">
        <v>970</v>
      </c>
      <c r="H471" t="s">
        <v>973</v>
      </c>
      <c r="I471" t="str">
        <f>TEXT(Table1[[#This Row],[Last Transaction Date]],"mmmm yyyy")</f>
        <v>May 2025</v>
      </c>
    </row>
    <row r="472" spans="1:9" ht="16.5" x14ac:dyDescent="0.3">
      <c r="A472" t="s">
        <v>469</v>
      </c>
      <c r="B472" t="s">
        <v>950</v>
      </c>
      <c r="C472" t="s">
        <v>960</v>
      </c>
      <c r="D472" t="s">
        <v>964</v>
      </c>
      <c r="E472">
        <v>450000</v>
      </c>
      <c r="F472" s="9" t="s">
        <v>968</v>
      </c>
      <c r="G472" t="s">
        <v>972</v>
      </c>
      <c r="H472" t="s">
        <v>973</v>
      </c>
      <c r="I472" t="str">
        <f>TEXT(Table1[[#This Row],[Last Transaction Date]],"mmmm yyyy")</f>
        <v>January 2025</v>
      </c>
    </row>
    <row r="473" spans="1:9" ht="16.5" x14ac:dyDescent="0.3">
      <c r="A473" t="s">
        <v>470</v>
      </c>
      <c r="B473" t="s">
        <v>954</v>
      </c>
      <c r="C473" t="s">
        <v>962</v>
      </c>
      <c r="D473" t="s">
        <v>964</v>
      </c>
      <c r="E473">
        <v>22613.99</v>
      </c>
      <c r="F473" s="9" t="s">
        <v>968</v>
      </c>
      <c r="G473" t="s">
        <v>972</v>
      </c>
      <c r="H473" t="s">
        <v>974</v>
      </c>
      <c r="I473" t="str">
        <f>TEXT(Table1[[#This Row],[Last Transaction Date]],"mmmm yyyy")</f>
        <v>January 2025</v>
      </c>
    </row>
    <row r="474" spans="1:9" ht="16.5" x14ac:dyDescent="0.3">
      <c r="A474" t="s">
        <v>471</v>
      </c>
      <c r="B474" t="s">
        <v>955</v>
      </c>
      <c r="C474" t="s">
        <v>956</v>
      </c>
      <c r="D474" t="s">
        <v>965</v>
      </c>
      <c r="E474">
        <v>450000</v>
      </c>
      <c r="F474" s="9" t="s">
        <v>968</v>
      </c>
      <c r="G474" t="s">
        <v>972</v>
      </c>
      <c r="H474" t="s">
        <v>973</v>
      </c>
      <c r="I474" t="str">
        <f>TEXT(Table1[[#This Row],[Last Transaction Date]],"mmmm yyyy")</f>
        <v>January 2025</v>
      </c>
    </row>
    <row r="475" spans="1:9" ht="16.5" x14ac:dyDescent="0.3">
      <c r="A475" t="s">
        <v>472</v>
      </c>
      <c r="B475" t="s">
        <v>952</v>
      </c>
      <c r="C475" t="s">
        <v>958</v>
      </c>
      <c r="D475" t="s">
        <v>965</v>
      </c>
      <c r="E475">
        <v>450000</v>
      </c>
      <c r="F475" s="9" t="s">
        <v>967</v>
      </c>
      <c r="G475" t="s">
        <v>970</v>
      </c>
      <c r="H475" t="s">
        <v>973</v>
      </c>
      <c r="I475" t="str">
        <f>TEXT(Table1[[#This Row],[Last Transaction Date]],"mmmm yyyy")</f>
        <v>May 2025</v>
      </c>
    </row>
    <row r="476" spans="1:9" ht="16.5" x14ac:dyDescent="0.3">
      <c r="A476" t="s">
        <v>473</v>
      </c>
      <c r="B476" t="s">
        <v>950</v>
      </c>
      <c r="C476" t="s">
        <v>959</v>
      </c>
      <c r="D476" t="s">
        <v>965</v>
      </c>
      <c r="E476">
        <v>450000</v>
      </c>
      <c r="F476" s="9" t="s">
        <v>966</v>
      </c>
      <c r="G476" t="s">
        <v>972</v>
      </c>
      <c r="H476" t="s">
        <v>973</v>
      </c>
      <c r="I476" t="str">
        <f>TEXT(Table1[[#This Row],[Last Transaction Date]],"mmmm yyyy")</f>
        <v>March 2025</v>
      </c>
    </row>
    <row r="477" spans="1:9" ht="16.5" x14ac:dyDescent="0.3">
      <c r="A477" t="s">
        <v>474</v>
      </c>
      <c r="B477" t="s">
        <v>949</v>
      </c>
      <c r="C477" t="s">
        <v>959</v>
      </c>
      <c r="D477" t="s">
        <v>965</v>
      </c>
      <c r="E477">
        <v>450000</v>
      </c>
      <c r="F477" s="9" t="s">
        <v>966</v>
      </c>
      <c r="G477" t="s">
        <v>972</v>
      </c>
      <c r="H477" t="s">
        <v>973</v>
      </c>
      <c r="I477" t="str">
        <f>TEXT(Table1[[#This Row],[Last Transaction Date]],"mmmm yyyy")</f>
        <v>March 2025</v>
      </c>
    </row>
    <row r="478" spans="1:9" ht="16.5" x14ac:dyDescent="0.3">
      <c r="A478" t="s">
        <v>475</v>
      </c>
      <c r="B478" t="s">
        <v>952</v>
      </c>
      <c r="C478" t="s">
        <v>959</v>
      </c>
      <c r="D478" t="s">
        <v>963</v>
      </c>
      <c r="E478">
        <v>450000</v>
      </c>
      <c r="F478" s="9" t="s">
        <v>966</v>
      </c>
      <c r="G478" t="s">
        <v>971</v>
      </c>
      <c r="H478" t="s">
        <v>973</v>
      </c>
      <c r="I478" t="str">
        <f>TEXT(Table1[[#This Row],[Last Transaction Date]],"mmmm yyyy")</f>
        <v>March 2025</v>
      </c>
    </row>
    <row r="479" spans="1:9" ht="16.5" x14ac:dyDescent="0.3">
      <c r="A479" t="s">
        <v>476</v>
      </c>
      <c r="B479" t="s">
        <v>949</v>
      </c>
      <c r="C479" t="s">
        <v>959</v>
      </c>
      <c r="D479" t="s">
        <v>965</v>
      </c>
      <c r="E479">
        <v>450000</v>
      </c>
      <c r="F479" s="9" t="s">
        <v>966</v>
      </c>
      <c r="G479" t="s">
        <v>970</v>
      </c>
      <c r="H479" t="s">
        <v>973</v>
      </c>
      <c r="I479" t="str">
        <f>TEXT(Table1[[#This Row],[Last Transaction Date]],"mmmm yyyy")</f>
        <v>March 2025</v>
      </c>
    </row>
    <row r="480" spans="1:9" ht="16.5" x14ac:dyDescent="0.3">
      <c r="A480" t="s">
        <v>477</v>
      </c>
      <c r="B480" t="s">
        <v>952</v>
      </c>
      <c r="C480" t="s">
        <v>958</v>
      </c>
      <c r="D480" t="s">
        <v>965</v>
      </c>
      <c r="E480">
        <v>304047.86</v>
      </c>
      <c r="F480" s="9" t="s">
        <v>969</v>
      </c>
      <c r="G480" t="s">
        <v>970</v>
      </c>
      <c r="H480" t="s">
        <v>976</v>
      </c>
      <c r="I480" t="str">
        <f>TEXT(Table1[[#This Row],[Last Transaction Date]],"mmmm yyyy")</f>
        <v>June 2025</v>
      </c>
    </row>
    <row r="481" spans="1:9" ht="16.5" x14ac:dyDescent="0.3">
      <c r="A481" t="s">
        <v>478</v>
      </c>
      <c r="B481" t="s">
        <v>953</v>
      </c>
      <c r="C481" t="s">
        <v>956</v>
      </c>
      <c r="D481" t="s">
        <v>964</v>
      </c>
      <c r="E481">
        <v>300143.35999999999</v>
      </c>
      <c r="F481" s="9" t="s">
        <v>967</v>
      </c>
      <c r="G481" t="s">
        <v>970</v>
      </c>
      <c r="H481" t="s">
        <v>976</v>
      </c>
      <c r="I481" t="str">
        <f>TEXT(Table1[[#This Row],[Last Transaction Date]],"mmmm yyyy")</f>
        <v>May 2025</v>
      </c>
    </row>
    <row r="482" spans="1:9" ht="16.5" x14ac:dyDescent="0.3">
      <c r="A482" t="s">
        <v>479</v>
      </c>
      <c r="B482" t="s">
        <v>951</v>
      </c>
      <c r="C482" t="s">
        <v>961</v>
      </c>
      <c r="D482" t="s">
        <v>965</v>
      </c>
      <c r="E482">
        <v>331992.88</v>
      </c>
      <c r="F482" s="9" t="s">
        <v>967</v>
      </c>
      <c r="G482" t="s">
        <v>970</v>
      </c>
      <c r="H482" t="s">
        <v>976</v>
      </c>
      <c r="I482" t="str">
        <f>TEXT(Table1[[#This Row],[Last Transaction Date]],"mmmm yyyy")</f>
        <v>May 2025</v>
      </c>
    </row>
    <row r="483" spans="1:9" ht="16.5" x14ac:dyDescent="0.3">
      <c r="A483" t="s">
        <v>480</v>
      </c>
      <c r="B483" t="s">
        <v>952</v>
      </c>
      <c r="C483" t="s">
        <v>957</v>
      </c>
      <c r="D483" t="s">
        <v>963</v>
      </c>
      <c r="E483">
        <v>385905.12</v>
      </c>
      <c r="F483" s="9" t="s">
        <v>966</v>
      </c>
      <c r="G483" t="s">
        <v>972</v>
      </c>
      <c r="H483" t="s">
        <v>976</v>
      </c>
      <c r="I483" t="str">
        <f>TEXT(Table1[[#This Row],[Last Transaction Date]],"mmmm yyyy")</f>
        <v>March 2025</v>
      </c>
    </row>
    <row r="484" spans="1:9" ht="16.5" x14ac:dyDescent="0.3">
      <c r="A484" t="s">
        <v>481</v>
      </c>
      <c r="B484" t="s">
        <v>954</v>
      </c>
      <c r="C484" t="s">
        <v>960</v>
      </c>
      <c r="D484" t="s">
        <v>964</v>
      </c>
      <c r="E484">
        <v>55887.73</v>
      </c>
      <c r="F484" s="9" t="s">
        <v>969</v>
      </c>
      <c r="G484" t="s">
        <v>971</v>
      </c>
      <c r="H484" t="s">
        <v>975</v>
      </c>
      <c r="I484" t="str">
        <f>TEXT(Table1[[#This Row],[Last Transaction Date]],"mmmm yyyy")</f>
        <v>June 2025</v>
      </c>
    </row>
    <row r="485" spans="1:9" ht="16.5" x14ac:dyDescent="0.3">
      <c r="A485" t="s">
        <v>482</v>
      </c>
      <c r="B485" t="s">
        <v>949</v>
      </c>
      <c r="C485" t="s">
        <v>958</v>
      </c>
      <c r="D485" t="s">
        <v>964</v>
      </c>
      <c r="E485">
        <v>450000</v>
      </c>
      <c r="F485" s="9" t="s">
        <v>969</v>
      </c>
      <c r="G485" t="s">
        <v>970</v>
      </c>
      <c r="H485" t="s">
        <v>973</v>
      </c>
      <c r="I485" t="str">
        <f>TEXT(Table1[[#This Row],[Last Transaction Date]],"mmmm yyyy")</f>
        <v>June 2025</v>
      </c>
    </row>
    <row r="486" spans="1:9" ht="16.5" x14ac:dyDescent="0.3">
      <c r="A486" t="s">
        <v>483</v>
      </c>
      <c r="B486" t="s">
        <v>951</v>
      </c>
      <c r="C486" t="s">
        <v>961</v>
      </c>
      <c r="D486" t="s">
        <v>964</v>
      </c>
      <c r="E486">
        <v>450000</v>
      </c>
      <c r="F486" s="9" t="s">
        <v>968</v>
      </c>
      <c r="G486" t="s">
        <v>970</v>
      </c>
      <c r="H486" t="s">
        <v>973</v>
      </c>
      <c r="I486" t="str">
        <f>TEXT(Table1[[#This Row],[Last Transaction Date]],"mmmm yyyy")</f>
        <v>January 2025</v>
      </c>
    </row>
    <row r="487" spans="1:9" ht="16.5" x14ac:dyDescent="0.3">
      <c r="A487" t="s">
        <v>484</v>
      </c>
      <c r="B487" t="s">
        <v>951</v>
      </c>
      <c r="C487" t="s">
        <v>961</v>
      </c>
      <c r="D487" t="s">
        <v>964</v>
      </c>
      <c r="E487">
        <v>450000</v>
      </c>
      <c r="F487" s="9">
        <v>45818</v>
      </c>
      <c r="G487" t="s">
        <v>970</v>
      </c>
      <c r="H487" t="s">
        <v>973</v>
      </c>
      <c r="I487" t="str">
        <f>TEXT(Table1[[#This Row],[Last Transaction Date]],"mmmm yyyy")</f>
        <v>June 2025</v>
      </c>
    </row>
    <row r="488" spans="1:9" ht="16.5" x14ac:dyDescent="0.3">
      <c r="A488" t="s">
        <v>485</v>
      </c>
      <c r="B488" t="s">
        <v>951</v>
      </c>
      <c r="C488" t="s">
        <v>957</v>
      </c>
      <c r="D488" t="s">
        <v>965</v>
      </c>
      <c r="E488">
        <v>323225.40000000002</v>
      </c>
      <c r="F488" s="9" t="s">
        <v>966</v>
      </c>
      <c r="G488" t="s">
        <v>972</v>
      </c>
      <c r="H488" t="s">
        <v>976</v>
      </c>
      <c r="I488" t="str">
        <f>TEXT(Table1[[#This Row],[Last Transaction Date]],"mmmm yyyy")</f>
        <v>March 2025</v>
      </c>
    </row>
    <row r="489" spans="1:9" ht="16.5" x14ac:dyDescent="0.3">
      <c r="A489" t="s">
        <v>486</v>
      </c>
      <c r="B489" t="s">
        <v>952</v>
      </c>
      <c r="C489" t="s">
        <v>960</v>
      </c>
      <c r="D489" t="s">
        <v>965</v>
      </c>
      <c r="E489">
        <v>450000</v>
      </c>
      <c r="F489" s="9" t="s">
        <v>968</v>
      </c>
      <c r="G489" t="s">
        <v>970</v>
      </c>
      <c r="H489" t="s">
        <v>973</v>
      </c>
      <c r="I489" t="str">
        <f>TEXT(Table1[[#This Row],[Last Transaction Date]],"mmmm yyyy")</f>
        <v>January 2025</v>
      </c>
    </row>
    <row r="490" spans="1:9" ht="16.5" x14ac:dyDescent="0.3">
      <c r="A490" t="s">
        <v>487</v>
      </c>
      <c r="B490" t="s">
        <v>952</v>
      </c>
      <c r="C490" t="s">
        <v>958</v>
      </c>
      <c r="D490" t="s">
        <v>964</v>
      </c>
      <c r="E490">
        <v>4276.26</v>
      </c>
      <c r="F490" s="9" t="s">
        <v>966</v>
      </c>
      <c r="G490" t="s">
        <v>971</v>
      </c>
      <c r="H490" t="s">
        <v>974</v>
      </c>
      <c r="I490" t="str">
        <f>TEXT(Table1[[#This Row],[Last Transaction Date]],"mmmm yyyy")</f>
        <v>March 2025</v>
      </c>
    </row>
    <row r="491" spans="1:9" ht="16.5" x14ac:dyDescent="0.3">
      <c r="A491" t="s">
        <v>488</v>
      </c>
      <c r="B491" t="s">
        <v>949</v>
      </c>
      <c r="C491" t="s">
        <v>957</v>
      </c>
      <c r="D491" t="s">
        <v>963</v>
      </c>
      <c r="E491">
        <v>450000</v>
      </c>
      <c r="F491" s="9" t="s">
        <v>969</v>
      </c>
      <c r="G491" t="s">
        <v>971</v>
      </c>
      <c r="H491" t="s">
        <v>973</v>
      </c>
      <c r="I491" t="str">
        <f>TEXT(Table1[[#This Row],[Last Transaction Date]],"mmmm yyyy")</f>
        <v>June 2025</v>
      </c>
    </row>
    <row r="492" spans="1:9" ht="16.5" x14ac:dyDescent="0.3">
      <c r="A492" t="s">
        <v>489</v>
      </c>
      <c r="B492" t="s">
        <v>951</v>
      </c>
      <c r="C492" t="s">
        <v>956</v>
      </c>
      <c r="D492" t="s">
        <v>963</v>
      </c>
      <c r="E492">
        <v>450000</v>
      </c>
      <c r="F492" s="9" t="s">
        <v>969</v>
      </c>
      <c r="G492" t="s">
        <v>972</v>
      </c>
      <c r="H492" t="s">
        <v>973</v>
      </c>
      <c r="I492" t="str">
        <f>TEXT(Table1[[#This Row],[Last Transaction Date]],"mmmm yyyy")</f>
        <v>June 2025</v>
      </c>
    </row>
    <row r="493" spans="1:9" ht="16.5" x14ac:dyDescent="0.3">
      <c r="A493" t="s">
        <v>490</v>
      </c>
      <c r="B493" t="s">
        <v>952</v>
      </c>
      <c r="C493" t="s">
        <v>956</v>
      </c>
      <c r="D493" t="s">
        <v>964</v>
      </c>
      <c r="E493">
        <v>450000</v>
      </c>
      <c r="F493" s="9">
        <v>45818</v>
      </c>
      <c r="G493" t="s">
        <v>971</v>
      </c>
      <c r="H493" t="s">
        <v>973</v>
      </c>
      <c r="I493" t="str">
        <f>TEXT(Table1[[#This Row],[Last Transaction Date]],"mmmm yyyy")</f>
        <v>June 2025</v>
      </c>
    </row>
    <row r="494" spans="1:9" ht="16.5" x14ac:dyDescent="0.3">
      <c r="A494" t="s">
        <v>491</v>
      </c>
      <c r="B494" t="s">
        <v>952</v>
      </c>
      <c r="C494" t="s">
        <v>957</v>
      </c>
      <c r="D494" t="s">
        <v>965</v>
      </c>
      <c r="E494">
        <v>405541.18</v>
      </c>
      <c r="F494" s="9" t="s">
        <v>967</v>
      </c>
      <c r="G494" t="s">
        <v>971</v>
      </c>
      <c r="H494" t="s">
        <v>976</v>
      </c>
      <c r="I494" t="str">
        <f>TEXT(Table1[[#This Row],[Last Transaction Date]],"mmmm yyyy")</f>
        <v>May 2025</v>
      </c>
    </row>
    <row r="495" spans="1:9" ht="16.5" x14ac:dyDescent="0.3">
      <c r="A495" t="s">
        <v>492</v>
      </c>
      <c r="B495" t="s">
        <v>952</v>
      </c>
      <c r="C495" t="s">
        <v>958</v>
      </c>
      <c r="D495" t="s">
        <v>964</v>
      </c>
      <c r="E495">
        <v>31221.17</v>
      </c>
      <c r="F495" s="9" t="s">
        <v>968</v>
      </c>
      <c r="G495" t="s">
        <v>971</v>
      </c>
      <c r="H495" t="s">
        <v>974</v>
      </c>
      <c r="I495" t="str">
        <f>TEXT(Table1[[#This Row],[Last Transaction Date]],"mmmm yyyy")</f>
        <v>January 2025</v>
      </c>
    </row>
    <row r="496" spans="1:9" ht="16.5" x14ac:dyDescent="0.3">
      <c r="A496" t="s">
        <v>493</v>
      </c>
      <c r="B496" t="s">
        <v>955</v>
      </c>
      <c r="C496" t="s">
        <v>956</v>
      </c>
      <c r="D496" t="s">
        <v>965</v>
      </c>
      <c r="E496">
        <v>450000</v>
      </c>
      <c r="F496" s="9" t="s">
        <v>967</v>
      </c>
      <c r="G496" t="s">
        <v>970</v>
      </c>
      <c r="H496" t="s">
        <v>973</v>
      </c>
      <c r="I496" t="str">
        <f>TEXT(Table1[[#This Row],[Last Transaction Date]],"mmmm yyyy")</f>
        <v>May 2025</v>
      </c>
    </row>
    <row r="497" spans="1:9" ht="16.5" x14ac:dyDescent="0.3">
      <c r="A497" t="s">
        <v>494</v>
      </c>
      <c r="B497" t="s">
        <v>954</v>
      </c>
      <c r="C497" t="s">
        <v>962</v>
      </c>
      <c r="D497" t="s">
        <v>964</v>
      </c>
      <c r="E497">
        <v>268261.78000000003</v>
      </c>
      <c r="F497" s="9" t="s">
        <v>969</v>
      </c>
      <c r="G497" t="s">
        <v>972</v>
      </c>
      <c r="H497" t="s">
        <v>976</v>
      </c>
      <c r="I497" t="str">
        <f>TEXT(Table1[[#This Row],[Last Transaction Date]],"mmmm yyyy")</f>
        <v>June 2025</v>
      </c>
    </row>
    <row r="498" spans="1:9" ht="16.5" x14ac:dyDescent="0.3">
      <c r="A498" t="s">
        <v>495</v>
      </c>
      <c r="B498" t="s">
        <v>953</v>
      </c>
      <c r="C498" t="s">
        <v>961</v>
      </c>
      <c r="D498" t="s">
        <v>964</v>
      </c>
      <c r="E498">
        <v>450000</v>
      </c>
      <c r="F498" s="9" t="s">
        <v>966</v>
      </c>
      <c r="G498" t="s">
        <v>972</v>
      </c>
      <c r="H498" t="s">
        <v>973</v>
      </c>
      <c r="I498" t="str">
        <f>TEXT(Table1[[#This Row],[Last Transaction Date]],"mmmm yyyy")</f>
        <v>March 2025</v>
      </c>
    </row>
    <row r="499" spans="1:9" ht="16.5" x14ac:dyDescent="0.3">
      <c r="A499" t="s">
        <v>496</v>
      </c>
      <c r="B499" t="s">
        <v>953</v>
      </c>
      <c r="C499" t="s">
        <v>961</v>
      </c>
      <c r="D499" t="s">
        <v>965</v>
      </c>
      <c r="E499">
        <v>382494.18</v>
      </c>
      <c r="F499" s="9" t="s">
        <v>967</v>
      </c>
      <c r="G499" t="s">
        <v>971</v>
      </c>
      <c r="H499" t="s">
        <v>976</v>
      </c>
      <c r="I499" t="str">
        <f>TEXT(Table1[[#This Row],[Last Transaction Date]],"mmmm yyyy")</f>
        <v>May 2025</v>
      </c>
    </row>
    <row r="500" spans="1:9" ht="16.5" x14ac:dyDescent="0.3">
      <c r="A500" t="s">
        <v>497</v>
      </c>
      <c r="B500" t="s">
        <v>952</v>
      </c>
      <c r="C500" t="s">
        <v>960</v>
      </c>
      <c r="D500" t="s">
        <v>963</v>
      </c>
      <c r="E500">
        <v>450000</v>
      </c>
      <c r="F500" s="9" t="s">
        <v>967</v>
      </c>
      <c r="G500" t="s">
        <v>972</v>
      </c>
      <c r="H500" t="s">
        <v>973</v>
      </c>
      <c r="I500" t="str">
        <f>TEXT(Table1[[#This Row],[Last Transaction Date]],"mmmm yyyy")</f>
        <v>May 2025</v>
      </c>
    </row>
    <row r="501" spans="1:9" ht="16.5" x14ac:dyDescent="0.3">
      <c r="A501" t="s">
        <v>498</v>
      </c>
      <c r="B501" t="s">
        <v>950</v>
      </c>
      <c r="C501" t="s">
        <v>958</v>
      </c>
      <c r="D501" t="s">
        <v>963</v>
      </c>
      <c r="E501">
        <v>450000</v>
      </c>
      <c r="F501" s="9" t="s">
        <v>968</v>
      </c>
      <c r="G501" t="s">
        <v>972</v>
      </c>
      <c r="H501" t="s">
        <v>973</v>
      </c>
      <c r="I501" t="str">
        <f>TEXT(Table1[[#This Row],[Last Transaction Date]],"mmmm yyyy")</f>
        <v>January 2025</v>
      </c>
    </row>
    <row r="502" spans="1:9" ht="16.5" x14ac:dyDescent="0.3">
      <c r="A502" t="s">
        <v>499</v>
      </c>
      <c r="B502" t="s">
        <v>949</v>
      </c>
      <c r="C502" t="s">
        <v>957</v>
      </c>
      <c r="D502" t="s">
        <v>963</v>
      </c>
      <c r="E502">
        <v>85920.63</v>
      </c>
      <c r="F502" s="9">
        <v>45818</v>
      </c>
      <c r="G502" t="s">
        <v>970</v>
      </c>
      <c r="H502" t="s">
        <v>975</v>
      </c>
      <c r="I502" t="str">
        <f>TEXT(Table1[[#This Row],[Last Transaction Date]],"mmmm yyyy")</f>
        <v>June 2025</v>
      </c>
    </row>
    <row r="503" spans="1:9" ht="16.5" x14ac:dyDescent="0.3">
      <c r="A503" t="s">
        <v>500</v>
      </c>
      <c r="B503" t="s">
        <v>955</v>
      </c>
      <c r="C503" t="s">
        <v>956</v>
      </c>
      <c r="D503" t="s">
        <v>965</v>
      </c>
      <c r="E503">
        <v>450000</v>
      </c>
      <c r="F503" s="9">
        <v>45818</v>
      </c>
      <c r="G503" t="s">
        <v>972</v>
      </c>
      <c r="H503" t="s">
        <v>973</v>
      </c>
      <c r="I503" t="str">
        <f>TEXT(Table1[[#This Row],[Last Transaction Date]],"mmmm yyyy")</f>
        <v>June 2025</v>
      </c>
    </row>
    <row r="504" spans="1:9" ht="16.5" x14ac:dyDescent="0.3">
      <c r="A504" t="s">
        <v>501</v>
      </c>
      <c r="B504" t="s">
        <v>951</v>
      </c>
      <c r="C504" t="s">
        <v>962</v>
      </c>
      <c r="D504" t="s">
        <v>964</v>
      </c>
      <c r="E504">
        <v>396028.95</v>
      </c>
      <c r="F504" s="9" t="s">
        <v>968</v>
      </c>
      <c r="G504" t="s">
        <v>971</v>
      </c>
      <c r="H504" t="s">
        <v>976</v>
      </c>
      <c r="I504" t="str">
        <f>TEXT(Table1[[#This Row],[Last Transaction Date]],"mmmm yyyy")</f>
        <v>January 2025</v>
      </c>
    </row>
    <row r="505" spans="1:9" ht="16.5" x14ac:dyDescent="0.3">
      <c r="A505" t="s">
        <v>502</v>
      </c>
      <c r="B505" t="s">
        <v>954</v>
      </c>
      <c r="C505" t="s">
        <v>956</v>
      </c>
      <c r="D505" t="s">
        <v>965</v>
      </c>
      <c r="E505">
        <v>450000</v>
      </c>
      <c r="F505" s="9" t="s">
        <v>967</v>
      </c>
      <c r="G505" t="s">
        <v>970</v>
      </c>
      <c r="H505" t="s">
        <v>973</v>
      </c>
      <c r="I505" t="str">
        <f>TEXT(Table1[[#This Row],[Last Transaction Date]],"mmmm yyyy")</f>
        <v>May 2025</v>
      </c>
    </row>
    <row r="506" spans="1:9" ht="16.5" x14ac:dyDescent="0.3">
      <c r="A506" t="s">
        <v>503</v>
      </c>
      <c r="B506" t="s">
        <v>951</v>
      </c>
      <c r="C506" t="s">
        <v>959</v>
      </c>
      <c r="D506" t="s">
        <v>963</v>
      </c>
      <c r="E506">
        <v>106282.42</v>
      </c>
      <c r="F506" s="9" t="s">
        <v>968</v>
      </c>
      <c r="G506" t="s">
        <v>970</v>
      </c>
      <c r="H506" t="s">
        <v>975</v>
      </c>
      <c r="I506" t="str">
        <f>TEXT(Table1[[#This Row],[Last Transaction Date]],"mmmm yyyy")</f>
        <v>January 2025</v>
      </c>
    </row>
    <row r="507" spans="1:9" ht="16.5" x14ac:dyDescent="0.3">
      <c r="A507" t="s">
        <v>504</v>
      </c>
      <c r="B507" t="s">
        <v>949</v>
      </c>
      <c r="C507" t="s">
        <v>961</v>
      </c>
      <c r="D507" t="s">
        <v>963</v>
      </c>
      <c r="E507">
        <v>213077.68</v>
      </c>
      <c r="F507" s="9" t="s">
        <v>966</v>
      </c>
      <c r="G507" t="s">
        <v>972</v>
      </c>
      <c r="H507" t="s">
        <v>976</v>
      </c>
      <c r="I507" t="str">
        <f>TEXT(Table1[[#This Row],[Last Transaction Date]],"mmmm yyyy")</f>
        <v>March 2025</v>
      </c>
    </row>
    <row r="508" spans="1:9" ht="16.5" x14ac:dyDescent="0.3">
      <c r="A508" t="s">
        <v>505</v>
      </c>
      <c r="B508" t="s">
        <v>951</v>
      </c>
      <c r="C508" t="s">
        <v>959</v>
      </c>
      <c r="D508" t="s">
        <v>963</v>
      </c>
      <c r="E508">
        <v>450000</v>
      </c>
      <c r="F508" s="9" t="s">
        <v>966</v>
      </c>
      <c r="G508" t="s">
        <v>972</v>
      </c>
      <c r="H508" t="s">
        <v>973</v>
      </c>
      <c r="I508" t="str">
        <f>TEXT(Table1[[#This Row],[Last Transaction Date]],"mmmm yyyy")</f>
        <v>March 2025</v>
      </c>
    </row>
    <row r="509" spans="1:9" ht="16.5" x14ac:dyDescent="0.3">
      <c r="A509" t="s">
        <v>506</v>
      </c>
      <c r="B509" t="s">
        <v>951</v>
      </c>
      <c r="C509" t="s">
        <v>958</v>
      </c>
      <c r="D509" t="s">
        <v>963</v>
      </c>
      <c r="E509">
        <v>450000</v>
      </c>
      <c r="F509" s="9" t="s">
        <v>969</v>
      </c>
      <c r="G509" t="s">
        <v>971</v>
      </c>
      <c r="H509" t="s">
        <v>973</v>
      </c>
      <c r="I509" t="str">
        <f>TEXT(Table1[[#This Row],[Last Transaction Date]],"mmmm yyyy")</f>
        <v>June 2025</v>
      </c>
    </row>
    <row r="510" spans="1:9" ht="16.5" x14ac:dyDescent="0.3">
      <c r="A510" t="s">
        <v>507</v>
      </c>
      <c r="B510" t="s">
        <v>955</v>
      </c>
      <c r="C510" t="s">
        <v>959</v>
      </c>
      <c r="D510" t="s">
        <v>965</v>
      </c>
      <c r="E510">
        <v>450000</v>
      </c>
      <c r="F510" s="9">
        <v>45818</v>
      </c>
      <c r="G510" t="s">
        <v>970</v>
      </c>
      <c r="H510" t="s">
        <v>973</v>
      </c>
      <c r="I510" t="str">
        <f>TEXT(Table1[[#This Row],[Last Transaction Date]],"mmmm yyyy")</f>
        <v>June 2025</v>
      </c>
    </row>
    <row r="511" spans="1:9" ht="16.5" x14ac:dyDescent="0.3">
      <c r="A511" t="s">
        <v>508</v>
      </c>
      <c r="B511" t="s">
        <v>950</v>
      </c>
      <c r="C511" t="s">
        <v>960</v>
      </c>
      <c r="D511" t="s">
        <v>964</v>
      </c>
      <c r="E511">
        <v>450000</v>
      </c>
      <c r="F511" s="9" t="s">
        <v>969</v>
      </c>
      <c r="G511" t="s">
        <v>971</v>
      </c>
      <c r="H511" t="s">
        <v>973</v>
      </c>
      <c r="I511" t="str">
        <f>TEXT(Table1[[#This Row],[Last Transaction Date]],"mmmm yyyy")</f>
        <v>June 2025</v>
      </c>
    </row>
    <row r="512" spans="1:9" ht="16.5" x14ac:dyDescent="0.3">
      <c r="A512" t="s">
        <v>509</v>
      </c>
      <c r="B512" t="s">
        <v>955</v>
      </c>
      <c r="C512" t="s">
        <v>956</v>
      </c>
      <c r="D512" t="s">
        <v>964</v>
      </c>
      <c r="E512">
        <v>450000</v>
      </c>
      <c r="F512" s="9" t="s">
        <v>967</v>
      </c>
      <c r="G512" t="s">
        <v>972</v>
      </c>
      <c r="H512" t="s">
        <v>973</v>
      </c>
      <c r="I512" t="str">
        <f>TEXT(Table1[[#This Row],[Last Transaction Date]],"mmmm yyyy")</f>
        <v>May 2025</v>
      </c>
    </row>
    <row r="513" spans="1:9" ht="16.5" x14ac:dyDescent="0.3">
      <c r="A513" t="s">
        <v>510</v>
      </c>
      <c r="B513" t="s">
        <v>949</v>
      </c>
      <c r="C513" t="s">
        <v>960</v>
      </c>
      <c r="D513" t="s">
        <v>965</v>
      </c>
      <c r="E513">
        <v>437764.06</v>
      </c>
      <c r="F513" s="9" t="s">
        <v>966</v>
      </c>
      <c r="G513" t="s">
        <v>971</v>
      </c>
      <c r="H513" t="s">
        <v>976</v>
      </c>
      <c r="I513" t="str">
        <f>TEXT(Table1[[#This Row],[Last Transaction Date]],"mmmm yyyy")</f>
        <v>March 2025</v>
      </c>
    </row>
    <row r="514" spans="1:9" ht="16.5" x14ac:dyDescent="0.3">
      <c r="A514" t="s">
        <v>511</v>
      </c>
      <c r="B514" t="s">
        <v>950</v>
      </c>
      <c r="C514" t="s">
        <v>956</v>
      </c>
      <c r="D514" t="s">
        <v>964</v>
      </c>
      <c r="E514">
        <v>147029.16</v>
      </c>
      <c r="F514" s="9" t="s">
        <v>969</v>
      </c>
      <c r="G514" t="s">
        <v>972</v>
      </c>
      <c r="H514" t="s">
        <v>975</v>
      </c>
      <c r="I514" t="str">
        <f>TEXT(Table1[[#This Row],[Last Transaction Date]],"mmmm yyyy")</f>
        <v>June 2025</v>
      </c>
    </row>
    <row r="515" spans="1:9" ht="16.5" x14ac:dyDescent="0.3">
      <c r="A515" t="s">
        <v>512</v>
      </c>
      <c r="B515" t="s">
        <v>950</v>
      </c>
      <c r="C515" t="s">
        <v>957</v>
      </c>
      <c r="D515" t="s">
        <v>965</v>
      </c>
      <c r="E515">
        <v>346079.47</v>
      </c>
      <c r="F515" s="9">
        <v>45818</v>
      </c>
      <c r="G515" t="s">
        <v>972</v>
      </c>
      <c r="H515" t="s">
        <v>976</v>
      </c>
      <c r="I515" t="str">
        <f>TEXT(Table1[[#This Row],[Last Transaction Date]],"mmmm yyyy")</f>
        <v>June 2025</v>
      </c>
    </row>
    <row r="516" spans="1:9" ht="16.5" x14ac:dyDescent="0.3">
      <c r="A516" t="s">
        <v>513</v>
      </c>
      <c r="B516" t="s">
        <v>955</v>
      </c>
      <c r="C516" t="s">
        <v>958</v>
      </c>
      <c r="D516" t="s">
        <v>965</v>
      </c>
      <c r="E516">
        <v>450000</v>
      </c>
      <c r="F516" s="9" t="s">
        <v>969</v>
      </c>
      <c r="G516" t="s">
        <v>970</v>
      </c>
      <c r="H516" t="s">
        <v>973</v>
      </c>
      <c r="I516" t="str">
        <f>TEXT(Table1[[#This Row],[Last Transaction Date]],"mmmm yyyy")</f>
        <v>June 2025</v>
      </c>
    </row>
    <row r="517" spans="1:9" ht="16.5" x14ac:dyDescent="0.3">
      <c r="A517" t="s">
        <v>514</v>
      </c>
      <c r="B517" t="s">
        <v>955</v>
      </c>
      <c r="C517" t="s">
        <v>959</v>
      </c>
      <c r="D517" t="s">
        <v>963</v>
      </c>
      <c r="E517">
        <v>450000</v>
      </c>
      <c r="F517" s="9">
        <v>45818</v>
      </c>
      <c r="G517" t="s">
        <v>970</v>
      </c>
      <c r="H517" t="s">
        <v>973</v>
      </c>
      <c r="I517" t="str">
        <f>TEXT(Table1[[#This Row],[Last Transaction Date]],"mmmm yyyy")</f>
        <v>June 2025</v>
      </c>
    </row>
    <row r="518" spans="1:9" ht="16.5" x14ac:dyDescent="0.3">
      <c r="A518" t="s">
        <v>515</v>
      </c>
      <c r="B518" t="s">
        <v>953</v>
      </c>
      <c r="C518" t="s">
        <v>957</v>
      </c>
      <c r="D518" t="s">
        <v>965</v>
      </c>
      <c r="E518">
        <v>450000</v>
      </c>
      <c r="F518" s="9" t="s">
        <v>967</v>
      </c>
      <c r="G518" t="s">
        <v>971</v>
      </c>
      <c r="H518" t="s">
        <v>973</v>
      </c>
      <c r="I518" t="str">
        <f>TEXT(Table1[[#This Row],[Last Transaction Date]],"mmmm yyyy")</f>
        <v>May 2025</v>
      </c>
    </row>
    <row r="519" spans="1:9" ht="16.5" x14ac:dyDescent="0.3">
      <c r="A519" t="s">
        <v>516</v>
      </c>
      <c r="B519" t="s">
        <v>954</v>
      </c>
      <c r="C519" t="s">
        <v>958</v>
      </c>
      <c r="D519" t="s">
        <v>965</v>
      </c>
      <c r="E519">
        <v>450000</v>
      </c>
      <c r="F519" s="9">
        <v>45818</v>
      </c>
      <c r="G519" t="s">
        <v>970</v>
      </c>
      <c r="H519" t="s">
        <v>973</v>
      </c>
      <c r="I519" t="str">
        <f>TEXT(Table1[[#This Row],[Last Transaction Date]],"mmmm yyyy")</f>
        <v>June 2025</v>
      </c>
    </row>
    <row r="520" spans="1:9" ht="16.5" x14ac:dyDescent="0.3">
      <c r="A520" t="s">
        <v>517</v>
      </c>
      <c r="B520" t="s">
        <v>955</v>
      </c>
      <c r="C520" t="s">
        <v>957</v>
      </c>
      <c r="D520" t="s">
        <v>963</v>
      </c>
      <c r="E520">
        <v>450000</v>
      </c>
      <c r="F520" s="9" t="s">
        <v>968</v>
      </c>
      <c r="G520" t="s">
        <v>970</v>
      </c>
      <c r="H520" t="s">
        <v>973</v>
      </c>
      <c r="I520" t="str">
        <f>TEXT(Table1[[#This Row],[Last Transaction Date]],"mmmm yyyy")</f>
        <v>January 2025</v>
      </c>
    </row>
    <row r="521" spans="1:9" ht="16.5" x14ac:dyDescent="0.3">
      <c r="A521" t="s">
        <v>518</v>
      </c>
      <c r="B521" t="s">
        <v>949</v>
      </c>
      <c r="C521" t="s">
        <v>958</v>
      </c>
      <c r="D521" t="s">
        <v>963</v>
      </c>
      <c r="E521">
        <v>315938.2</v>
      </c>
      <c r="F521" s="9" t="s">
        <v>969</v>
      </c>
      <c r="G521" t="s">
        <v>971</v>
      </c>
      <c r="H521" t="s">
        <v>976</v>
      </c>
      <c r="I521" t="str">
        <f>TEXT(Table1[[#This Row],[Last Transaction Date]],"mmmm yyyy")</f>
        <v>June 2025</v>
      </c>
    </row>
    <row r="522" spans="1:9" ht="16.5" x14ac:dyDescent="0.3">
      <c r="A522" t="s">
        <v>519</v>
      </c>
      <c r="B522" t="s">
        <v>955</v>
      </c>
      <c r="C522" t="s">
        <v>959</v>
      </c>
      <c r="D522" t="s">
        <v>964</v>
      </c>
      <c r="E522">
        <v>450000</v>
      </c>
      <c r="F522" s="9" t="s">
        <v>967</v>
      </c>
      <c r="G522" t="s">
        <v>971</v>
      </c>
      <c r="H522" t="s">
        <v>973</v>
      </c>
      <c r="I522" t="str">
        <f>TEXT(Table1[[#This Row],[Last Transaction Date]],"mmmm yyyy")</f>
        <v>May 2025</v>
      </c>
    </row>
    <row r="523" spans="1:9" ht="16.5" x14ac:dyDescent="0.3">
      <c r="A523" t="s">
        <v>520</v>
      </c>
      <c r="B523" t="s">
        <v>953</v>
      </c>
      <c r="C523" t="s">
        <v>962</v>
      </c>
      <c r="D523" t="s">
        <v>965</v>
      </c>
      <c r="E523">
        <v>356981.54</v>
      </c>
      <c r="F523" s="9" t="s">
        <v>968</v>
      </c>
      <c r="G523" t="s">
        <v>972</v>
      </c>
      <c r="H523" t="s">
        <v>976</v>
      </c>
      <c r="I523" t="str">
        <f>TEXT(Table1[[#This Row],[Last Transaction Date]],"mmmm yyyy")</f>
        <v>January 2025</v>
      </c>
    </row>
    <row r="524" spans="1:9" ht="16.5" x14ac:dyDescent="0.3">
      <c r="A524" t="s">
        <v>521</v>
      </c>
      <c r="B524" t="s">
        <v>954</v>
      </c>
      <c r="C524" t="s">
        <v>956</v>
      </c>
      <c r="D524" t="s">
        <v>964</v>
      </c>
      <c r="E524">
        <v>43955.040000000001</v>
      </c>
      <c r="F524" s="9" t="s">
        <v>969</v>
      </c>
      <c r="G524" t="s">
        <v>972</v>
      </c>
      <c r="H524" t="s">
        <v>974</v>
      </c>
      <c r="I524" t="str">
        <f>TEXT(Table1[[#This Row],[Last Transaction Date]],"mmmm yyyy")</f>
        <v>June 2025</v>
      </c>
    </row>
    <row r="525" spans="1:9" ht="16.5" x14ac:dyDescent="0.3">
      <c r="A525" t="s">
        <v>522</v>
      </c>
      <c r="B525" t="s">
        <v>955</v>
      </c>
      <c r="C525" t="s">
        <v>961</v>
      </c>
      <c r="D525" t="s">
        <v>964</v>
      </c>
      <c r="E525">
        <v>450000</v>
      </c>
      <c r="F525" s="9" t="s">
        <v>969</v>
      </c>
      <c r="G525" t="s">
        <v>972</v>
      </c>
      <c r="H525" t="s">
        <v>973</v>
      </c>
      <c r="I525" t="str">
        <f>TEXT(Table1[[#This Row],[Last Transaction Date]],"mmmm yyyy")</f>
        <v>June 2025</v>
      </c>
    </row>
    <row r="526" spans="1:9" ht="16.5" x14ac:dyDescent="0.3">
      <c r="A526" t="s">
        <v>523</v>
      </c>
      <c r="B526" t="s">
        <v>954</v>
      </c>
      <c r="C526" t="s">
        <v>958</v>
      </c>
      <c r="D526" t="s">
        <v>963</v>
      </c>
      <c r="E526">
        <v>450000</v>
      </c>
      <c r="F526" s="9" t="s">
        <v>968</v>
      </c>
      <c r="G526" t="s">
        <v>972</v>
      </c>
      <c r="H526" t="s">
        <v>973</v>
      </c>
      <c r="I526" t="str">
        <f>TEXT(Table1[[#This Row],[Last Transaction Date]],"mmmm yyyy")</f>
        <v>January 2025</v>
      </c>
    </row>
    <row r="527" spans="1:9" ht="16.5" x14ac:dyDescent="0.3">
      <c r="A527" t="s">
        <v>524</v>
      </c>
      <c r="B527" t="s">
        <v>954</v>
      </c>
      <c r="C527" t="s">
        <v>959</v>
      </c>
      <c r="D527" t="s">
        <v>964</v>
      </c>
      <c r="E527">
        <v>397038.86</v>
      </c>
      <c r="F527" s="9">
        <v>45818</v>
      </c>
      <c r="G527" t="s">
        <v>970</v>
      </c>
      <c r="H527" t="s">
        <v>976</v>
      </c>
      <c r="I527" t="str">
        <f>TEXT(Table1[[#This Row],[Last Transaction Date]],"mmmm yyyy")</f>
        <v>June 2025</v>
      </c>
    </row>
    <row r="528" spans="1:9" ht="16.5" x14ac:dyDescent="0.3">
      <c r="A528" t="s">
        <v>243</v>
      </c>
      <c r="B528" t="s">
        <v>955</v>
      </c>
      <c r="C528" t="s">
        <v>958</v>
      </c>
      <c r="D528" t="s">
        <v>964</v>
      </c>
      <c r="E528">
        <v>347195.96</v>
      </c>
      <c r="F528" s="9" t="s">
        <v>966</v>
      </c>
      <c r="G528" t="s">
        <v>972</v>
      </c>
      <c r="H528" t="s">
        <v>976</v>
      </c>
      <c r="I528" t="str">
        <f>TEXT(Table1[[#This Row],[Last Transaction Date]],"mmmm yyyy")</f>
        <v>March 2025</v>
      </c>
    </row>
    <row r="529" spans="1:9" ht="16.5" x14ac:dyDescent="0.3">
      <c r="A529" t="s">
        <v>525</v>
      </c>
      <c r="B529" t="s">
        <v>951</v>
      </c>
      <c r="C529" t="s">
        <v>956</v>
      </c>
      <c r="D529" t="s">
        <v>965</v>
      </c>
      <c r="E529">
        <v>450000</v>
      </c>
      <c r="F529" s="9">
        <v>45818</v>
      </c>
      <c r="G529" t="s">
        <v>970</v>
      </c>
      <c r="H529" t="s">
        <v>973</v>
      </c>
      <c r="I529" t="str">
        <f>TEXT(Table1[[#This Row],[Last Transaction Date]],"mmmm yyyy")</f>
        <v>June 2025</v>
      </c>
    </row>
    <row r="530" spans="1:9" ht="16.5" x14ac:dyDescent="0.3">
      <c r="A530" t="s">
        <v>526</v>
      </c>
      <c r="B530" t="s">
        <v>955</v>
      </c>
      <c r="C530" t="s">
        <v>956</v>
      </c>
      <c r="D530" t="s">
        <v>963</v>
      </c>
      <c r="E530">
        <v>450000</v>
      </c>
      <c r="F530" s="9" t="s">
        <v>966</v>
      </c>
      <c r="G530" t="s">
        <v>970</v>
      </c>
      <c r="H530" t="s">
        <v>973</v>
      </c>
      <c r="I530" t="str">
        <f>TEXT(Table1[[#This Row],[Last Transaction Date]],"mmmm yyyy")</f>
        <v>March 2025</v>
      </c>
    </row>
    <row r="531" spans="1:9" ht="16.5" x14ac:dyDescent="0.3">
      <c r="A531" t="s">
        <v>527</v>
      </c>
      <c r="B531" t="s">
        <v>954</v>
      </c>
      <c r="C531" t="s">
        <v>956</v>
      </c>
      <c r="D531" t="s">
        <v>963</v>
      </c>
      <c r="E531">
        <v>211675.55</v>
      </c>
      <c r="F531" s="9" t="s">
        <v>968</v>
      </c>
      <c r="G531" t="s">
        <v>972</v>
      </c>
      <c r="H531" t="s">
        <v>976</v>
      </c>
      <c r="I531" t="str">
        <f>TEXT(Table1[[#This Row],[Last Transaction Date]],"mmmm yyyy")</f>
        <v>January 2025</v>
      </c>
    </row>
    <row r="532" spans="1:9" ht="16.5" x14ac:dyDescent="0.3">
      <c r="A532" t="s">
        <v>528</v>
      </c>
      <c r="B532" t="s">
        <v>955</v>
      </c>
      <c r="C532" t="s">
        <v>959</v>
      </c>
      <c r="D532" t="s">
        <v>964</v>
      </c>
      <c r="E532">
        <v>450000</v>
      </c>
      <c r="F532" s="9">
        <v>45818</v>
      </c>
      <c r="G532" t="s">
        <v>971</v>
      </c>
      <c r="H532" t="s">
        <v>973</v>
      </c>
      <c r="I532" t="str">
        <f>TEXT(Table1[[#This Row],[Last Transaction Date]],"mmmm yyyy")</f>
        <v>June 2025</v>
      </c>
    </row>
    <row r="533" spans="1:9" ht="16.5" x14ac:dyDescent="0.3">
      <c r="A533" t="s">
        <v>529</v>
      </c>
      <c r="B533" t="s">
        <v>955</v>
      </c>
      <c r="C533" t="s">
        <v>959</v>
      </c>
      <c r="D533" t="s">
        <v>963</v>
      </c>
      <c r="E533">
        <v>485164.27</v>
      </c>
      <c r="F533" s="9" t="s">
        <v>968</v>
      </c>
      <c r="G533" t="s">
        <v>971</v>
      </c>
      <c r="H533" t="s">
        <v>976</v>
      </c>
      <c r="I533" t="str">
        <f>TEXT(Table1[[#This Row],[Last Transaction Date]],"mmmm yyyy")</f>
        <v>January 2025</v>
      </c>
    </row>
    <row r="534" spans="1:9" ht="16.5" x14ac:dyDescent="0.3">
      <c r="A534" t="s">
        <v>530</v>
      </c>
      <c r="B534" t="s">
        <v>950</v>
      </c>
      <c r="C534" t="s">
        <v>959</v>
      </c>
      <c r="D534" t="s">
        <v>964</v>
      </c>
      <c r="E534">
        <v>450000</v>
      </c>
      <c r="F534" s="9" t="s">
        <v>966</v>
      </c>
      <c r="G534" t="s">
        <v>972</v>
      </c>
      <c r="H534" t="s">
        <v>973</v>
      </c>
      <c r="I534" t="str">
        <f>TEXT(Table1[[#This Row],[Last Transaction Date]],"mmmm yyyy")</f>
        <v>March 2025</v>
      </c>
    </row>
    <row r="535" spans="1:9" ht="16.5" x14ac:dyDescent="0.3">
      <c r="A535" t="s">
        <v>531</v>
      </c>
      <c r="B535" t="s">
        <v>949</v>
      </c>
      <c r="C535" t="s">
        <v>960</v>
      </c>
      <c r="D535" t="s">
        <v>964</v>
      </c>
      <c r="E535">
        <v>290658.83</v>
      </c>
      <c r="F535" s="9" t="s">
        <v>969</v>
      </c>
      <c r="G535" t="s">
        <v>971</v>
      </c>
      <c r="H535" t="s">
        <v>976</v>
      </c>
      <c r="I535" t="str">
        <f>TEXT(Table1[[#This Row],[Last Transaction Date]],"mmmm yyyy")</f>
        <v>June 2025</v>
      </c>
    </row>
    <row r="536" spans="1:9" ht="16.5" x14ac:dyDescent="0.3">
      <c r="A536" t="s">
        <v>532</v>
      </c>
      <c r="B536" t="s">
        <v>953</v>
      </c>
      <c r="C536" t="s">
        <v>962</v>
      </c>
      <c r="D536" t="s">
        <v>963</v>
      </c>
      <c r="E536">
        <v>387465.31</v>
      </c>
      <c r="F536" s="9" t="s">
        <v>967</v>
      </c>
      <c r="G536" t="s">
        <v>972</v>
      </c>
      <c r="H536" t="s">
        <v>976</v>
      </c>
      <c r="I536" t="str">
        <f>TEXT(Table1[[#This Row],[Last Transaction Date]],"mmmm yyyy")</f>
        <v>May 2025</v>
      </c>
    </row>
    <row r="537" spans="1:9" ht="16.5" x14ac:dyDescent="0.3">
      <c r="A537" t="s">
        <v>533</v>
      </c>
      <c r="B537" t="s">
        <v>950</v>
      </c>
      <c r="C537" t="s">
        <v>961</v>
      </c>
      <c r="D537" t="s">
        <v>964</v>
      </c>
      <c r="E537">
        <v>410460.63</v>
      </c>
      <c r="F537" s="9" t="s">
        <v>967</v>
      </c>
      <c r="G537" t="s">
        <v>972</v>
      </c>
      <c r="H537" t="s">
        <v>976</v>
      </c>
      <c r="I537" t="str">
        <f>TEXT(Table1[[#This Row],[Last Transaction Date]],"mmmm yyyy")</f>
        <v>May 2025</v>
      </c>
    </row>
    <row r="538" spans="1:9" ht="16.5" x14ac:dyDescent="0.3">
      <c r="A538" t="s">
        <v>534</v>
      </c>
      <c r="B538" t="s">
        <v>951</v>
      </c>
      <c r="C538" t="s">
        <v>959</v>
      </c>
      <c r="D538" t="s">
        <v>963</v>
      </c>
      <c r="E538">
        <v>450000</v>
      </c>
      <c r="F538" s="9" t="s">
        <v>966</v>
      </c>
      <c r="G538" t="s">
        <v>972</v>
      </c>
      <c r="H538" t="s">
        <v>973</v>
      </c>
      <c r="I538" t="str">
        <f>TEXT(Table1[[#This Row],[Last Transaction Date]],"mmmm yyyy")</f>
        <v>March 2025</v>
      </c>
    </row>
    <row r="539" spans="1:9" ht="16.5" x14ac:dyDescent="0.3">
      <c r="A539" t="s">
        <v>535</v>
      </c>
      <c r="B539" t="s">
        <v>952</v>
      </c>
      <c r="C539" t="s">
        <v>958</v>
      </c>
      <c r="D539" t="s">
        <v>965</v>
      </c>
      <c r="E539">
        <v>397694.84</v>
      </c>
      <c r="F539" s="9">
        <v>45818</v>
      </c>
      <c r="G539" t="s">
        <v>971</v>
      </c>
      <c r="H539" t="s">
        <v>976</v>
      </c>
      <c r="I539" t="str">
        <f>TEXT(Table1[[#This Row],[Last Transaction Date]],"mmmm yyyy")</f>
        <v>June 2025</v>
      </c>
    </row>
    <row r="540" spans="1:9" ht="16.5" x14ac:dyDescent="0.3">
      <c r="A540" t="s">
        <v>536</v>
      </c>
      <c r="B540" t="s">
        <v>953</v>
      </c>
      <c r="C540" t="s">
        <v>959</v>
      </c>
      <c r="D540" t="s">
        <v>963</v>
      </c>
      <c r="E540">
        <v>450000</v>
      </c>
      <c r="F540" s="9">
        <v>45818</v>
      </c>
      <c r="G540" t="s">
        <v>971</v>
      </c>
      <c r="H540" t="s">
        <v>973</v>
      </c>
      <c r="I540" t="str">
        <f>TEXT(Table1[[#This Row],[Last Transaction Date]],"mmmm yyyy")</f>
        <v>June 2025</v>
      </c>
    </row>
    <row r="541" spans="1:9" ht="16.5" x14ac:dyDescent="0.3">
      <c r="A541" t="s">
        <v>537</v>
      </c>
      <c r="B541" t="s">
        <v>955</v>
      </c>
      <c r="C541" t="s">
        <v>961</v>
      </c>
      <c r="D541" t="s">
        <v>965</v>
      </c>
      <c r="E541">
        <v>450000</v>
      </c>
      <c r="F541" s="9" t="s">
        <v>968</v>
      </c>
      <c r="G541" t="s">
        <v>972</v>
      </c>
      <c r="H541" t="s">
        <v>973</v>
      </c>
      <c r="I541" t="str">
        <f>TEXT(Table1[[#This Row],[Last Transaction Date]],"mmmm yyyy")</f>
        <v>January 2025</v>
      </c>
    </row>
    <row r="542" spans="1:9" ht="16.5" x14ac:dyDescent="0.3">
      <c r="A542" t="s">
        <v>480</v>
      </c>
      <c r="B542" t="s">
        <v>952</v>
      </c>
      <c r="C542" t="s">
        <v>961</v>
      </c>
      <c r="D542" t="s">
        <v>963</v>
      </c>
      <c r="E542">
        <v>312849.95</v>
      </c>
      <c r="F542" s="9" t="s">
        <v>966</v>
      </c>
      <c r="G542" t="s">
        <v>972</v>
      </c>
      <c r="H542" t="s">
        <v>976</v>
      </c>
      <c r="I542" t="str">
        <f>TEXT(Table1[[#This Row],[Last Transaction Date]],"mmmm yyyy")</f>
        <v>March 2025</v>
      </c>
    </row>
    <row r="543" spans="1:9" ht="16.5" x14ac:dyDescent="0.3">
      <c r="A543" t="s">
        <v>538</v>
      </c>
      <c r="B543" t="s">
        <v>950</v>
      </c>
      <c r="C543" t="s">
        <v>956</v>
      </c>
      <c r="D543" t="s">
        <v>963</v>
      </c>
      <c r="E543">
        <v>450000</v>
      </c>
      <c r="F543" s="9" t="s">
        <v>966</v>
      </c>
      <c r="G543" t="s">
        <v>972</v>
      </c>
      <c r="H543" t="s">
        <v>973</v>
      </c>
      <c r="I543" t="str">
        <f>TEXT(Table1[[#This Row],[Last Transaction Date]],"mmmm yyyy")</f>
        <v>March 2025</v>
      </c>
    </row>
    <row r="544" spans="1:9" ht="16.5" x14ac:dyDescent="0.3">
      <c r="A544" t="s">
        <v>539</v>
      </c>
      <c r="B544" t="s">
        <v>952</v>
      </c>
      <c r="C544" t="s">
        <v>960</v>
      </c>
      <c r="D544" t="s">
        <v>963</v>
      </c>
      <c r="E544">
        <v>60702.17</v>
      </c>
      <c r="F544" s="9">
        <v>45818</v>
      </c>
      <c r="G544" t="s">
        <v>972</v>
      </c>
      <c r="H544" t="s">
        <v>975</v>
      </c>
      <c r="I544" t="str">
        <f>TEXT(Table1[[#This Row],[Last Transaction Date]],"mmmm yyyy")</f>
        <v>June 2025</v>
      </c>
    </row>
    <row r="545" spans="1:9" ht="16.5" x14ac:dyDescent="0.3">
      <c r="A545" t="s">
        <v>540</v>
      </c>
      <c r="B545" t="s">
        <v>949</v>
      </c>
      <c r="C545" t="s">
        <v>960</v>
      </c>
      <c r="D545" t="s">
        <v>963</v>
      </c>
      <c r="E545">
        <v>281480.39</v>
      </c>
      <c r="F545" s="9" t="s">
        <v>969</v>
      </c>
      <c r="G545" t="s">
        <v>972</v>
      </c>
      <c r="H545" t="s">
        <v>976</v>
      </c>
      <c r="I545" t="str">
        <f>TEXT(Table1[[#This Row],[Last Transaction Date]],"mmmm yyyy")</f>
        <v>June 2025</v>
      </c>
    </row>
    <row r="546" spans="1:9" ht="16.5" x14ac:dyDescent="0.3">
      <c r="A546" t="s">
        <v>541</v>
      </c>
      <c r="B546" t="s">
        <v>951</v>
      </c>
      <c r="C546" t="s">
        <v>962</v>
      </c>
      <c r="D546" t="s">
        <v>964</v>
      </c>
      <c r="E546">
        <v>304116.46999999997</v>
      </c>
      <c r="F546" s="9" t="s">
        <v>966</v>
      </c>
      <c r="G546" t="s">
        <v>972</v>
      </c>
      <c r="H546" t="s">
        <v>976</v>
      </c>
      <c r="I546" t="str">
        <f>TEXT(Table1[[#This Row],[Last Transaction Date]],"mmmm yyyy")</f>
        <v>March 2025</v>
      </c>
    </row>
    <row r="547" spans="1:9" ht="16.5" x14ac:dyDescent="0.3">
      <c r="A547" t="s">
        <v>542</v>
      </c>
      <c r="B547" t="s">
        <v>952</v>
      </c>
      <c r="C547" t="s">
        <v>962</v>
      </c>
      <c r="D547" t="s">
        <v>964</v>
      </c>
      <c r="E547">
        <v>444877.67</v>
      </c>
      <c r="F547" s="9" t="s">
        <v>968</v>
      </c>
      <c r="G547" t="s">
        <v>972</v>
      </c>
      <c r="H547" t="s">
        <v>976</v>
      </c>
      <c r="I547" t="str">
        <f>TEXT(Table1[[#This Row],[Last Transaction Date]],"mmmm yyyy")</f>
        <v>January 2025</v>
      </c>
    </row>
    <row r="548" spans="1:9" ht="16.5" x14ac:dyDescent="0.3">
      <c r="A548" t="s">
        <v>543</v>
      </c>
      <c r="B548" t="s">
        <v>949</v>
      </c>
      <c r="C548" t="s">
        <v>962</v>
      </c>
      <c r="D548" t="s">
        <v>963</v>
      </c>
      <c r="E548">
        <v>180605.46</v>
      </c>
      <c r="F548" s="9" t="s">
        <v>967</v>
      </c>
      <c r="G548" t="s">
        <v>970</v>
      </c>
      <c r="H548" t="s">
        <v>975</v>
      </c>
      <c r="I548" t="str">
        <f>TEXT(Table1[[#This Row],[Last Transaction Date]],"mmmm yyyy")</f>
        <v>May 2025</v>
      </c>
    </row>
    <row r="549" spans="1:9" ht="16.5" x14ac:dyDescent="0.3">
      <c r="A549" t="s">
        <v>544</v>
      </c>
      <c r="B549" t="s">
        <v>949</v>
      </c>
      <c r="C549" t="s">
        <v>957</v>
      </c>
      <c r="D549" t="s">
        <v>965</v>
      </c>
      <c r="E549">
        <v>450000</v>
      </c>
      <c r="F549" s="9">
        <v>45818</v>
      </c>
      <c r="G549" t="s">
        <v>970</v>
      </c>
      <c r="H549" t="s">
        <v>973</v>
      </c>
      <c r="I549" t="str">
        <f>TEXT(Table1[[#This Row],[Last Transaction Date]],"mmmm yyyy")</f>
        <v>June 2025</v>
      </c>
    </row>
    <row r="550" spans="1:9" ht="16.5" x14ac:dyDescent="0.3">
      <c r="A550" t="s">
        <v>545</v>
      </c>
      <c r="B550" t="s">
        <v>952</v>
      </c>
      <c r="C550" t="s">
        <v>961</v>
      </c>
      <c r="D550" t="s">
        <v>965</v>
      </c>
      <c r="E550">
        <v>439902.56</v>
      </c>
      <c r="F550" s="9" t="s">
        <v>967</v>
      </c>
      <c r="G550" t="s">
        <v>970</v>
      </c>
      <c r="H550" t="s">
        <v>976</v>
      </c>
      <c r="I550" t="str">
        <f>TEXT(Table1[[#This Row],[Last Transaction Date]],"mmmm yyyy")</f>
        <v>May 2025</v>
      </c>
    </row>
    <row r="551" spans="1:9" ht="16.5" x14ac:dyDescent="0.3">
      <c r="A551" t="s">
        <v>546</v>
      </c>
      <c r="B551" t="s">
        <v>949</v>
      </c>
      <c r="C551" t="s">
        <v>961</v>
      </c>
      <c r="D551" t="s">
        <v>963</v>
      </c>
      <c r="E551">
        <v>111329.33</v>
      </c>
      <c r="F551" s="9">
        <v>45818</v>
      </c>
      <c r="G551" t="s">
        <v>971</v>
      </c>
      <c r="H551" t="s">
        <v>975</v>
      </c>
      <c r="I551" t="str">
        <f>TEXT(Table1[[#This Row],[Last Transaction Date]],"mmmm yyyy")</f>
        <v>June 2025</v>
      </c>
    </row>
    <row r="552" spans="1:9" ht="16.5" x14ac:dyDescent="0.3">
      <c r="A552" t="s">
        <v>547</v>
      </c>
      <c r="B552" t="s">
        <v>950</v>
      </c>
      <c r="C552" t="s">
        <v>957</v>
      </c>
      <c r="D552" t="s">
        <v>963</v>
      </c>
      <c r="E552">
        <v>450000</v>
      </c>
      <c r="F552" s="9" t="s">
        <v>966</v>
      </c>
      <c r="G552" t="s">
        <v>971</v>
      </c>
      <c r="H552" t="s">
        <v>973</v>
      </c>
      <c r="I552" t="str">
        <f>TEXT(Table1[[#This Row],[Last Transaction Date]],"mmmm yyyy")</f>
        <v>March 2025</v>
      </c>
    </row>
    <row r="553" spans="1:9" ht="16.5" x14ac:dyDescent="0.3">
      <c r="A553" t="s">
        <v>548</v>
      </c>
      <c r="B553" t="s">
        <v>949</v>
      </c>
      <c r="C553" t="s">
        <v>956</v>
      </c>
      <c r="D553" t="s">
        <v>964</v>
      </c>
      <c r="E553">
        <v>324563.88</v>
      </c>
      <c r="F553" s="9">
        <v>45818</v>
      </c>
      <c r="G553" t="s">
        <v>971</v>
      </c>
      <c r="H553" t="s">
        <v>976</v>
      </c>
      <c r="I553" t="str">
        <f>TEXT(Table1[[#This Row],[Last Transaction Date]],"mmmm yyyy")</f>
        <v>June 2025</v>
      </c>
    </row>
    <row r="554" spans="1:9" ht="16.5" x14ac:dyDescent="0.3">
      <c r="A554" t="s">
        <v>549</v>
      </c>
      <c r="B554" t="s">
        <v>952</v>
      </c>
      <c r="C554" t="s">
        <v>960</v>
      </c>
      <c r="D554" t="s">
        <v>963</v>
      </c>
      <c r="E554">
        <v>135029.84</v>
      </c>
      <c r="F554" s="9">
        <v>45818</v>
      </c>
      <c r="G554" t="s">
        <v>971</v>
      </c>
      <c r="H554" t="s">
        <v>975</v>
      </c>
      <c r="I554" t="str">
        <f>TEXT(Table1[[#This Row],[Last Transaction Date]],"mmmm yyyy")</f>
        <v>June 2025</v>
      </c>
    </row>
    <row r="555" spans="1:9" ht="16.5" x14ac:dyDescent="0.3">
      <c r="A555" t="s">
        <v>550</v>
      </c>
      <c r="B555" t="s">
        <v>954</v>
      </c>
      <c r="C555" t="s">
        <v>960</v>
      </c>
      <c r="D555" t="s">
        <v>963</v>
      </c>
      <c r="E555">
        <v>450000</v>
      </c>
      <c r="F555" s="9" t="s">
        <v>969</v>
      </c>
      <c r="G555" t="s">
        <v>970</v>
      </c>
      <c r="H555" t="s">
        <v>973</v>
      </c>
      <c r="I555" t="str">
        <f>TEXT(Table1[[#This Row],[Last Transaction Date]],"mmmm yyyy")</f>
        <v>June 2025</v>
      </c>
    </row>
    <row r="556" spans="1:9" ht="16.5" x14ac:dyDescent="0.3">
      <c r="A556" t="s">
        <v>551</v>
      </c>
      <c r="B556" t="s">
        <v>954</v>
      </c>
      <c r="C556" t="s">
        <v>960</v>
      </c>
      <c r="D556" t="s">
        <v>963</v>
      </c>
      <c r="E556">
        <v>450000</v>
      </c>
      <c r="F556" s="9">
        <v>45818</v>
      </c>
      <c r="G556" t="s">
        <v>972</v>
      </c>
      <c r="H556" t="s">
        <v>973</v>
      </c>
      <c r="I556" t="str">
        <f>TEXT(Table1[[#This Row],[Last Transaction Date]],"mmmm yyyy")</f>
        <v>June 2025</v>
      </c>
    </row>
    <row r="557" spans="1:9" ht="16.5" x14ac:dyDescent="0.3">
      <c r="A557" t="s">
        <v>552</v>
      </c>
      <c r="B557" t="s">
        <v>949</v>
      </c>
      <c r="C557" t="s">
        <v>961</v>
      </c>
      <c r="D557" t="s">
        <v>963</v>
      </c>
      <c r="E557">
        <v>450000</v>
      </c>
      <c r="F557" s="9" t="s">
        <v>968</v>
      </c>
      <c r="G557" t="s">
        <v>972</v>
      </c>
      <c r="H557" t="s">
        <v>973</v>
      </c>
      <c r="I557" t="str">
        <f>TEXT(Table1[[#This Row],[Last Transaction Date]],"mmmm yyyy")</f>
        <v>January 2025</v>
      </c>
    </row>
    <row r="558" spans="1:9" ht="16.5" x14ac:dyDescent="0.3">
      <c r="A558" t="s">
        <v>553</v>
      </c>
      <c r="B558" t="s">
        <v>949</v>
      </c>
      <c r="C558" t="s">
        <v>962</v>
      </c>
      <c r="D558" t="s">
        <v>965</v>
      </c>
      <c r="E558">
        <v>450000</v>
      </c>
      <c r="F558" s="9" t="s">
        <v>969</v>
      </c>
      <c r="G558" t="s">
        <v>970</v>
      </c>
      <c r="H558" t="s">
        <v>973</v>
      </c>
      <c r="I558" t="str">
        <f>TEXT(Table1[[#This Row],[Last Transaction Date]],"mmmm yyyy")</f>
        <v>June 2025</v>
      </c>
    </row>
    <row r="559" spans="1:9" ht="16.5" x14ac:dyDescent="0.3">
      <c r="A559" t="s">
        <v>554</v>
      </c>
      <c r="B559" t="s">
        <v>950</v>
      </c>
      <c r="C559" t="s">
        <v>957</v>
      </c>
      <c r="D559" t="s">
        <v>965</v>
      </c>
      <c r="E559">
        <v>450000</v>
      </c>
      <c r="F559" s="9" t="s">
        <v>969</v>
      </c>
      <c r="G559" t="s">
        <v>972</v>
      </c>
      <c r="H559" t="s">
        <v>973</v>
      </c>
      <c r="I559" t="str">
        <f>TEXT(Table1[[#This Row],[Last Transaction Date]],"mmmm yyyy")</f>
        <v>June 2025</v>
      </c>
    </row>
    <row r="560" spans="1:9" ht="16.5" x14ac:dyDescent="0.3">
      <c r="A560" t="s">
        <v>555</v>
      </c>
      <c r="B560" t="s">
        <v>951</v>
      </c>
      <c r="C560" t="s">
        <v>957</v>
      </c>
      <c r="D560" t="s">
        <v>964</v>
      </c>
      <c r="E560">
        <v>450000</v>
      </c>
      <c r="F560" s="9">
        <v>45818</v>
      </c>
      <c r="G560" t="s">
        <v>972</v>
      </c>
      <c r="H560" t="s">
        <v>973</v>
      </c>
      <c r="I560" t="str">
        <f>TEXT(Table1[[#This Row],[Last Transaction Date]],"mmmm yyyy")</f>
        <v>June 2025</v>
      </c>
    </row>
    <row r="561" spans="1:9" ht="16.5" x14ac:dyDescent="0.3">
      <c r="A561" t="s">
        <v>556</v>
      </c>
      <c r="B561" t="s">
        <v>954</v>
      </c>
      <c r="C561" t="s">
        <v>960</v>
      </c>
      <c r="D561" t="s">
        <v>965</v>
      </c>
      <c r="E561">
        <v>450000</v>
      </c>
      <c r="F561" s="9" t="s">
        <v>966</v>
      </c>
      <c r="G561" t="s">
        <v>970</v>
      </c>
      <c r="H561" t="s">
        <v>973</v>
      </c>
      <c r="I561" t="str">
        <f>TEXT(Table1[[#This Row],[Last Transaction Date]],"mmmm yyyy")</f>
        <v>March 2025</v>
      </c>
    </row>
    <row r="562" spans="1:9" ht="16.5" x14ac:dyDescent="0.3">
      <c r="A562" t="s">
        <v>557</v>
      </c>
      <c r="B562" t="s">
        <v>949</v>
      </c>
      <c r="C562" t="s">
        <v>958</v>
      </c>
      <c r="D562" t="s">
        <v>964</v>
      </c>
      <c r="E562">
        <v>207112.39</v>
      </c>
      <c r="F562" s="9" t="s">
        <v>966</v>
      </c>
      <c r="G562" t="s">
        <v>970</v>
      </c>
      <c r="H562" t="s">
        <v>976</v>
      </c>
      <c r="I562" t="str">
        <f>TEXT(Table1[[#This Row],[Last Transaction Date]],"mmmm yyyy")</f>
        <v>March 2025</v>
      </c>
    </row>
    <row r="563" spans="1:9" ht="16.5" x14ac:dyDescent="0.3">
      <c r="A563" t="s">
        <v>558</v>
      </c>
      <c r="B563" t="s">
        <v>955</v>
      </c>
      <c r="C563" t="s">
        <v>957</v>
      </c>
      <c r="D563" t="s">
        <v>963</v>
      </c>
      <c r="E563">
        <v>449141.7</v>
      </c>
      <c r="F563" s="9" t="s">
        <v>967</v>
      </c>
      <c r="G563" t="s">
        <v>972</v>
      </c>
      <c r="H563" t="s">
        <v>976</v>
      </c>
      <c r="I563" t="str">
        <f>TEXT(Table1[[#This Row],[Last Transaction Date]],"mmmm yyyy")</f>
        <v>May 2025</v>
      </c>
    </row>
    <row r="564" spans="1:9" ht="16.5" x14ac:dyDescent="0.3">
      <c r="A564" t="s">
        <v>559</v>
      </c>
      <c r="B564" t="s">
        <v>949</v>
      </c>
      <c r="C564" t="s">
        <v>957</v>
      </c>
      <c r="D564" t="s">
        <v>963</v>
      </c>
      <c r="E564">
        <v>39723.089999999997</v>
      </c>
      <c r="F564" s="9" t="s">
        <v>966</v>
      </c>
      <c r="G564" t="s">
        <v>971</v>
      </c>
      <c r="H564" t="s">
        <v>974</v>
      </c>
      <c r="I564" t="str">
        <f>TEXT(Table1[[#This Row],[Last Transaction Date]],"mmmm yyyy")</f>
        <v>March 2025</v>
      </c>
    </row>
    <row r="565" spans="1:9" ht="16.5" x14ac:dyDescent="0.3">
      <c r="A565" t="s">
        <v>560</v>
      </c>
      <c r="B565" t="s">
        <v>954</v>
      </c>
      <c r="C565" t="s">
        <v>957</v>
      </c>
      <c r="D565" t="s">
        <v>965</v>
      </c>
      <c r="E565">
        <v>450000</v>
      </c>
      <c r="F565" s="9" t="s">
        <v>967</v>
      </c>
      <c r="G565" t="s">
        <v>972</v>
      </c>
      <c r="H565" t="s">
        <v>973</v>
      </c>
      <c r="I565" t="str">
        <f>TEXT(Table1[[#This Row],[Last Transaction Date]],"mmmm yyyy")</f>
        <v>May 2025</v>
      </c>
    </row>
    <row r="566" spans="1:9" ht="16.5" x14ac:dyDescent="0.3">
      <c r="A566" t="s">
        <v>561</v>
      </c>
      <c r="B566" t="s">
        <v>954</v>
      </c>
      <c r="C566" t="s">
        <v>959</v>
      </c>
      <c r="D566" t="s">
        <v>963</v>
      </c>
      <c r="E566">
        <v>356815.86</v>
      </c>
      <c r="F566" s="9">
        <v>45818</v>
      </c>
      <c r="G566" t="s">
        <v>971</v>
      </c>
      <c r="H566" t="s">
        <v>976</v>
      </c>
      <c r="I566" t="str">
        <f>TEXT(Table1[[#This Row],[Last Transaction Date]],"mmmm yyyy")</f>
        <v>June 2025</v>
      </c>
    </row>
    <row r="567" spans="1:9" ht="16.5" x14ac:dyDescent="0.3">
      <c r="A567" t="s">
        <v>562</v>
      </c>
      <c r="B567" t="s">
        <v>951</v>
      </c>
      <c r="C567" t="s">
        <v>959</v>
      </c>
      <c r="D567" t="s">
        <v>963</v>
      </c>
      <c r="E567">
        <v>450000</v>
      </c>
      <c r="F567" s="9" t="s">
        <v>966</v>
      </c>
      <c r="G567" t="s">
        <v>971</v>
      </c>
      <c r="H567" t="s">
        <v>973</v>
      </c>
      <c r="I567" t="str">
        <f>TEXT(Table1[[#This Row],[Last Transaction Date]],"mmmm yyyy")</f>
        <v>March 2025</v>
      </c>
    </row>
    <row r="568" spans="1:9" ht="16.5" x14ac:dyDescent="0.3">
      <c r="A568" t="s">
        <v>563</v>
      </c>
      <c r="B568" t="s">
        <v>953</v>
      </c>
      <c r="C568" t="s">
        <v>959</v>
      </c>
      <c r="D568" t="s">
        <v>965</v>
      </c>
      <c r="E568">
        <v>450000</v>
      </c>
      <c r="F568" s="9" t="s">
        <v>969</v>
      </c>
      <c r="G568" t="s">
        <v>970</v>
      </c>
      <c r="H568" t="s">
        <v>973</v>
      </c>
      <c r="I568" t="str">
        <f>TEXT(Table1[[#This Row],[Last Transaction Date]],"mmmm yyyy")</f>
        <v>June 2025</v>
      </c>
    </row>
    <row r="569" spans="1:9" ht="16.5" x14ac:dyDescent="0.3">
      <c r="A569" t="s">
        <v>564</v>
      </c>
      <c r="B569" t="s">
        <v>951</v>
      </c>
      <c r="C569" t="s">
        <v>956</v>
      </c>
      <c r="D569" t="s">
        <v>964</v>
      </c>
      <c r="E569">
        <v>450000</v>
      </c>
      <c r="F569" s="9" t="s">
        <v>967</v>
      </c>
      <c r="G569" t="s">
        <v>972</v>
      </c>
      <c r="H569" t="s">
        <v>973</v>
      </c>
      <c r="I569" t="str">
        <f>TEXT(Table1[[#This Row],[Last Transaction Date]],"mmmm yyyy")</f>
        <v>May 2025</v>
      </c>
    </row>
    <row r="570" spans="1:9" ht="16.5" x14ac:dyDescent="0.3">
      <c r="A570" t="s">
        <v>169</v>
      </c>
      <c r="B570" t="s">
        <v>949</v>
      </c>
      <c r="C570" t="s">
        <v>957</v>
      </c>
      <c r="D570" t="s">
        <v>964</v>
      </c>
      <c r="E570">
        <v>17765.849999999999</v>
      </c>
      <c r="F570" s="9" t="s">
        <v>969</v>
      </c>
      <c r="G570" t="s">
        <v>971</v>
      </c>
      <c r="H570" t="s">
        <v>974</v>
      </c>
      <c r="I570" t="str">
        <f>TEXT(Table1[[#This Row],[Last Transaction Date]],"mmmm yyyy")</f>
        <v>June 2025</v>
      </c>
    </row>
    <row r="571" spans="1:9" ht="16.5" x14ac:dyDescent="0.3">
      <c r="A571" t="s">
        <v>565</v>
      </c>
      <c r="B571" t="s">
        <v>951</v>
      </c>
      <c r="C571" t="s">
        <v>957</v>
      </c>
      <c r="D571" t="s">
        <v>965</v>
      </c>
      <c r="E571">
        <v>450000</v>
      </c>
      <c r="F571" s="9" t="s">
        <v>966</v>
      </c>
      <c r="G571" t="s">
        <v>972</v>
      </c>
      <c r="H571" t="s">
        <v>973</v>
      </c>
      <c r="I571" t="str">
        <f>TEXT(Table1[[#This Row],[Last Transaction Date]],"mmmm yyyy")</f>
        <v>March 2025</v>
      </c>
    </row>
    <row r="572" spans="1:9" ht="16.5" x14ac:dyDescent="0.3">
      <c r="A572" t="s">
        <v>566</v>
      </c>
      <c r="B572" t="s">
        <v>955</v>
      </c>
      <c r="C572" t="s">
        <v>959</v>
      </c>
      <c r="D572" t="s">
        <v>963</v>
      </c>
      <c r="E572">
        <v>14268</v>
      </c>
      <c r="F572" s="9" t="s">
        <v>968</v>
      </c>
      <c r="G572" t="s">
        <v>972</v>
      </c>
      <c r="H572" t="s">
        <v>974</v>
      </c>
      <c r="I572" t="str">
        <f>TEXT(Table1[[#This Row],[Last Transaction Date]],"mmmm yyyy")</f>
        <v>January 2025</v>
      </c>
    </row>
    <row r="573" spans="1:9" ht="16.5" x14ac:dyDescent="0.3">
      <c r="A573" t="s">
        <v>567</v>
      </c>
      <c r="B573" t="s">
        <v>950</v>
      </c>
      <c r="C573" t="s">
        <v>960</v>
      </c>
      <c r="D573" t="s">
        <v>963</v>
      </c>
      <c r="E573">
        <v>450000</v>
      </c>
      <c r="F573" s="9" t="s">
        <v>968</v>
      </c>
      <c r="G573" t="s">
        <v>970</v>
      </c>
      <c r="H573" t="s">
        <v>973</v>
      </c>
      <c r="I573" t="str">
        <f>TEXT(Table1[[#This Row],[Last Transaction Date]],"mmmm yyyy")</f>
        <v>January 2025</v>
      </c>
    </row>
    <row r="574" spans="1:9" ht="16.5" x14ac:dyDescent="0.3">
      <c r="A574" t="s">
        <v>568</v>
      </c>
      <c r="B574" t="s">
        <v>951</v>
      </c>
      <c r="C574" t="s">
        <v>959</v>
      </c>
      <c r="D574" t="s">
        <v>964</v>
      </c>
      <c r="E574">
        <v>407469</v>
      </c>
      <c r="F574" s="9" t="s">
        <v>968</v>
      </c>
      <c r="G574" t="s">
        <v>972</v>
      </c>
      <c r="H574" t="s">
        <v>976</v>
      </c>
      <c r="I574" t="str">
        <f>TEXT(Table1[[#This Row],[Last Transaction Date]],"mmmm yyyy")</f>
        <v>January 2025</v>
      </c>
    </row>
    <row r="575" spans="1:9" ht="16.5" x14ac:dyDescent="0.3">
      <c r="A575" t="s">
        <v>356</v>
      </c>
      <c r="B575" t="s">
        <v>949</v>
      </c>
      <c r="C575" t="s">
        <v>960</v>
      </c>
      <c r="D575" t="s">
        <v>964</v>
      </c>
      <c r="E575">
        <v>233403.6</v>
      </c>
      <c r="F575" s="9">
        <v>45818</v>
      </c>
      <c r="G575" t="s">
        <v>971</v>
      </c>
      <c r="H575" t="s">
        <v>976</v>
      </c>
      <c r="I575" t="str">
        <f>TEXT(Table1[[#This Row],[Last Transaction Date]],"mmmm yyyy")</f>
        <v>June 2025</v>
      </c>
    </row>
    <row r="576" spans="1:9" ht="16.5" x14ac:dyDescent="0.3">
      <c r="A576" t="s">
        <v>569</v>
      </c>
      <c r="B576" t="s">
        <v>949</v>
      </c>
      <c r="C576" t="s">
        <v>957</v>
      </c>
      <c r="D576" t="s">
        <v>965</v>
      </c>
      <c r="E576">
        <v>450000</v>
      </c>
      <c r="F576" s="9" t="s">
        <v>966</v>
      </c>
      <c r="G576" t="s">
        <v>971</v>
      </c>
      <c r="H576" t="s">
        <v>973</v>
      </c>
      <c r="I576" t="str">
        <f>TEXT(Table1[[#This Row],[Last Transaction Date]],"mmmm yyyy")</f>
        <v>March 2025</v>
      </c>
    </row>
    <row r="577" spans="1:9" ht="16.5" x14ac:dyDescent="0.3">
      <c r="A577" t="s">
        <v>570</v>
      </c>
      <c r="B577" t="s">
        <v>955</v>
      </c>
      <c r="C577" t="s">
        <v>957</v>
      </c>
      <c r="D577" t="s">
        <v>964</v>
      </c>
      <c r="E577">
        <v>450000</v>
      </c>
      <c r="F577" s="9" t="s">
        <v>969</v>
      </c>
      <c r="G577" t="s">
        <v>972</v>
      </c>
      <c r="H577" t="s">
        <v>973</v>
      </c>
      <c r="I577" t="str">
        <f>TEXT(Table1[[#This Row],[Last Transaction Date]],"mmmm yyyy")</f>
        <v>June 2025</v>
      </c>
    </row>
    <row r="578" spans="1:9" ht="16.5" x14ac:dyDescent="0.3">
      <c r="A578" t="s">
        <v>571</v>
      </c>
      <c r="B578" t="s">
        <v>951</v>
      </c>
      <c r="C578" t="s">
        <v>959</v>
      </c>
      <c r="D578" t="s">
        <v>964</v>
      </c>
      <c r="E578">
        <v>166382.35</v>
      </c>
      <c r="F578" s="9" t="s">
        <v>968</v>
      </c>
      <c r="G578" t="s">
        <v>971</v>
      </c>
      <c r="H578" t="s">
        <v>975</v>
      </c>
      <c r="I578" t="str">
        <f>TEXT(Table1[[#This Row],[Last Transaction Date]],"mmmm yyyy")</f>
        <v>January 2025</v>
      </c>
    </row>
    <row r="579" spans="1:9" ht="16.5" x14ac:dyDescent="0.3">
      <c r="A579" t="s">
        <v>572</v>
      </c>
      <c r="B579" t="s">
        <v>952</v>
      </c>
      <c r="C579" t="s">
        <v>958</v>
      </c>
      <c r="D579" t="s">
        <v>965</v>
      </c>
      <c r="E579">
        <v>247287.13</v>
      </c>
      <c r="F579" s="9" t="s">
        <v>966</v>
      </c>
      <c r="G579" t="s">
        <v>970</v>
      </c>
      <c r="H579" t="s">
        <v>976</v>
      </c>
      <c r="I579" t="str">
        <f>TEXT(Table1[[#This Row],[Last Transaction Date]],"mmmm yyyy")</f>
        <v>March 2025</v>
      </c>
    </row>
    <row r="580" spans="1:9" ht="16.5" x14ac:dyDescent="0.3">
      <c r="A580" t="s">
        <v>573</v>
      </c>
      <c r="B580" t="s">
        <v>952</v>
      </c>
      <c r="C580" t="s">
        <v>956</v>
      </c>
      <c r="D580" t="s">
        <v>964</v>
      </c>
      <c r="E580">
        <v>187161.68</v>
      </c>
      <c r="F580" s="9" t="s">
        <v>968</v>
      </c>
      <c r="G580" t="s">
        <v>970</v>
      </c>
      <c r="H580" t="s">
        <v>975</v>
      </c>
      <c r="I580" t="str">
        <f>TEXT(Table1[[#This Row],[Last Transaction Date]],"mmmm yyyy")</f>
        <v>January 2025</v>
      </c>
    </row>
    <row r="581" spans="1:9" ht="16.5" x14ac:dyDescent="0.3">
      <c r="A581" t="s">
        <v>574</v>
      </c>
      <c r="B581" t="s">
        <v>951</v>
      </c>
      <c r="C581" t="s">
        <v>961</v>
      </c>
      <c r="D581" t="s">
        <v>965</v>
      </c>
      <c r="E581">
        <v>450000</v>
      </c>
      <c r="F581" s="9" t="s">
        <v>969</v>
      </c>
      <c r="G581" t="s">
        <v>972</v>
      </c>
      <c r="H581" t="s">
        <v>973</v>
      </c>
      <c r="I581" t="str">
        <f>TEXT(Table1[[#This Row],[Last Transaction Date]],"mmmm yyyy")</f>
        <v>June 2025</v>
      </c>
    </row>
    <row r="582" spans="1:9" ht="16.5" x14ac:dyDescent="0.3">
      <c r="A582" t="s">
        <v>575</v>
      </c>
      <c r="B582" t="s">
        <v>951</v>
      </c>
      <c r="C582" t="s">
        <v>956</v>
      </c>
      <c r="D582" t="s">
        <v>964</v>
      </c>
      <c r="E582">
        <v>261241.01</v>
      </c>
      <c r="F582" s="9">
        <v>45818</v>
      </c>
      <c r="G582" t="s">
        <v>972</v>
      </c>
      <c r="H582" t="s">
        <v>976</v>
      </c>
      <c r="I582" t="str">
        <f>TEXT(Table1[[#This Row],[Last Transaction Date]],"mmmm yyyy")</f>
        <v>June 2025</v>
      </c>
    </row>
    <row r="583" spans="1:9" ht="16.5" x14ac:dyDescent="0.3">
      <c r="A583" t="s">
        <v>576</v>
      </c>
      <c r="B583" t="s">
        <v>954</v>
      </c>
      <c r="C583" t="s">
        <v>962</v>
      </c>
      <c r="D583" t="s">
        <v>963</v>
      </c>
      <c r="E583">
        <v>450000</v>
      </c>
      <c r="F583" s="9" t="s">
        <v>969</v>
      </c>
      <c r="G583" t="s">
        <v>970</v>
      </c>
      <c r="H583" t="s">
        <v>973</v>
      </c>
      <c r="I583" t="str">
        <f>TEXT(Table1[[#This Row],[Last Transaction Date]],"mmmm yyyy")</f>
        <v>June 2025</v>
      </c>
    </row>
    <row r="584" spans="1:9" ht="16.5" x14ac:dyDescent="0.3">
      <c r="A584" t="s">
        <v>577</v>
      </c>
      <c r="B584" t="s">
        <v>952</v>
      </c>
      <c r="C584" t="s">
        <v>960</v>
      </c>
      <c r="D584" t="s">
        <v>964</v>
      </c>
      <c r="E584">
        <v>450000</v>
      </c>
      <c r="F584" s="9" t="s">
        <v>966</v>
      </c>
      <c r="G584" t="s">
        <v>972</v>
      </c>
      <c r="H584" t="s">
        <v>973</v>
      </c>
      <c r="I584" t="str">
        <f>TEXT(Table1[[#This Row],[Last Transaction Date]],"mmmm yyyy")</f>
        <v>March 2025</v>
      </c>
    </row>
    <row r="585" spans="1:9" ht="16.5" x14ac:dyDescent="0.3">
      <c r="A585" t="s">
        <v>578</v>
      </c>
      <c r="B585" t="s">
        <v>953</v>
      </c>
      <c r="C585" t="s">
        <v>956</v>
      </c>
      <c r="D585" t="s">
        <v>963</v>
      </c>
      <c r="E585">
        <v>450000</v>
      </c>
      <c r="F585" s="9" t="s">
        <v>969</v>
      </c>
      <c r="G585" t="s">
        <v>971</v>
      </c>
      <c r="H585" t="s">
        <v>973</v>
      </c>
      <c r="I585" t="str">
        <f>TEXT(Table1[[#This Row],[Last Transaction Date]],"mmmm yyyy")</f>
        <v>June 2025</v>
      </c>
    </row>
    <row r="586" spans="1:9" ht="16.5" x14ac:dyDescent="0.3">
      <c r="A586" t="s">
        <v>579</v>
      </c>
      <c r="B586" t="s">
        <v>954</v>
      </c>
      <c r="C586" t="s">
        <v>960</v>
      </c>
      <c r="D586" t="s">
        <v>963</v>
      </c>
      <c r="E586">
        <v>450000</v>
      </c>
      <c r="F586" s="9" t="s">
        <v>969</v>
      </c>
      <c r="G586" t="s">
        <v>970</v>
      </c>
      <c r="H586" t="s">
        <v>973</v>
      </c>
      <c r="I586" t="str">
        <f>TEXT(Table1[[#This Row],[Last Transaction Date]],"mmmm yyyy")</f>
        <v>June 2025</v>
      </c>
    </row>
    <row r="587" spans="1:9" ht="16.5" x14ac:dyDescent="0.3">
      <c r="A587" t="s">
        <v>580</v>
      </c>
      <c r="B587" t="s">
        <v>952</v>
      </c>
      <c r="C587" t="s">
        <v>962</v>
      </c>
      <c r="D587" t="s">
        <v>964</v>
      </c>
      <c r="E587">
        <v>450000</v>
      </c>
      <c r="F587" s="9" t="s">
        <v>967</v>
      </c>
      <c r="G587" t="s">
        <v>970</v>
      </c>
      <c r="H587" t="s">
        <v>973</v>
      </c>
      <c r="I587" t="str">
        <f>TEXT(Table1[[#This Row],[Last Transaction Date]],"mmmm yyyy")</f>
        <v>May 2025</v>
      </c>
    </row>
    <row r="588" spans="1:9" ht="16.5" x14ac:dyDescent="0.3">
      <c r="A588" t="s">
        <v>581</v>
      </c>
      <c r="B588" t="s">
        <v>955</v>
      </c>
      <c r="C588" t="s">
        <v>962</v>
      </c>
      <c r="D588" t="s">
        <v>965</v>
      </c>
      <c r="E588">
        <v>364442.73</v>
      </c>
      <c r="F588" s="9" t="s">
        <v>967</v>
      </c>
      <c r="G588" t="s">
        <v>970</v>
      </c>
      <c r="H588" t="s">
        <v>976</v>
      </c>
      <c r="I588" t="str">
        <f>TEXT(Table1[[#This Row],[Last Transaction Date]],"mmmm yyyy")</f>
        <v>May 2025</v>
      </c>
    </row>
    <row r="589" spans="1:9" ht="16.5" x14ac:dyDescent="0.3">
      <c r="A589" t="s">
        <v>582</v>
      </c>
      <c r="B589" t="s">
        <v>951</v>
      </c>
      <c r="C589" t="s">
        <v>959</v>
      </c>
      <c r="D589" t="s">
        <v>963</v>
      </c>
      <c r="E589">
        <v>450000</v>
      </c>
      <c r="F589" s="9" t="s">
        <v>968</v>
      </c>
      <c r="G589" t="s">
        <v>972</v>
      </c>
      <c r="H589" t="s">
        <v>973</v>
      </c>
      <c r="I589" t="str">
        <f>TEXT(Table1[[#This Row],[Last Transaction Date]],"mmmm yyyy")</f>
        <v>January 2025</v>
      </c>
    </row>
    <row r="590" spans="1:9" ht="16.5" x14ac:dyDescent="0.3">
      <c r="A590" t="s">
        <v>583</v>
      </c>
      <c r="B590" t="s">
        <v>952</v>
      </c>
      <c r="C590" t="s">
        <v>961</v>
      </c>
      <c r="D590" t="s">
        <v>963</v>
      </c>
      <c r="E590">
        <v>91950.85</v>
      </c>
      <c r="F590" s="9" t="s">
        <v>967</v>
      </c>
      <c r="G590" t="s">
        <v>972</v>
      </c>
      <c r="H590" t="s">
        <v>975</v>
      </c>
      <c r="I590" t="str">
        <f>TEXT(Table1[[#This Row],[Last Transaction Date]],"mmmm yyyy")</f>
        <v>May 2025</v>
      </c>
    </row>
    <row r="591" spans="1:9" ht="16.5" x14ac:dyDescent="0.3">
      <c r="A591" t="s">
        <v>584</v>
      </c>
      <c r="B591" t="s">
        <v>951</v>
      </c>
      <c r="C591" t="s">
        <v>957</v>
      </c>
      <c r="D591" t="s">
        <v>964</v>
      </c>
      <c r="E591">
        <v>146030.56</v>
      </c>
      <c r="F591" s="9" t="s">
        <v>969</v>
      </c>
      <c r="G591" t="s">
        <v>971</v>
      </c>
      <c r="H591" t="s">
        <v>975</v>
      </c>
      <c r="I591" t="str">
        <f>TEXT(Table1[[#This Row],[Last Transaction Date]],"mmmm yyyy")</f>
        <v>June 2025</v>
      </c>
    </row>
    <row r="592" spans="1:9" ht="16.5" x14ac:dyDescent="0.3">
      <c r="A592" t="s">
        <v>585</v>
      </c>
      <c r="B592" t="s">
        <v>953</v>
      </c>
      <c r="C592" t="s">
        <v>960</v>
      </c>
      <c r="D592" t="s">
        <v>965</v>
      </c>
      <c r="E592">
        <v>450000</v>
      </c>
      <c r="F592" s="9" t="s">
        <v>966</v>
      </c>
      <c r="G592" t="s">
        <v>972</v>
      </c>
      <c r="H592" t="s">
        <v>973</v>
      </c>
      <c r="I592" t="str">
        <f>TEXT(Table1[[#This Row],[Last Transaction Date]],"mmmm yyyy")</f>
        <v>March 2025</v>
      </c>
    </row>
    <row r="593" spans="1:9" ht="16.5" x14ac:dyDescent="0.3">
      <c r="A593" t="s">
        <v>586</v>
      </c>
      <c r="B593" t="s">
        <v>950</v>
      </c>
      <c r="C593" t="s">
        <v>956</v>
      </c>
      <c r="D593" t="s">
        <v>963</v>
      </c>
      <c r="E593">
        <v>450000</v>
      </c>
      <c r="F593" s="9" t="s">
        <v>967</v>
      </c>
      <c r="G593" t="s">
        <v>971</v>
      </c>
      <c r="H593" t="s">
        <v>973</v>
      </c>
      <c r="I593" t="str">
        <f>TEXT(Table1[[#This Row],[Last Transaction Date]],"mmmm yyyy")</f>
        <v>May 2025</v>
      </c>
    </row>
    <row r="594" spans="1:9" ht="16.5" x14ac:dyDescent="0.3">
      <c r="A594" t="s">
        <v>587</v>
      </c>
      <c r="B594" t="s">
        <v>954</v>
      </c>
      <c r="C594" t="s">
        <v>961</v>
      </c>
      <c r="D594" t="s">
        <v>965</v>
      </c>
      <c r="E594">
        <v>450000</v>
      </c>
      <c r="F594" s="9" t="s">
        <v>966</v>
      </c>
      <c r="G594" t="s">
        <v>970</v>
      </c>
      <c r="H594" t="s">
        <v>973</v>
      </c>
      <c r="I594" t="str">
        <f>TEXT(Table1[[#This Row],[Last Transaction Date]],"mmmm yyyy")</f>
        <v>March 2025</v>
      </c>
    </row>
    <row r="595" spans="1:9" ht="16.5" x14ac:dyDescent="0.3">
      <c r="A595" t="s">
        <v>588</v>
      </c>
      <c r="B595" t="s">
        <v>955</v>
      </c>
      <c r="C595" t="s">
        <v>960</v>
      </c>
      <c r="D595" t="s">
        <v>963</v>
      </c>
      <c r="E595">
        <v>450000</v>
      </c>
      <c r="F595" s="9" t="s">
        <v>969</v>
      </c>
      <c r="G595" t="s">
        <v>970</v>
      </c>
      <c r="H595" t="s">
        <v>973</v>
      </c>
      <c r="I595" t="str">
        <f>TEXT(Table1[[#This Row],[Last Transaction Date]],"mmmm yyyy")</f>
        <v>June 2025</v>
      </c>
    </row>
    <row r="596" spans="1:9" ht="16.5" x14ac:dyDescent="0.3">
      <c r="A596" t="s">
        <v>237</v>
      </c>
      <c r="B596" t="s">
        <v>949</v>
      </c>
      <c r="C596" t="s">
        <v>961</v>
      </c>
      <c r="D596" t="s">
        <v>964</v>
      </c>
      <c r="E596">
        <v>450000</v>
      </c>
      <c r="F596" s="9" t="s">
        <v>967</v>
      </c>
      <c r="G596" t="s">
        <v>972</v>
      </c>
      <c r="H596" t="s">
        <v>973</v>
      </c>
      <c r="I596" t="str">
        <f>TEXT(Table1[[#This Row],[Last Transaction Date]],"mmmm yyyy")</f>
        <v>May 2025</v>
      </c>
    </row>
    <row r="597" spans="1:9" ht="16.5" x14ac:dyDescent="0.3">
      <c r="A597" t="s">
        <v>589</v>
      </c>
      <c r="B597" t="s">
        <v>951</v>
      </c>
      <c r="C597" t="s">
        <v>959</v>
      </c>
      <c r="D597" t="s">
        <v>963</v>
      </c>
      <c r="E597">
        <v>450000</v>
      </c>
      <c r="F597" s="9" t="s">
        <v>967</v>
      </c>
      <c r="G597" t="s">
        <v>972</v>
      </c>
      <c r="H597" t="s">
        <v>973</v>
      </c>
      <c r="I597" t="str">
        <f>TEXT(Table1[[#This Row],[Last Transaction Date]],"mmmm yyyy")</f>
        <v>May 2025</v>
      </c>
    </row>
    <row r="598" spans="1:9" ht="16.5" x14ac:dyDescent="0.3">
      <c r="A598" t="s">
        <v>590</v>
      </c>
      <c r="B598" t="s">
        <v>953</v>
      </c>
      <c r="C598" t="s">
        <v>958</v>
      </c>
      <c r="D598" t="s">
        <v>964</v>
      </c>
      <c r="E598">
        <v>450000</v>
      </c>
      <c r="F598" s="9" t="s">
        <v>969</v>
      </c>
      <c r="G598" t="s">
        <v>971</v>
      </c>
      <c r="H598" t="s">
        <v>973</v>
      </c>
      <c r="I598" t="str">
        <f>TEXT(Table1[[#This Row],[Last Transaction Date]],"mmmm yyyy")</f>
        <v>June 2025</v>
      </c>
    </row>
    <row r="599" spans="1:9" ht="16.5" x14ac:dyDescent="0.3">
      <c r="A599" t="s">
        <v>591</v>
      </c>
      <c r="B599" t="s">
        <v>950</v>
      </c>
      <c r="C599" t="s">
        <v>958</v>
      </c>
      <c r="D599" t="s">
        <v>963</v>
      </c>
      <c r="E599">
        <v>384801.72</v>
      </c>
      <c r="F599" s="9" t="s">
        <v>968</v>
      </c>
      <c r="G599" t="s">
        <v>972</v>
      </c>
      <c r="H599" t="s">
        <v>976</v>
      </c>
      <c r="I599" t="str">
        <f>TEXT(Table1[[#This Row],[Last Transaction Date]],"mmmm yyyy")</f>
        <v>January 2025</v>
      </c>
    </row>
    <row r="600" spans="1:9" ht="16.5" x14ac:dyDescent="0.3">
      <c r="A600" t="s">
        <v>592</v>
      </c>
      <c r="B600" t="s">
        <v>949</v>
      </c>
      <c r="C600" t="s">
        <v>960</v>
      </c>
      <c r="D600" t="s">
        <v>963</v>
      </c>
      <c r="E600">
        <v>87755</v>
      </c>
      <c r="F600" s="9" t="s">
        <v>968</v>
      </c>
      <c r="G600" t="s">
        <v>971</v>
      </c>
      <c r="H600" t="s">
        <v>975</v>
      </c>
      <c r="I600" t="str">
        <f>TEXT(Table1[[#This Row],[Last Transaction Date]],"mmmm yyyy")</f>
        <v>January 2025</v>
      </c>
    </row>
    <row r="601" spans="1:9" ht="16.5" x14ac:dyDescent="0.3">
      <c r="A601" t="s">
        <v>593</v>
      </c>
      <c r="B601" t="s">
        <v>950</v>
      </c>
      <c r="C601" t="s">
        <v>956</v>
      </c>
      <c r="D601" t="s">
        <v>963</v>
      </c>
      <c r="E601">
        <v>450000</v>
      </c>
      <c r="F601" s="9" t="s">
        <v>966</v>
      </c>
      <c r="G601" t="s">
        <v>972</v>
      </c>
      <c r="H601" t="s">
        <v>973</v>
      </c>
      <c r="I601" t="str">
        <f>TEXT(Table1[[#This Row],[Last Transaction Date]],"mmmm yyyy")</f>
        <v>March 2025</v>
      </c>
    </row>
    <row r="602" spans="1:9" ht="16.5" x14ac:dyDescent="0.3">
      <c r="A602" t="s">
        <v>594</v>
      </c>
      <c r="B602" t="s">
        <v>951</v>
      </c>
      <c r="C602" t="s">
        <v>962</v>
      </c>
      <c r="D602" t="s">
        <v>964</v>
      </c>
      <c r="E602">
        <v>380840.35</v>
      </c>
      <c r="F602" s="9" t="s">
        <v>968</v>
      </c>
      <c r="G602" t="s">
        <v>972</v>
      </c>
      <c r="H602" t="s">
        <v>976</v>
      </c>
      <c r="I602" t="str">
        <f>TEXT(Table1[[#This Row],[Last Transaction Date]],"mmmm yyyy")</f>
        <v>January 2025</v>
      </c>
    </row>
    <row r="603" spans="1:9" ht="16.5" x14ac:dyDescent="0.3">
      <c r="A603" t="s">
        <v>595</v>
      </c>
      <c r="B603" t="s">
        <v>954</v>
      </c>
      <c r="C603" t="s">
        <v>960</v>
      </c>
      <c r="D603" t="s">
        <v>963</v>
      </c>
      <c r="E603">
        <v>450000</v>
      </c>
      <c r="F603" s="9" t="s">
        <v>968</v>
      </c>
      <c r="G603" t="s">
        <v>972</v>
      </c>
      <c r="H603" t="s">
        <v>973</v>
      </c>
      <c r="I603" t="str">
        <f>TEXT(Table1[[#This Row],[Last Transaction Date]],"mmmm yyyy")</f>
        <v>January 2025</v>
      </c>
    </row>
    <row r="604" spans="1:9" ht="16.5" x14ac:dyDescent="0.3">
      <c r="A604" t="s">
        <v>596</v>
      </c>
      <c r="B604" t="s">
        <v>953</v>
      </c>
      <c r="C604" t="s">
        <v>956</v>
      </c>
      <c r="D604" t="s">
        <v>965</v>
      </c>
      <c r="E604">
        <v>268026.46999999997</v>
      </c>
      <c r="F604" s="9">
        <v>45818</v>
      </c>
      <c r="G604" t="s">
        <v>972</v>
      </c>
      <c r="H604" t="s">
        <v>976</v>
      </c>
      <c r="I604" t="str">
        <f>TEXT(Table1[[#This Row],[Last Transaction Date]],"mmmm yyyy")</f>
        <v>June 2025</v>
      </c>
    </row>
    <row r="605" spans="1:9" ht="16.5" x14ac:dyDescent="0.3">
      <c r="A605" t="s">
        <v>597</v>
      </c>
      <c r="B605" t="s">
        <v>951</v>
      </c>
      <c r="C605" t="s">
        <v>961</v>
      </c>
      <c r="D605" t="s">
        <v>964</v>
      </c>
      <c r="E605">
        <v>324624.40999999997</v>
      </c>
      <c r="F605" s="9" t="s">
        <v>966</v>
      </c>
      <c r="G605" t="s">
        <v>972</v>
      </c>
      <c r="H605" t="s">
        <v>976</v>
      </c>
      <c r="I605" t="str">
        <f>TEXT(Table1[[#This Row],[Last Transaction Date]],"mmmm yyyy")</f>
        <v>March 2025</v>
      </c>
    </row>
    <row r="606" spans="1:9" ht="16.5" x14ac:dyDescent="0.3">
      <c r="A606" t="s">
        <v>598</v>
      </c>
      <c r="B606" t="s">
        <v>949</v>
      </c>
      <c r="C606" t="s">
        <v>960</v>
      </c>
      <c r="D606" t="s">
        <v>963</v>
      </c>
      <c r="E606">
        <v>450000</v>
      </c>
      <c r="F606" s="9" t="s">
        <v>968</v>
      </c>
      <c r="G606" t="s">
        <v>971</v>
      </c>
      <c r="H606" t="s">
        <v>973</v>
      </c>
      <c r="I606" t="str">
        <f>TEXT(Table1[[#This Row],[Last Transaction Date]],"mmmm yyyy")</f>
        <v>January 2025</v>
      </c>
    </row>
    <row r="607" spans="1:9" ht="16.5" x14ac:dyDescent="0.3">
      <c r="A607" t="s">
        <v>599</v>
      </c>
      <c r="B607" t="s">
        <v>951</v>
      </c>
      <c r="C607" t="s">
        <v>960</v>
      </c>
      <c r="D607" t="s">
        <v>964</v>
      </c>
      <c r="E607">
        <v>88268.56</v>
      </c>
      <c r="F607" s="9">
        <v>45818</v>
      </c>
      <c r="G607" t="s">
        <v>972</v>
      </c>
      <c r="H607" t="s">
        <v>975</v>
      </c>
      <c r="I607" t="str">
        <f>TEXT(Table1[[#This Row],[Last Transaction Date]],"mmmm yyyy")</f>
        <v>June 2025</v>
      </c>
    </row>
    <row r="608" spans="1:9" ht="16.5" x14ac:dyDescent="0.3">
      <c r="A608" t="s">
        <v>600</v>
      </c>
      <c r="B608" t="s">
        <v>955</v>
      </c>
      <c r="C608" t="s">
        <v>959</v>
      </c>
      <c r="D608" t="s">
        <v>964</v>
      </c>
      <c r="E608">
        <v>450000</v>
      </c>
      <c r="F608" s="9" t="s">
        <v>967</v>
      </c>
      <c r="G608" t="s">
        <v>972</v>
      </c>
      <c r="H608" t="s">
        <v>973</v>
      </c>
      <c r="I608" t="str">
        <f>TEXT(Table1[[#This Row],[Last Transaction Date]],"mmmm yyyy")</f>
        <v>May 2025</v>
      </c>
    </row>
    <row r="609" spans="1:9" ht="16.5" x14ac:dyDescent="0.3">
      <c r="A609" t="s">
        <v>601</v>
      </c>
      <c r="B609" t="s">
        <v>950</v>
      </c>
      <c r="C609" t="s">
        <v>956</v>
      </c>
      <c r="D609" t="s">
        <v>964</v>
      </c>
      <c r="E609">
        <v>304146.59999999998</v>
      </c>
      <c r="F609" s="9" t="s">
        <v>969</v>
      </c>
      <c r="G609" t="s">
        <v>971</v>
      </c>
      <c r="H609" t="s">
        <v>976</v>
      </c>
      <c r="I609" t="str">
        <f>TEXT(Table1[[#This Row],[Last Transaction Date]],"mmmm yyyy")</f>
        <v>June 2025</v>
      </c>
    </row>
    <row r="610" spans="1:9" ht="16.5" x14ac:dyDescent="0.3">
      <c r="A610" t="s">
        <v>602</v>
      </c>
      <c r="B610" t="s">
        <v>952</v>
      </c>
      <c r="C610" t="s">
        <v>958</v>
      </c>
      <c r="D610" t="s">
        <v>965</v>
      </c>
      <c r="E610">
        <v>202614.15</v>
      </c>
      <c r="F610" s="9" t="s">
        <v>969</v>
      </c>
      <c r="G610" t="s">
        <v>971</v>
      </c>
      <c r="H610" t="s">
        <v>976</v>
      </c>
      <c r="I610" t="str">
        <f>TEXT(Table1[[#This Row],[Last Transaction Date]],"mmmm yyyy")</f>
        <v>June 2025</v>
      </c>
    </row>
    <row r="611" spans="1:9" ht="16.5" x14ac:dyDescent="0.3">
      <c r="A611" t="s">
        <v>603</v>
      </c>
      <c r="B611" t="s">
        <v>954</v>
      </c>
      <c r="C611" t="s">
        <v>962</v>
      </c>
      <c r="D611" t="s">
        <v>963</v>
      </c>
      <c r="E611">
        <v>450000</v>
      </c>
      <c r="F611" s="9">
        <v>45818</v>
      </c>
      <c r="G611" t="s">
        <v>972</v>
      </c>
      <c r="H611" t="s">
        <v>973</v>
      </c>
      <c r="I611" t="str">
        <f>TEXT(Table1[[#This Row],[Last Transaction Date]],"mmmm yyyy")</f>
        <v>June 2025</v>
      </c>
    </row>
    <row r="612" spans="1:9" ht="16.5" x14ac:dyDescent="0.3">
      <c r="A612" t="s">
        <v>604</v>
      </c>
      <c r="B612" t="s">
        <v>955</v>
      </c>
      <c r="C612" t="s">
        <v>958</v>
      </c>
      <c r="D612" t="s">
        <v>965</v>
      </c>
      <c r="E612">
        <v>450000</v>
      </c>
      <c r="F612" s="9" t="s">
        <v>968</v>
      </c>
      <c r="G612" t="s">
        <v>972</v>
      </c>
      <c r="H612" t="s">
        <v>973</v>
      </c>
      <c r="I612" t="str">
        <f>TEXT(Table1[[#This Row],[Last Transaction Date]],"mmmm yyyy")</f>
        <v>January 2025</v>
      </c>
    </row>
    <row r="613" spans="1:9" ht="16.5" x14ac:dyDescent="0.3">
      <c r="A613" t="s">
        <v>605</v>
      </c>
      <c r="B613" t="s">
        <v>950</v>
      </c>
      <c r="C613" t="s">
        <v>958</v>
      </c>
      <c r="D613" t="s">
        <v>963</v>
      </c>
      <c r="E613">
        <v>450000</v>
      </c>
      <c r="F613" s="9" t="s">
        <v>969</v>
      </c>
      <c r="G613" t="s">
        <v>970</v>
      </c>
      <c r="H613" t="s">
        <v>973</v>
      </c>
      <c r="I613" t="str">
        <f>TEXT(Table1[[#This Row],[Last Transaction Date]],"mmmm yyyy")</f>
        <v>June 2025</v>
      </c>
    </row>
    <row r="614" spans="1:9" ht="16.5" x14ac:dyDescent="0.3">
      <c r="A614" t="s">
        <v>606</v>
      </c>
      <c r="B614" t="s">
        <v>954</v>
      </c>
      <c r="C614" t="s">
        <v>960</v>
      </c>
      <c r="D614" t="s">
        <v>963</v>
      </c>
      <c r="E614">
        <v>252040.97</v>
      </c>
      <c r="F614" s="9" t="s">
        <v>968</v>
      </c>
      <c r="G614" t="s">
        <v>970</v>
      </c>
      <c r="H614" t="s">
        <v>976</v>
      </c>
      <c r="I614" t="str">
        <f>TEXT(Table1[[#This Row],[Last Transaction Date]],"mmmm yyyy")</f>
        <v>January 2025</v>
      </c>
    </row>
    <row r="615" spans="1:9" ht="16.5" x14ac:dyDescent="0.3">
      <c r="A615" t="s">
        <v>607</v>
      </c>
      <c r="B615" t="s">
        <v>953</v>
      </c>
      <c r="C615" t="s">
        <v>961</v>
      </c>
      <c r="D615" t="s">
        <v>963</v>
      </c>
      <c r="E615">
        <v>450000</v>
      </c>
      <c r="F615" s="9" t="s">
        <v>968</v>
      </c>
      <c r="G615" t="s">
        <v>972</v>
      </c>
      <c r="H615" t="s">
        <v>973</v>
      </c>
      <c r="I615" t="str">
        <f>TEXT(Table1[[#This Row],[Last Transaction Date]],"mmmm yyyy")</f>
        <v>January 2025</v>
      </c>
    </row>
    <row r="616" spans="1:9" ht="16.5" x14ac:dyDescent="0.3">
      <c r="A616" t="s">
        <v>608</v>
      </c>
      <c r="B616" t="s">
        <v>949</v>
      </c>
      <c r="C616" t="s">
        <v>962</v>
      </c>
      <c r="D616" t="s">
        <v>963</v>
      </c>
      <c r="E616">
        <v>491047.39</v>
      </c>
      <c r="F616" s="9" t="s">
        <v>967</v>
      </c>
      <c r="G616" t="s">
        <v>971</v>
      </c>
      <c r="H616" t="s">
        <v>976</v>
      </c>
      <c r="I616" t="str">
        <f>TEXT(Table1[[#This Row],[Last Transaction Date]],"mmmm yyyy")</f>
        <v>May 2025</v>
      </c>
    </row>
    <row r="617" spans="1:9" ht="16.5" x14ac:dyDescent="0.3">
      <c r="A617" t="s">
        <v>609</v>
      </c>
      <c r="B617" t="s">
        <v>950</v>
      </c>
      <c r="C617" t="s">
        <v>959</v>
      </c>
      <c r="D617" t="s">
        <v>964</v>
      </c>
      <c r="E617">
        <v>450000</v>
      </c>
      <c r="F617" s="9">
        <v>45818</v>
      </c>
      <c r="G617" t="s">
        <v>972</v>
      </c>
      <c r="H617" t="s">
        <v>973</v>
      </c>
      <c r="I617" t="str">
        <f>TEXT(Table1[[#This Row],[Last Transaction Date]],"mmmm yyyy")</f>
        <v>June 2025</v>
      </c>
    </row>
    <row r="618" spans="1:9" ht="16.5" x14ac:dyDescent="0.3">
      <c r="A618" t="s">
        <v>610</v>
      </c>
      <c r="B618" t="s">
        <v>954</v>
      </c>
      <c r="C618" t="s">
        <v>958</v>
      </c>
      <c r="D618" t="s">
        <v>964</v>
      </c>
      <c r="E618">
        <v>450000</v>
      </c>
      <c r="F618" s="9" t="s">
        <v>969</v>
      </c>
      <c r="G618" t="s">
        <v>972</v>
      </c>
      <c r="H618" t="s">
        <v>973</v>
      </c>
      <c r="I618" t="str">
        <f>TEXT(Table1[[#This Row],[Last Transaction Date]],"mmmm yyyy")</f>
        <v>June 2025</v>
      </c>
    </row>
    <row r="619" spans="1:9" ht="16.5" x14ac:dyDescent="0.3">
      <c r="A619" t="s">
        <v>611</v>
      </c>
      <c r="B619" t="s">
        <v>950</v>
      </c>
      <c r="C619" t="s">
        <v>959</v>
      </c>
      <c r="D619" t="s">
        <v>965</v>
      </c>
      <c r="E619">
        <v>359093.92</v>
      </c>
      <c r="F619" s="9" t="s">
        <v>968</v>
      </c>
      <c r="G619" t="s">
        <v>972</v>
      </c>
      <c r="H619" t="s">
        <v>976</v>
      </c>
      <c r="I619" t="str">
        <f>TEXT(Table1[[#This Row],[Last Transaction Date]],"mmmm yyyy")</f>
        <v>January 2025</v>
      </c>
    </row>
    <row r="620" spans="1:9" ht="16.5" x14ac:dyDescent="0.3">
      <c r="A620" t="s">
        <v>612</v>
      </c>
      <c r="B620" t="s">
        <v>951</v>
      </c>
      <c r="C620" t="s">
        <v>956</v>
      </c>
      <c r="D620" t="s">
        <v>964</v>
      </c>
      <c r="E620">
        <v>480621.62</v>
      </c>
      <c r="F620" s="9">
        <v>45818</v>
      </c>
      <c r="G620" t="s">
        <v>971</v>
      </c>
      <c r="H620" t="s">
        <v>976</v>
      </c>
      <c r="I620" t="str">
        <f>TEXT(Table1[[#This Row],[Last Transaction Date]],"mmmm yyyy")</f>
        <v>June 2025</v>
      </c>
    </row>
    <row r="621" spans="1:9" ht="16.5" x14ac:dyDescent="0.3">
      <c r="A621" t="s">
        <v>613</v>
      </c>
      <c r="B621" t="s">
        <v>951</v>
      </c>
      <c r="C621" t="s">
        <v>960</v>
      </c>
      <c r="D621" t="s">
        <v>965</v>
      </c>
      <c r="E621">
        <v>180095.2</v>
      </c>
      <c r="F621" s="9" t="s">
        <v>966</v>
      </c>
      <c r="G621" t="s">
        <v>970</v>
      </c>
      <c r="H621" t="s">
        <v>975</v>
      </c>
      <c r="I621" t="str">
        <f>TEXT(Table1[[#This Row],[Last Transaction Date]],"mmmm yyyy")</f>
        <v>March 2025</v>
      </c>
    </row>
    <row r="622" spans="1:9" ht="16.5" x14ac:dyDescent="0.3">
      <c r="A622" t="s">
        <v>614</v>
      </c>
      <c r="B622" t="s">
        <v>950</v>
      </c>
      <c r="C622" t="s">
        <v>959</v>
      </c>
      <c r="D622" t="s">
        <v>963</v>
      </c>
      <c r="E622">
        <v>450000</v>
      </c>
      <c r="F622" s="9" t="s">
        <v>967</v>
      </c>
      <c r="G622" t="s">
        <v>972</v>
      </c>
      <c r="H622" t="s">
        <v>973</v>
      </c>
      <c r="I622" t="str">
        <f>TEXT(Table1[[#This Row],[Last Transaction Date]],"mmmm yyyy")</f>
        <v>May 2025</v>
      </c>
    </row>
    <row r="623" spans="1:9" ht="16.5" x14ac:dyDescent="0.3">
      <c r="A623" t="s">
        <v>615</v>
      </c>
      <c r="B623" t="s">
        <v>950</v>
      </c>
      <c r="C623" t="s">
        <v>957</v>
      </c>
      <c r="D623" t="s">
        <v>965</v>
      </c>
      <c r="E623">
        <v>450000</v>
      </c>
      <c r="F623" s="9" t="s">
        <v>966</v>
      </c>
      <c r="G623" t="s">
        <v>972</v>
      </c>
      <c r="H623" t="s">
        <v>973</v>
      </c>
      <c r="I623" t="str">
        <f>TEXT(Table1[[#This Row],[Last Transaction Date]],"mmmm yyyy")</f>
        <v>March 2025</v>
      </c>
    </row>
    <row r="624" spans="1:9" ht="16.5" x14ac:dyDescent="0.3">
      <c r="A624" t="s">
        <v>616</v>
      </c>
      <c r="B624" t="s">
        <v>953</v>
      </c>
      <c r="C624" t="s">
        <v>957</v>
      </c>
      <c r="D624" t="s">
        <v>964</v>
      </c>
      <c r="E624">
        <v>450000</v>
      </c>
      <c r="F624" s="9" t="s">
        <v>968</v>
      </c>
      <c r="G624" t="s">
        <v>972</v>
      </c>
      <c r="H624" t="s">
        <v>973</v>
      </c>
      <c r="I624" t="str">
        <f>TEXT(Table1[[#This Row],[Last Transaction Date]],"mmmm yyyy")</f>
        <v>January 2025</v>
      </c>
    </row>
    <row r="625" spans="1:9" ht="16.5" x14ac:dyDescent="0.3">
      <c r="A625" t="s">
        <v>617</v>
      </c>
      <c r="B625" t="s">
        <v>954</v>
      </c>
      <c r="C625" t="s">
        <v>962</v>
      </c>
      <c r="D625" t="s">
        <v>964</v>
      </c>
      <c r="E625">
        <v>152345.38</v>
      </c>
      <c r="F625" s="9" t="s">
        <v>969</v>
      </c>
      <c r="G625" t="s">
        <v>972</v>
      </c>
      <c r="H625" t="s">
        <v>975</v>
      </c>
      <c r="I625" t="str">
        <f>TEXT(Table1[[#This Row],[Last Transaction Date]],"mmmm yyyy")</f>
        <v>June 2025</v>
      </c>
    </row>
    <row r="626" spans="1:9" ht="16.5" x14ac:dyDescent="0.3">
      <c r="A626" t="s">
        <v>618</v>
      </c>
      <c r="B626" t="s">
        <v>954</v>
      </c>
      <c r="C626" t="s">
        <v>956</v>
      </c>
      <c r="D626" t="s">
        <v>964</v>
      </c>
      <c r="E626">
        <v>450000</v>
      </c>
      <c r="F626" s="9" t="s">
        <v>969</v>
      </c>
      <c r="G626" t="s">
        <v>972</v>
      </c>
      <c r="H626" t="s">
        <v>973</v>
      </c>
      <c r="I626" t="str">
        <f>TEXT(Table1[[#This Row],[Last Transaction Date]],"mmmm yyyy")</f>
        <v>June 2025</v>
      </c>
    </row>
    <row r="627" spans="1:9" ht="16.5" x14ac:dyDescent="0.3">
      <c r="A627" t="s">
        <v>619</v>
      </c>
      <c r="B627" t="s">
        <v>951</v>
      </c>
      <c r="C627" t="s">
        <v>958</v>
      </c>
      <c r="D627" t="s">
        <v>963</v>
      </c>
      <c r="E627">
        <v>419507.02</v>
      </c>
      <c r="F627" s="9" t="s">
        <v>968</v>
      </c>
      <c r="G627" t="s">
        <v>972</v>
      </c>
      <c r="H627" t="s">
        <v>976</v>
      </c>
      <c r="I627" t="str">
        <f>TEXT(Table1[[#This Row],[Last Transaction Date]],"mmmm yyyy")</f>
        <v>January 2025</v>
      </c>
    </row>
    <row r="628" spans="1:9" ht="16.5" x14ac:dyDescent="0.3">
      <c r="A628" t="s">
        <v>620</v>
      </c>
      <c r="B628" t="s">
        <v>953</v>
      </c>
      <c r="C628" t="s">
        <v>958</v>
      </c>
      <c r="D628" t="s">
        <v>965</v>
      </c>
      <c r="E628">
        <v>351030.06</v>
      </c>
      <c r="F628" s="9" t="s">
        <v>967</v>
      </c>
      <c r="G628" t="s">
        <v>970</v>
      </c>
      <c r="H628" t="s">
        <v>976</v>
      </c>
      <c r="I628" t="str">
        <f>TEXT(Table1[[#This Row],[Last Transaction Date]],"mmmm yyyy")</f>
        <v>May 2025</v>
      </c>
    </row>
    <row r="629" spans="1:9" ht="16.5" x14ac:dyDescent="0.3">
      <c r="A629" t="s">
        <v>621</v>
      </c>
      <c r="B629" t="s">
        <v>955</v>
      </c>
      <c r="C629" t="s">
        <v>958</v>
      </c>
      <c r="D629" t="s">
        <v>964</v>
      </c>
      <c r="E629">
        <v>340479.43</v>
      </c>
      <c r="F629" s="9" t="s">
        <v>967</v>
      </c>
      <c r="G629" t="s">
        <v>972</v>
      </c>
      <c r="H629" t="s">
        <v>976</v>
      </c>
      <c r="I629" t="str">
        <f>TEXT(Table1[[#This Row],[Last Transaction Date]],"mmmm yyyy")</f>
        <v>May 2025</v>
      </c>
    </row>
    <row r="630" spans="1:9" ht="16.5" x14ac:dyDescent="0.3">
      <c r="A630" t="s">
        <v>622</v>
      </c>
      <c r="B630" t="s">
        <v>949</v>
      </c>
      <c r="C630" t="s">
        <v>957</v>
      </c>
      <c r="D630" t="s">
        <v>965</v>
      </c>
      <c r="E630">
        <v>450000</v>
      </c>
      <c r="F630" s="9" t="s">
        <v>968</v>
      </c>
      <c r="G630" t="s">
        <v>971</v>
      </c>
      <c r="H630" t="s">
        <v>973</v>
      </c>
      <c r="I630" t="str">
        <f>TEXT(Table1[[#This Row],[Last Transaction Date]],"mmmm yyyy")</f>
        <v>January 2025</v>
      </c>
    </row>
    <row r="631" spans="1:9" ht="16.5" x14ac:dyDescent="0.3">
      <c r="A631" t="s">
        <v>623</v>
      </c>
      <c r="B631" t="s">
        <v>950</v>
      </c>
      <c r="C631" t="s">
        <v>958</v>
      </c>
      <c r="D631" t="s">
        <v>965</v>
      </c>
      <c r="E631">
        <v>220386.67</v>
      </c>
      <c r="F631" s="9" t="s">
        <v>967</v>
      </c>
      <c r="G631" t="s">
        <v>971</v>
      </c>
      <c r="H631" t="s">
        <v>976</v>
      </c>
      <c r="I631" t="str">
        <f>TEXT(Table1[[#This Row],[Last Transaction Date]],"mmmm yyyy")</f>
        <v>May 2025</v>
      </c>
    </row>
    <row r="632" spans="1:9" ht="16.5" x14ac:dyDescent="0.3">
      <c r="A632" t="s">
        <v>624</v>
      </c>
      <c r="B632" t="s">
        <v>950</v>
      </c>
      <c r="C632" t="s">
        <v>961</v>
      </c>
      <c r="D632" t="s">
        <v>964</v>
      </c>
      <c r="E632">
        <v>169209.32</v>
      </c>
      <c r="F632" s="9" t="s">
        <v>968</v>
      </c>
      <c r="G632" t="s">
        <v>971</v>
      </c>
      <c r="H632" t="s">
        <v>975</v>
      </c>
      <c r="I632" t="str">
        <f>TEXT(Table1[[#This Row],[Last Transaction Date]],"mmmm yyyy")</f>
        <v>January 2025</v>
      </c>
    </row>
    <row r="633" spans="1:9" ht="16.5" x14ac:dyDescent="0.3">
      <c r="A633" t="s">
        <v>625</v>
      </c>
      <c r="B633" t="s">
        <v>951</v>
      </c>
      <c r="C633" t="s">
        <v>960</v>
      </c>
      <c r="D633" t="s">
        <v>965</v>
      </c>
      <c r="E633">
        <v>49946.6</v>
      </c>
      <c r="F633" s="9" t="s">
        <v>968</v>
      </c>
      <c r="G633" t="s">
        <v>972</v>
      </c>
      <c r="H633" t="s">
        <v>974</v>
      </c>
      <c r="I633" t="str">
        <f>TEXT(Table1[[#This Row],[Last Transaction Date]],"mmmm yyyy")</f>
        <v>January 2025</v>
      </c>
    </row>
    <row r="634" spans="1:9" ht="16.5" x14ac:dyDescent="0.3">
      <c r="A634" t="s">
        <v>626</v>
      </c>
      <c r="B634" t="s">
        <v>950</v>
      </c>
      <c r="C634" t="s">
        <v>958</v>
      </c>
      <c r="D634" t="s">
        <v>965</v>
      </c>
      <c r="E634">
        <v>450000</v>
      </c>
      <c r="F634" s="9" t="s">
        <v>969</v>
      </c>
      <c r="G634" t="s">
        <v>972</v>
      </c>
      <c r="H634" t="s">
        <v>973</v>
      </c>
      <c r="I634" t="str">
        <f>TEXT(Table1[[#This Row],[Last Transaction Date]],"mmmm yyyy")</f>
        <v>June 2025</v>
      </c>
    </row>
    <row r="635" spans="1:9" ht="16.5" x14ac:dyDescent="0.3">
      <c r="A635" t="s">
        <v>627</v>
      </c>
      <c r="B635" t="s">
        <v>953</v>
      </c>
      <c r="C635" t="s">
        <v>957</v>
      </c>
      <c r="D635" t="s">
        <v>965</v>
      </c>
      <c r="E635">
        <v>450000</v>
      </c>
      <c r="F635" s="9" t="s">
        <v>967</v>
      </c>
      <c r="G635" t="s">
        <v>970</v>
      </c>
      <c r="H635" t="s">
        <v>973</v>
      </c>
      <c r="I635" t="str">
        <f>TEXT(Table1[[#This Row],[Last Transaction Date]],"mmmm yyyy")</f>
        <v>May 2025</v>
      </c>
    </row>
    <row r="636" spans="1:9" ht="16.5" x14ac:dyDescent="0.3">
      <c r="A636" t="s">
        <v>628</v>
      </c>
      <c r="B636" t="s">
        <v>953</v>
      </c>
      <c r="C636" t="s">
        <v>957</v>
      </c>
      <c r="D636" t="s">
        <v>964</v>
      </c>
      <c r="E636">
        <v>450000</v>
      </c>
      <c r="F636" s="9" t="s">
        <v>967</v>
      </c>
      <c r="G636" t="s">
        <v>971</v>
      </c>
      <c r="H636" t="s">
        <v>973</v>
      </c>
      <c r="I636" t="str">
        <f>TEXT(Table1[[#This Row],[Last Transaction Date]],"mmmm yyyy")</f>
        <v>May 2025</v>
      </c>
    </row>
    <row r="637" spans="1:9" ht="16.5" x14ac:dyDescent="0.3">
      <c r="A637" t="s">
        <v>213</v>
      </c>
      <c r="B637" t="s">
        <v>949</v>
      </c>
      <c r="C637" t="s">
        <v>956</v>
      </c>
      <c r="D637" t="s">
        <v>963</v>
      </c>
      <c r="E637">
        <v>334912.03999999998</v>
      </c>
      <c r="F637" s="9" t="s">
        <v>966</v>
      </c>
      <c r="G637" t="s">
        <v>970</v>
      </c>
      <c r="H637" t="s">
        <v>976</v>
      </c>
      <c r="I637" t="str">
        <f>TEXT(Table1[[#This Row],[Last Transaction Date]],"mmmm yyyy")</f>
        <v>March 2025</v>
      </c>
    </row>
    <row r="638" spans="1:9" ht="16.5" x14ac:dyDescent="0.3">
      <c r="A638" t="s">
        <v>629</v>
      </c>
      <c r="B638" t="s">
        <v>955</v>
      </c>
      <c r="C638" t="s">
        <v>962</v>
      </c>
      <c r="D638" t="s">
        <v>964</v>
      </c>
      <c r="E638">
        <v>450000</v>
      </c>
      <c r="F638" s="9" t="s">
        <v>966</v>
      </c>
      <c r="G638" t="s">
        <v>972</v>
      </c>
      <c r="H638" t="s">
        <v>973</v>
      </c>
      <c r="I638" t="str">
        <f>TEXT(Table1[[#This Row],[Last Transaction Date]],"mmmm yyyy")</f>
        <v>March 2025</v>
      </c>
    </row>
    <row r="639" spans="1:9" ht="16.5" x14ac:dyDescent="0.3">
      <c r="A639" t="s">
        <v>630</v>
      </c>
      <c r="B639" t="s">
        <v>950</v>
      </c>
      <c r="C639" t="s">
        <v>960</v>
      </c>
      <c r="D639" t="s">
        <v>963</v>
      </c>
      <c r="E639">
        <v>450000</v>
      </c>
      <c r="F639" s="9">
        <v>45818</v>
      </c>
      <c r="G639" t="s">
        <v>972</v>
      </c>
      <c r="H639" t="s">
        <v>973</v>
      </c>
      <c r="I639" t="str">
        <f>TEXT(Table1[[#This Row],[Last Transaction Date]],"mmmm yyyy")</f>
        <v>June 2025</v>
      </c>
    </row>
    <row r="640" spans="1:9" ht="16.5" x14ac:dyDescent="0.3">
      <c r="A640" t="s">
        <v>631</v>
      </c>
      <c r="B640" t="s">
        <v>955</v>
      </c>
      <c r="C640" t="s">
        <v>956</v>
      </c>
      <c r="D640" t="s">
        <v>963</v>
      </c>
      <c r="E640">
        <v>292715.7</v>
      </c>
      <c r="F640" s="9" t="s">
        <v>968</v>
      </c>
      <c r="G640" t="s">
        <v>971</v>
      </c>
      <c r="H640" t="s">
        <v>976</v>
      </c>
      <c r="I640" t="str">
        <f>TEXT(Table1[[#This Row],[Last Transaction Date]],"mmmm yyyy")</f>
        <v>January 2025</v>
      </c>
    </row>
    <row r="641" spans="1:9" ht="16.5" x14ac:dyDescent="0.3">
      <c r="A641" t="s">
        <v>632</v>
      </c>
      <c r="B641" t="s">
        <v>953</v>
      </c>
      <c r="C641" t="s">
        <v>958</v>
      </c>
      <c r="D641" t="s">
        <v>964</v>
      </c>
      <c r="E641">
        <v>450000</v>
      </c>
      <c r="F641" s="9" t="s">
        <v>968</v>
      </c>
      <c r="G641" t="s">
        <v>972</v>
      </c>
      <c r="H641" t="s">
        <v>973</v>
      </c>
      <c r="I641" t="str">
        <f>TEXT(Table1[[#This Row],[Last Transaction Date]],"mmmm yyyy")</f>
        <v>January 2025</v>
      </c>
    </row>
    <row r="642" spans="1:9" ht="16.5" x14ac:dyDescent="0.3">
      <c r="A642" t="s">
        <v>633</v>
      </c>
      <c r="B642" t="s">
        <v>950</v>
      </c>
      <c r="C642" t="s">
        <v>958</v>
      </c>
      <c r="D642" t="s">
        <v>963</v>
      </c>
      <c r="E642">
        <v>450000</v>
      </c>
      <c r="F642" s="9" t="s">
        <v>966</v>
      </c>
      <c r="G642" t="s">
        <v>970</v>
      </c>
      <c r="H642" t="s">
        <v>973</v>
      </c>
      <c r="I642" t="str">
        <f>TEXT(Table1[[#This Row],[Last Transaction Date]],"mmmm yyyy")</f>
        <v>March 2025</v>
      </c>
    </row>
    <row r="643" spans="1:9" ht="16.5" x14ac:dyDescent="0.3">
      <c r="A643" t="s">
        <v>634</v>
      </c>
      <c r="B643" t="s">
        <v>949</v>
      </c>
      <c r="C643" t="s">
        <v>959</v>
      </c>
      <c r="D643" t="s">
        <v>965</v>
      </c>
      <c r="E643">
        <v>450000</v>
      </c>
      <c r="F643" s="9" t="s">
        <v>968</v>
      </c>
      <c r="G643" t="s">
        <v>972</v>
      </c>
      <c r="H643" t="s">
        <v>973</v>
      </c>
      <c r="I643" t="str">
        <f>TEXT(Table1[[#This Row],[Last Transaction Date]],"mmmm yyyy")</f>
        <v>January 2025</v>
      </c>
    </row>
    <row r="644" spans="1:9" ht="16.5" x14ac:dyDescent="0.3">
      <c r="A644" t="s">
        <v>635</v>
      </c>
      <c r="B644" t="s">
        <v>949</v>
      </c>
      <c r="C644" t="s">
        <v>961</v>
      </c>
      <c r="D644" t="s">
        <v>964</v>
      </c>
      <c r="E644">
        <v>450000</v>
      </c>
      <c r="F644" s="9" t="s">
        <v>966</v>
      </c>
      <c r="G644" t="s">
        <v>971</v>
      </c>
      <c r="H644" t="s">
        <v>973</v>
      </c>
      <c r="I644" t="str">
        <f>TEXT(Table1[[#This Row],[Last Transaction Date]],"mmmm yyyy")</f>
        <v>March 2025</v>
      </c>
    </row>
    <row r="645" spans="1:9" ht="16.5" x14ac:dyDescent="0.3">
      <c r="A645" t="s">
        <v>636</v>
      </c>
      <c r="B645" t="s">
        <v>955</v>
      </c>
      <c r="C645" t="s">
        <v>959</v>
      </c>
      <c r="D645" t="s">
        <v>963</v>
      </c>
      <c r="E645">
        <v>398826.82</v>
      </c>
      <c r="F645" s="9" t="s">
        <v>967</v>
      </c>
      <c r="G645" t="s">
        <v>971</v>
      </c>
      <c r="H645" t="s">
        <v>976</v>
      </c>
      <c r="I645" t="str">
        <f>TEXT(Table1[[#This Row],[Last Transaction Date]],"mmmm yyyy")</f>
        <v>May 2025</v>
      </c>
    </row>
    <row r="646" spans="1:9" ht="16.5" x14ac:dyDescent="0.3">
      <c r="A646" t="s">
        <v>637</v>
      </c>
      <c r="B646" t="s">
        <v>949</v>
      </c>
      <c r="C646" t="s">
        <v>961</v>
      </c>
      <c r="D646" t="s">
        <v>964</v>
      </c>
      <c r="E646">
        <v>450000</v>
      </c>
      <c r="F646" s="9" t="s">
        <v>966</v>
      </c>
      <c r="G646" t="s">
        <v>972</v>
      </c>
      <c r="H646" t="s">
        <v>973</v>
      </c>
      <c r="I646" t="str">
        <f>TEXT(Table1[[#This Row],[Last Transaction Date]],"mmmm yyyy")</f>
        <v>March 2025</v>
      </c>
    </row>
    <row r="647" spans="1:9" ht="16.5" x14ac:dyDescent="0.3">
      <c r="A647" t="s">
        <v>638</v>
      </c>
      <c r="B647" t="s">
        <v>954</v>
      </c>
      <c r="C647" t="s">
        <v>957</v>
      </c>
      <c r="D647" t="s">
        <v>965</v>
      </c>
      <c r="E647">
        <v>450000</v>
      </c>
      <c r="F647" s="9" t="s">
        <v>966</v>
      </c>
      <c r="G647" t="s">
        <v>972</v>
      </c>
      <c r="H647" t="s">
        <v>973</v>
      </c>
      <c r="I647" t="str">
        <f>TEXT(Table1[[#This Row],[Last Transaction Date]],"mmmm yyyy")</f>
        <v>March 2025</v>
      </c>
    </row>
    <row r="648" spans="1:9" ht="16.5" x14ac:dyDescent="0.3">
      <c r="A648" t="s">
        <v>639</v>
      </c>
      <c r="B648" t="s">
        <v>954</v>
      </c>
      <c r="C648" t="s">
        <v>956</v>
      </c>
      <c r="D648" t="s">
        <v>965</v>
      </c>
      <c r="E648">
        <v>491455.78</v>
      </c>
      <c r="F648" s="9" t="s">
        <v>968</v>
      </c>
      <c r="G648" t="s">
        <v>972</v>
      </c>
      <c r="H648" t="s">
        <v>976</v>
      </c>
      <c r="I648" t="str">
        <f>TEXT(Table1[[#This Row],[Last Transaction Date]],"mmmm yyyy")</f>
        <v>January 2025</v>
      </c>
    </row>
    <row r="649" spans="1:9" ht="16.5" x14ac:dyDescent="0.3">
      <c r="A649" t="s">
        <v>640</v>
      </c>
      <c r="B649" t="s">
        <v>952</v>
      </c>
      <c r="C649" t="s">
        <v>958</v>
      </c>
      <c r="D649" t="s">
        <v>965</v>
      </c>
      <c r="E649">
        <v>470558.21</v>
      </c>
      <c r="F649" s="9" t="s">
        <v>967</v>
      </c>
      <c r="G649" t="s">
        <v>971</v>
      </c>
      <c r="H649" t="s">
        <v>976</v>
      </c>
      <c r="I649" t="str">
        <f>TEXT(Table1[[#This Row],[Last Transaction Date]],"mmmm yyyy")</f>
        <v>May 2025</v>
      </c>
    </row>
    <row r="650" spans="1:9" ht="16.5" x14ac:dyDescent="0.3">
      <c r="A650" t="s">
        <v>641</v>
      </c>
      <c r="B650" t="s">
        <v>954</v>
      </c>
      <c r="C650" t="s">
        <v>959</v>
      </c>
      <c r="D650" t="s">
        <v>963</v>
      </c>
      <c r="E650">
        <v>450000</v>
      </c>
      <c r="F650" s="9" t="s">
        <v>966</v>
      </c>
      <c r="G650" t="s">
        <v>971</v>
      </c>
      <c r="H650" t="s">
        <v>973</v>
      </c>
      <c r="I650" t="str">
        <f>TEXT(Table1[[#This Row],[Last Transaction Date]],"mmmm yyyy")</f>
        <v>March 2025</v>
      </c>
    </row>
    <row r="651" spans="1:9" ht="16.5" x14ac:dyDescent="0.3">
      <c r="A651" t="s">
        <v>642</v>
      </c>
      <c r="B651" t="s">
        <v>951</v>
      </c>
      <c r="C651" t="s">
        <v>962</v>
      </c>
      <c r="D651" t="s">
        <v>963</v>
      </c>
      <c r="E651">
        <v>450000</v>
      </c>
      <c r="F651" s="9" t="s">
        <v>966</v>
      </c>
      <c r="G651" t="s">
        <v>972</v>
      </c>
      <c r="H651" t="s">
        <v>973</v>
      </c>
      <c r="I651" t="str">
        <f>TEXT(Table1[[#This Row],[Last Transaction Date]],"mmmm yyyy")</f>
        <v>March 2025</v>
      </c>
    </row>
    <row r="652" spans="1:9" ht="16.5" x14ac:dyDescent="0.3">
      <c r="A652" t="s">
        <v>643</v>
      </c>
      <c r="B652" t="s">
        <v>953</v>
      </c>
      <c r="C652" t="s">
        <v>958</v>
      </c>
      <c r="D652" t="s">
        <v>964</v>
      </c>
      <c r="E652">
        <v>141581.09</v>
      </c>
      <c r="F652" s="9" t="s">
        <v>969</v>
      </c>
      <c r="G652" t="s">
        <v>971</v>
      </c>
      <c r="H652" t="s">
        <v>975</v>
      </c>
      <c r="I652" t="str">
        <f>TEXT(Table1[[#This Row],[Last Transaction Date]],"mmmm yyyy")</f>
        <v>June 2025</v>
      </c>
    </row>
    <row r="653" spans="1:9" ht="16.5" x14ac:dyDescent="0.3">
      <c r="A653" t="s">
        <v>644</v>
      </c>
      <c r="B653" t="s">
        <v>950</v>
      </c>
      <c r="C653" t="s">
        <v>957</v>
      </c>
      <c r="D653" t="s">
        <v>965</v>
      </c>
      <c r="E653">
        <v>450000</v>
      </c>
      <c r="F653" s="9" t="s">
        <v>966</v>
      </c>
      <c r="G653" t="s">
        <v>970</v>
      </c>
      <c r="H653" t="s">
        <v>973</v>
      </c>
      <c r="I653" t="str">
        <f>TEXT(Table1[[#This Row],[Last Transaction Date]],"mmmm yyyy")</f>
        <v>March 2025</v>
      </c>
    </row>
    <row r="654" spans="1:9" ht="16.5" x14ac:dyDescent="0.3">
      <c r="A654" t="s">
        <v>645</v>
      </c>
      <c r="B654" t="s">
        <v>950</v>
      </c>
      <c r="C654" t="s">
        <v>958</v>
      </c>
      <c r="D654" t="s">
        <v>965</v>
      </c>
      <c r="E654">
        <v>450000</v>
      </c>
      <c r="F654" s="9">
        <v>45818</v>
      </c>
      <c r="G654" t="s">
        <v>972</v>
      </c>
      <c r="H654" t="s">
        <v>973</v>
      </c>
      <c r="I654" t="str">
        <f>TEXT(Table1[[#This Row],[Last Transaction Date]],"mmmm yyyy")</f>
        <v>June 2025</v>
      </c>
    </row>
    <row r="655" spans="1:9" ht="16.5" x14ac:dyDescent="0.3">
      <c r="A655" t="s">
        <v>646</v>
      </c>
      <c r="B655" t="s">
        <v>953</v>
      </c>
      <c r="C655" t="s">
        <v>956</v>
      </c>
      <c r="D655" t="s">
        <v>964</v>
      </c>
      <c r="E655">
        <v>213266.78</v>
      </c>
      <c r="F655" s="9">
        <v>45818</v>
      </c>
      <c r="G655" t="s">
        <v>971</v>
      </c>
      <c r="H655" t="s">
        <v>976</v>
      </c>
      <c r="I655" t="str">
        <f>TEXT(Table1[[#This Row],[Last Transaction Date]],"mmmm yyyy")</f>
        <v>June 2025</v>
      </c>
    </row>
    <row r="656" spans="1:9" ht="16.5" x14ac:dyDescent="0.3">
      <c r="A656" t="s">
        <v>647</v>
      </c>
      <c r="B656" t="s">
        <v>950</v>
      </c>
      <c r="C656" t="s">
        <v>959</v>
      </c>
      <c r="D656" t="s">
        <v>965</v>
      </c>
      <c r="E656">
        <v>450000</v>
      </c>
      <c r="F656" s="9" t="s">
        <v>968</v>
      </c>
      <c r="G656" t="s">
        <v>971</v>
      </c>
      <c r="H656" t="s">
        <v>973</v>
      </c>
      <c r="I656" t="str">
        <f>TEXT(Table1[[#This Row],[Last Transaction Date]],"mmmm yyyy")</f>
        <v>January 2025</v>
      </c>
    </row>
    <row r="657" spans="1:9" ht="16.5" x14ac:dyDescent="0.3">
      <c r="A657" t="s">
        <v>648</v>
      </c>
      <c r="B657" t="s">
        <v>951</v>
      </c>
      <c r="C657" t="s">
        <v>959</v>
      </c>
      <c r="D657" t="s">
        <v>963</v>
      </c>
      <c r="E657">
        <v>340332.09</v>
      </c>
      <c r="F657" s="9" t="s">
        <v>969</v>
      </c>
      <c r="G657" t="s">
        <v>970</v>
      </c>
      <c r="H657" t="s">
        <v>976</v>
      </c>
      <c r="I657" t="str">
        <f>TEXT(Table1[[#This Row],[Last Transaction Date]],"mmmm yyyy")</f>
        <v>June 2025</v>
      </c>
    </row>
    <row r="658" spans="1:9" ht="16.5" x14ac:dyDescent="0.3">
      <c r="A658" t="s">
        <v>649</v>
      </c>
      <c r="B658" t="s">
        <v>949</v>
      </c>
      <c r="C658" t="s">
        <v>961</v>
      </c>
      <c r="D658" t="s">
        <v>964</v>
      </c>
      <c r="E658">
        <v>450000</v>
      </c>
      <c r="F658" s="9" t="s">
        <v>967</v>
      </c>
      <c r="G658" t="s">
        <v>971</v>
      </c>
      <c r="H658" t="s">
        <v>973</v>
      </c>
      <c r="I658" t="str">
        <f>TEXT(Table1[[#This Row],[Last Transaction Date]],"mmmm yyyy")</f>
        <v>May 2025</v>
      </c>
    </row>
    <row r="659" spans="1:9" ht="16.5" x14ac:dyDescent="0.3">
      <c r="A659" t="s">
        <v>249</v>
      </c>
      <c r="B659" t="s">
        <v>952</v>
      </c>
      <c r="C659" t="s">
        <v>956</v>
      </c>
      <c r="D659" t="s">
        <v>964</v>
      </c>
      <c r="E659">
        <v>450000</v>
      </c>
      <c r="F659" s="9" t="s">
        <v>966</v>
      </c>
      <c r="G659" t="s">
        <v>971</v>
      </c>
      <c r="H659" t="s">
        <v>973</v>
      </c>
      <c r="I659" t="str">
        <f>TEXT(Table1[[#This Row],[Last Transaction Date]],"mmmm yyyy")</f>
        <v>March 2025</v>
      </c>
    </row>
    <row r="660" spans="1:9" ht="16.5" x14ac:dyDescent="0.3">
      <c r="A660" t="s">
        <v>650</v>
      </c>
      <c r="B660" t="s">
        <v>949</v>
      </c>
      <c r="C660" t="s">
        <v>961</v>
      </c>
      <c r="D660" t="s">
        <v>963</v>
      </c>
      <c r="E660">
        <v>450000</v>
      </c>
      <c r="F660" s="9" t="s">
        <v>968</v>
      </c>
      <c r="G660" t="s">
        <v>971</v>
      </c>
      <c r="H660" t="s">
        <v>973</v>
      </c>
      <c r="I660" t="str">
        <f>TEXT(Table1[[#This Row],[Last Transaction Date]],"mmmm yyyy")</f>
        <v>January 2025</v>
      </c>
    </row>
    <row r="661" spans="1:9" ht="16.5" x14ac:dyDescent="0.3">
      <c r="A661" t="s">
        <v>651</v>
      </c>
      <c r="B661" t="s">
        <v>953</v>
      </c>
      <c r="C661" t="s">
        <v>962</v>
      </c>
      <c r="D661" t="s">
        <v>963</v>
      </c>
      <c r="E661">
        <v>450000</v>
      </c>
      <c r="F661" s="9" t="s">
        <v>969</v>
      </c>
      <c r="G661" t="s">
        <v>970</v>
      </c>
      <c r="H661" t="s">
        <v>973</v>
      </c>
      <c r="I661" t="str">
        <f>TEXT(Table1[[#This Row],[Last Transaction Date]],"mmmm yyyy")</f>
        <v>June 2025</v>
      </c>
    </row>
    <row r="662" spans="1:9" ht="16.5" x14ac:dyDescent="0.3">
      <c r="A662" t="s">
        <v>652</v>
      </c>
      <c r="B662" t="s">
        <v>955</v>
      </c>
      <c r="C662" t="s">
        <v>959</v>
      </c>
      <c r="D662" t="s">
        <v>963</v>
      </c>
      <c r="E662">
        <v>281825.8</v>
      </c>
      <c r="F662" s="9">
        <v>45818</v>
      </c>
      <c r="G662" t="s">
        <v>972</v>
      </c>
      <c r="H662" t="s">
        <v>976</v>
      </c>
      <c r="I662" t="str">
        <f>TEXT(Table1[[#This Row],[Last Transaction Date]],"mmmm yyyy")</f>
        <v>June 2025</v>
      </c>
    </row>
    <row r="663" spans="1:9" ht="16.5" x14ac:dyDescent="0.3">
      <c r="A663" t="s">
        <v>653</v>
      </c>
      <c r="B663" t="s">
        <v>949</v>
      </c>
      <c r="C663" t="s">
        <v>961</v>
      </c>
      <c r="D663" t="s">
        <v>964</v>
      </c>
      <c r="E663">
        <v>104750.57</v>
      </c>
      <c r="F663" s="9" t="s">
        <v>968</v>
      </c>
      <c r="G663" t="s">
        <v>970</v>
      </c>
      <c r="H663" t="s">
        <v>975</v>
      </c>
      <c r="I663" t="str">
        <f>TEXT(Table1[[#This Row],[Last Transaction Date]],"mmmm yyyy")</f>
        <v>January 2025</v>
      </c>
    </row>
    <row r="664" spans="1:9" ht="16.5" x14ac:dyDescent="0.3">
      <c r="A664" t="s">
        <v>654</v>
      </c>
      <c r="B664" t="s">
        <v>955</v>
      </c>
      <c r="C664" t="s">
        <v>960</v>
      </c>
      <c r="D664" t="s">
        <v>963</v>
      </c>
      <c r="E664">
        <v>83183.320000000007</v>
      </c>
      <c r="F664" s="9" t="s">
        <v>966</v>
      </c>
      <c r="G664" t="s">
        <v>972</v>
      </c>
      <c r="H664" t="s">
        <v>975</v>
      </c>
      <c r="I664" t="str">
        <f>TEXT(Table1[[#This Row],[Last Transaction Date]],"mmmm yyyy")</f>
        <v>March 2025</v>
      </c>
    </row>
    <row r="665" spans="1:9" ht="16.5" x14ac:dyDescent="0.3">
      <c r="A665" t="s">
        <v>655</v>
      </c>
      <c r="B665" t="s">
        <v>949</v>
      </c>
      <c r="C665" t="s">
        <v>961</v>
      </c>
      <c r="D665" t="s">
        <v>965</v>
      </c>
      <c r="E665">
        <v>450000</v>
      </c>
      <c r="F665" s="9" t="s">
        <v>966</v>
      </c>
      <c r="G665" t="s">
        <v>972</v>
      </c>
      <c r="H665" t="s">
        <v>973</v>
      </c>
      <c r="I665" t="str">
        <f>TEXT(Table1[[#This Row],[Last Transaction Date]],"mmmm yyyy")</f>
        <v>March 2025</v>
      </c>
    </row>
    <row r="666" spans="1:9" ht="16.5" x14ac:dyDescent="0.3">
      <c r="A666" t="s">
        <v>656</v>
      </c>
      <c r="B666" t="s">
        <v>955</v>
      </c>
      <c r="C666" t="s">
        <v>962</v>
      </c>
      <c r="D666" t="s">
        <v>964</v>
      </c>
      <c r="E666">
        <v>388263.83</v>
      </c>
      <c r="F666" s="9" t="s">
        <v>967</v>
      </c>
      <c r="G666" t="s">
        <v>971</v>
      </c>
      <c r="H666" t="s">
        <v>976</v>
      </c>
      <c r="I666" t="str">
        <f>TEXT(Table1[[#This Row],[Last Transaction Date]],"mmmm yyyy")</f>
        <v>May 2025</v>
      </c>
    </row>
    <row r="667" spans="1:9" ht="16.5" x14ac:dyDescent="0.3">
      <c r="A667" t="s">
        <v>657</v>
      </c>
      <c r="B667" t="s">
        <v>951</v>
      </c>
      <c r="C667" t="s">
        <v>961</v>
      </c>
      <c r="D667" t="s">
        <v>963</v>
      </c>
      <c r="E667">
        <v>66765.61</v>
      </c>
      <c r="F667" s="9" t="s">
        <v>969</v>
      </c>
      <c r="G667" t="s">
        <v>972</v>
      </c>
      <c r="H667" t="s">
        <v>975</v>
      </c>
      <c r="I667" t="str">
        <f>TEXT(Table1[[#This Row],[Last Transaction Date]],"mmmm yyyy")</f>
        <v>June 2025</v>
      </c>
    </row>
    <row r="668" spans="1:9" ht="16.5" x14ac:dyDescent="0.3">
      <c r="A668" t="s">
        <v>658</v>
      </c>
      <c r="B668" t="s">
        <v>955</v>
      </c>
      <c r="C668" t="s">
        <v>960</v>
      </c>
      <c r="D668" t="s">
        <v>965</v>
      </c>
      <c r="E668">
        <v>210524.98</v>
      </c>
      <c r="F668" s="9" t="s">
        <v>968</v>
      </c>
      <c r="G668" t="s">
        <v>972</v>
      </c>
      <c r="H668" t="s">
        <v>976</v>
      </c>
      <c r="I668" t="str">
        <f>TEXT(Table1[[#This Row],[Last Transaction Date]],"mmmm yyyy")</f>
        <v>January 2025</v>
      </c>
    </row>
    <row r="669" spans="1:9" ht="16.5" x14ac:dyDescent="0.3">
      <c r="A669" t="s">
        <v>119</v>
      </c>
      <c r="B669" t="s">
        <v>949</v>
      </c>
      <c r="C669" t="s">
        <v>959</v>
      </c>
      <c r="D669" t="s">
        <v>964</v>
      </c>
      <c r="E669">
        <v>105707.31</v>
      </c>
      <c r="F669" s="9" t="s">
        <v>967</v>
      </c>
      <c r="G669" t="s">
        <v>971</v>
      </c>
      <c r="H669" t="s">
        <v>975</v>
      </c>
      <c r="I669" t="str">
        <f>TEXT(Table1[[#This Row],[Last Transaction Date]],"mmmm yyyy")</f>
        <v>May 2025</v>
      </c>
    </row>
    <row r="670" spans="1:9" ht="16.5" x14ac:dyDescent="0.3">
      <c r="A670" t="s">
        <v>659</v>
      </c>
      <c r="B670" t="s">
        <v>953</v>
      </c>
      <c r="C670" t="s">
        <v>957</v>
      </c>
      <c r="D670" t="s">
        <v>963</v>
      </c>
      <c r="E670">
        <v>235190.69</v>
      </c>
      <c r="F670" s="9" t="s">
        <v>968</v>
      </c>
      <c r="G670" t="s">
        <v>971</v>
      </c>
      <c r="H670" t="s">
        <v>976</v>
      </c>
      <c r="I670" t="str">
        <f>TEXT(Table1[[#This Row],[Last Transaction Date]],"mmmm yyyy")</f>
        <v>January 2025</v>
      </c>
    </row>
    <row r="671" spans="1:9" ht="16.5" x14ac:dyDescent="0.3">
      <c r="A671" t="s">
        <v>602</v>
      </c>
      <c r="B671" t="s">
        <v>952</v>
      </c>
      <c r="C671" t="s">
        <v>960</v>
      </c>
      <c r="D671" t="s">
        <v>964</v>
      </c>
      <c r="E671">
        <v>484603.3</v>
      </c>
      <c r="F671" s="9">
        <v>45818</v>
      </c>
      <c r="G671" t="s">
        <v>972</v>
      </c>
      <c r="H671" t="s">
        <v>976</v>
      </c>
      <c r="I671" t="str">
        <f>TEXT(Table1[[#This Row],[Last Transaction Date]],"mmmm yyyy")</f>
        <v>June 2025</v>
      </c>
    </row>
    <row r="672" spans="1:9" ht="16.5" x14ac:dyDescent="0.3">
      <c r="A672" t="s">
        <v>76</v>
      </c>
      <c r="B672" t="s">
        <v>953</v>
      </c>
      <c r="C672" t="s">
        <v>957</v>
      </c>
      <c r="D672" t="s">
        <v>965</v>
      </c>
      <c r="E672">
        <v>450000</v>
      </c>
      <c r="F672" s="9" t="s">
        <v>968</v>
      </c>
      <c r="G672" t="s">
        <v>971</v>
      </c>
      <c r="H672" t="s">
        <v>973</v>
      </c>
      <c r="I672" t="str">
        <f>TEXT(Table1[[#This Row],[Last Transaction Date]],"mmmm yyyy")</f>
        <v>January 2025</v>
      </c>
    </row>
    <row r="673" spans="1:9" ht="16.5" x14ac:dyDescent="0.3">
      <c r="A673" t="s">
        <v>660</v>
      </c>
      <c r="B673" t="s">
        <v>954</v>
      </c>
      <c r="C673" t="s">
        <v>957</v>
      </c>
      <c r="D673" t="s">
        <v>963</v>
      </c>
      <c r="E673">
        <v>119897.12</v>
      </c>
      <c r="F673" s="9" t="s">
        <v>968</v>
      </c>
      <c r="G673" t="s">
        <v>970</v>
      </c>
      <c r="H673" t="s">
        <v>975</v>
      </c>
      <c r="I673" t="str">
        <f>TEXT(Table1[[#This Row],[Last Transaction Date]],"mmmm yyyy")</f>
        <v>January 2025</v>
      </c>
    </row>
    <row r="674" spans="1:9" ht="16.5" x14ac:dyDescent="0.3">
      <c r="A674" t="s">
        <v>661</v>
      </c>
      <c r="B674" t="s">
        <v>949</v>
      </c>
      <c r="C674" t="s">
        <v>957</v>
      </c>
      <c r="D674" t="s">
        <v>965</v>
      </c>
      <c r="E674">
        <v>224247.73</v>
      </c>
      <c r="F674" s="9" t="s">
        <v>967</v>
      </c>
      <c r="G674" t="s">
        <v>970</v>
      </c>
      <c r="H674" t="s">
        <v>976</v>
      </c>
      <c r="I674" t="str">
        <f>TEXT(Table1[[#This Row],[Last Transaction Date]],"mmmm yyyy")</f>
        <v>May 2025</v>
      </c>
    </row>
    <row r="675" spans="1:9" ht="16.5" x14ac:dyDescent="0.3">
      <c r="A675" t="s">
        <v>662</v>
      </c>
      <c r="B675" t="s">
        <v>949</v>
      </c>
      <c r="C675" t="s">
        <v>961</v>
      </c>
      <c r="D675" t="s">
        <v>964</v>
      </c>
      <c r="E675">
        <v>31455.75</v>
      </c>
      <c r="F675" s="9" t="s">
        <v>968</v>
      </c>
      <c r="G675" t="s">
        <v>971</v>
      </c>
      <c r="H675" t="s">
        <v>974</v>
      </c>
      <c r="I675" t="str">
        <f>TEXT(Table1[[#This Row],[Last Transaction Date]],"mmmm yyyy")</f>
        <v>January 2025</v>
      </c>
    </row>
    <row r="676" spans="1:9" ht="16.5" x14ac:dyDescent="0.3">
      <c r="A676" t="s">
        <v>663</v>
      </c>
      <c r="B676" t="s">
        <v>949</v>
      </c>
      <c r="C676" t="s">
        <v>956</v>
      </c>
      <c r="D676" t="s">
        <v>965</v>
      </c>
      <c r="E676">
        <v>302899.28000000003</v>
      </c>
      <c r="F676" s="9">
        <v>45818</v>
      </c>
      <c r="G676" t="s">
        <v>972</v>
      </c>
      <c r="H676" t="s">
        <v>976</v>
      </c>
      <c r="I676" t="str">
        <f>TEXT(Table1[[#This Row],[Last Transaction Date]],"mmmm yyyy")</f>
        <v>June 2025</v>
      </c>
    </row>
    <row r="677" spans="1:9" ht="16.5" x14ac:dyDescent="0.3">
      <c r="A677" t="s">
        <v>664</v>
      </c>
      <c r="B677" t="s">
        <v>954</v>
      </c>
      <c r="C677" t="s">
        <v>958</v>
      </c>
      <c r="D677" t="s">
        <v>963</v>
      </c>
      <c r="E677">
        <v>450000</v>
      </c>
      <c r="F677" s="9" t="s">
        <v>969</v>
      </c>
      <c r="G677" t="s">
        <v>972</v>
      </c>
      <c r="H677" t="s">
        <v>973</v>
      </c>
      <c r="I677" t="str">
        <f>TEXT(Table1[[#This Row],[Last Transaction Date]],"mmmm yyyy")</f>
        <v>June 2025</v>
      </c>
    </row>
    <row r="678" spans="1:9" ht="16.5" x14ac:dyDescent="0.3">
      <c r="A678" t="s">
        <v>665</v>
      </c>
      <c r="B678" t="s">
        <v>955</v>
      </c>
      <c r="C678" t="s">
        <v>956</v>
      </c>
      <c r="D678" t="s">
        <v>964</v>
      </c>
      <c r="E678">
        <v>125107.8</v>
      </c>
      <c r="F678" s="9" t="s">
        <v>967</v>
      </c>
      <c r="G678" t="s">
        <v>970</v>
      </c>
      <c r="H678" t="s">
        <v>975</v>
      </c>
      <c r="I678" t="str">
        <f>TEXT(Table1[[#This Row],[Last Transaction Date]],"mmmm yyyy")</f>
        <v>May 2025</v>
      </c>
    </row>
    <row r="679" spans="1:9" ht="16.5" x14ac:dyDescent="0.3">
      <c r="A679" t="s">
        <v>666</v>
      </c>
      <c r="B679" t="s">
        <v>954</v>
      </c>
      <c r="C679" t="s">
        <v>958</v>
      </c>
      <c r="D679" t="s">
        <v>964</v>
      </c>
      <c r="E679">
        <v>324814.71999999997</v>
      </c>
      <c r="F679" s="9" t="s">
        <v>968</v>
      </c>
      <c r="G679" t="s">
        <v>970</v>
      </c>
      <c r="H679" t="s">
        <v>976</v>
      </c>
      <c r="I679" t="str">
        <f>TEXT(Table1[[#This Row],[Last Transaction Date]],"mmmm yyyy")</f>
        <v>January 2025</v>
      </c>
    </row>
    <row r="680" spans="1:9" ht="16.5" x14ac:dyDescent="0.3">
      <c r="A680" t="s">
        <v>667</v>
      </c>
      <c r="B680" t="s">
        <v>954</v>
      </c>
      <c r="C680" t="s">
        <v>957</v>
      </c>
      <c r="D680" t="s">
        <v>965</v>
      </c>
      <c r="E680">
        <v>43032.28</v>
      </c>
      <c r="F680" s="9" t="s">
        <v>969</v>
      </c>
      <c r="G680" t="s">
        <v>972</v>
      </c>
      <c r="H680" t="s">
        <v>974</v>
      </c>
      <c r="I680" t="str">
        <f>TEXT(Table1[[#This Row],[Last Transaction Date]],"mmmm yyyy")</f>
        <v>June 2025</v>
      </c>
    </row>
    <row r="681" spans="1:9" ht="16.5" x14ac:dyDescent="0.3">
      <c r="A681" t="s">
        <v>668</v>
      </c>
      <c r="B681" t="s">
        <v>953</v>
      </c>
      <c r="C681" t="s">
        <v>959</v>
      </c>
      <c r="D681" t="s">
        <v>963</v>
      </c>
      <c r="E681">
        <v>114315.88</v>
      </c>
      <c r="F681" s="9" t="s">
        <v>969</v>
      </c>
      <c r="G681" t="s">
        <v>971</v>
      </c>
      <c r="H681" t="s">
        <v>975</v>
      </c>
      <c r="I681" t="str">
        <f>TEXT(Table1[[#This Row],[Last Transaction Date]],"mmmm yyyy")</f>
        <v>June 2025</v>
      </c>
    </row>
    <row r="682" spans="1:9" ht="16.5" x14ac:dyDescent="0.3">
      <c r="A682" t="s">
        <v>669</v>
      </c>
      <c r="B682" t="s">
        <v>950</v>
      </c>
      <c r="C682" t="s">
        <v>962</v>
      </c>
      <c r="D682" t="s">
        <v>963</v>
      </c>
      <c r="E682">
        <v>450000</v>
      </c>
      <c r="F682" s="9" t="s">
        <v>969</v>
      </c>
      <c r="G682" t="s">
        <v>970</v>
      </c>
      <c r="H682" t="s">
        <v>973</v>
      </c>
      <c r="I682" t="str">
        <f>TEXT(Table1[[#This Row],[Last Transaction Date]],"mmmm yyyy")</f>
        <v>June 2025</v>
      </c>
    </row>
    <row r="683" spans="1:9" ht="16.5" x14ac:dyDescent="0.3">
      <c r="A683" t="s">
        <v>670</v>
      </c>
      <c r="B683" t="s">
        <v>950</v>
      </c>
      <c r="C683" t="s">
        <v>960</v>
      </c>
      <c r="D683" t="s">
        <v>964</v>
      </c>
      <c r="E683">
        <v>287245.8</v>
      </c>
      <c r="F683" s="9" t="s">
        <v>966</v>
      </c>
      <c r="G683" t="s">
        <v>970</v>
      </c>
      <c r="H683" t="s">
        <v>976</v>
      </c>
      <c r="I683" t="str">
        <f>TEXT(Table1[[#This Row],[Last Transaction Date]],"mmmm yyyy")</f>
        <v>March 2025</v>
      </c>
    </row>
    <row r="684" spans="1:9" ht="16.5" x14ac:dyDescent="0.3">
      <c r="A684" t="s">
        <v>671</v>
      </c>
      <c r="B684" t="s">
        <v>955</v>
      </c>
      <c r="C684" t="s">
        <v>959</v>
      </c>
      <c r="D684" t="s">
        <v>963</v>
      </c>
      <c r="E684">
        <v>450000</v>
      </c>
      <c r="F684" s="9">
        <v>45818</v>
      </c>
      <c r="G684" t="s">
        <v>971</v>
      </c>
      <c r="H684" t="s">
        <v>973</v>
      </c>
      <c r="I684" t="str">
        <f>TEXT(Table1[[#This Row],[Last Transaction Date]],"mmmm yyyy")</f>
        <v>June 2025</v>
      </c>
    </row>
    <row r="685" spans="1:9" ht="16.5" x14ac:dyDescent="0.3">
      <c r="A685" t="s">
        <v>672</v>
      </c>
      <c r="B685" t="s">
        <v>952</v>
      </c>
      <c r="C685" t="s">
        <v>956</v>
      </c>
      <c r="D685" t="s">
        <v>964</v>
      </c>
      <c r="E685">
        <v>450000</v>
      </c>
      <c r="F685" s="9" t="s">
        <v>969</v>
      </c>
      <c r="G685" t="s">
        <v>972</v>
      </c>
      <c r="H685" t="s">
        <v>973</v>
      </c>
      <c r="I685" t="str">
        <f>TEXT(Table1[[#This Row],[Last Transaction Date]],"mmmm yyyy")</f>
        <v>June 2025</v>
      </c>
    </row>
    <row r="686" spans="1:9" ht="16.5" x14ac:dyDescent="0.3">
      <c r="A686" t="s">
        <v>673</v>
      </c>
      <c r="B686" t="s">
        <v>951</v>
      </c>
      <c r="C686" t="s">
        <v>959</v>
      </c>
      <c r="D686" t="s">
        <v>964</v>
      </c>
      <c r="E686">
        <v>450000</v>
      </c>
      <c r="F686" s="9" t="s">
        <v>969</v>
      </c>
      <c r="G686" t="s">
        <v>972</v>
      </c>
      <c r="H686" t="s">
        <v>973</v>
      </c>
      <c r="I686" t="str">
        <f>TEXT(Table1[[#This Row],[Last Transaction Date]],"mmmm yyyy")</f>
        <v>June 2025</v>
      </c>
    </row>
    <row r="687" spans="1:9" ht="16.5" x14ac:dyDescent="0.3">
      <c r="A687" t="s">
        <v>674</v>
      </c>
      <c r="B687" t="s">
        <v>953</v>
      </c>
      <c r="C687" t="s">
        <v>962</v>
      </c>
      <c r="D687" t="s">
        <v>965</v>
      </c>
      <c r="E687">
        <v>221068.63</v>
      </c>
      <c r="F687" s="9" t="s">
        <v>969</v>
      </c>
      <c r="G687" t="s">
        <v>972</v>
      </c>
      <c r="H687" t="s">
        <v>976</v>
      </c>
      <c r="I687" t="str">
        <f>TEXT(Table1[[#This Row],[Last Transaction Date]],"mmmm yyyy")</f>
        <v>June 2025</v>
      </c>
    </row>
    <row r="688" spans="1:9" ht="16.5" x14ac:dyDescent="0.3">
      <c r="A688" t="s">
        <v>9</v>
      </c>
      <c r="B688" t="s">
        <v>949</v>
      </c>
      <c r="C688" t="s">
        <v>956</v>
      </c>
      <c r="D688" t="s">
        <v>964</v>
      </c>
      <c r="E688">
        <v>22890.87</v>
      </c>
      <c r="F688" s="9" t="s">
        <v>967</v>
      </c>
      <c r="G688" t="s">
        <v>972</v>
      </c>
      <c r="H688" t="s">
        <v>974</v>
      </c>
      <c r="I688" t="str">
        <f>TEXT(Table1[[#This Row],[Last Transaction Date]],"mmmm yyyy")</f>
        <v>May 2025</v>
      </c>
    </row>
    <row r="689" spans="1:9" ht="16.5" x14ac:dyDescent="0.3">
      <c r="A689" t="s">
        <v>675</v>
      </c>
      <c r="B689" t="s">
        <v>950</v>
      </c>
      <c r="C689" t="s">
        <v>959</v>
      </c>
      <c r="D689" t="s">
        <v>965</v>
      </c>
      <c r="E689">
        <v>224107.25</v>
      </c>
      <c r="F689" s="9" t="s">
        <v>968</v>
      </c>
      <c r="G689" t="s">
        <v>970</v>
      </c>
      <c r="H689" t="s">
        <v>976</v>
      </c>
      <c r="I689" t="str">
        <f>TEXT(Table1[[#This Row],[Last Transaction Date]],"mmmm yyyy")</f>
        <v>January 2025</v>
      </c>
    </row>
    <row r="690" spans="1:9" ht="16.5" x14ac:dyDescent="0.3">
      <c r="A690" t="s">
        <v>676</v>
      </c>
      <c r="B690" t="s">
        <v>950</v>
      </c>
      <c r="C690" t="s">
        <v>958</v>
      </c>
      <c r="D690" t="s">
        <v>963</v>
      </c>
      <c r="E690">
        <v>450000</v>
      </c>
      <c r="F690" s="9" t="s">
        <v>969</v>
      </c>
      <c r="G690" t="s">
        <v>971</v>
      </c>
      <c r="H690" t="s">
        <v>973</v>
      </c>
      <c r="I690" t="str">
        <f>TEXT(Table1[[#This Row],[Last Transaction Date]],"mmmm yyyy")</f>
        <v>June 2025</v>
      </c>
    </row>
    <row r="691" spans="1:9" ht="16.5" x14ac:dyDescent="0.3">
      <c r="A691" t="s">
        <v>677</v>
      </c>
      <c r="B691" t="s">
        <v>949</v>
      </c>
      <c r="C691" t="s">
        <v>957</v>
      </c>
      <c r="D691" t="s">
        <v>965</v>
      </c>
      <c r="E691">
        <v>450000</v>
      </c>
      <c r="F691" s="9" t="s">
        <v>967</v>
      </c>
      <c r="G691" t="s">
        <v>970</v>
      </c>
      <c r="H691" t="s">
        <v>973</v>
      </c>
      <c r="I691" t="str">
        <f>TEXT(Table1[[#This Row],[Last Transaction Date]],"mmmm yyyy")</f>
        <v>May 2025</v>
      </c>
    </row>
    <row r="692" spans="1:9" ht="16.5" x14ac:dyDescent="0.3">
      <c r="A692" t="s">
        <v>678</v>
      </c>
      <c r="B692" t="s">
        <v>949</v>
      </c>
      <c r="C692" t="s">
        <v>957</v>
      </c>
      <c r="D692" t="s">
        <v>964</v>
      </c>
      <c r="E692">
        <v>232681.53</v>
      </c>
      <c r="F692" s="9" t="s">
        <v>967</v>
      </c>
      <c r="G692" t="s">
        <v>970</v>
      </c>
      <c r="H692" t="s">
        <v>976</v>
      </c>
      <c r="I692" t="str">
        <f>TEXT(Table1[[#This Row],[Last Transaction Date]],"mmmm yyyy")</f>
        <v>May 2025</v>
      </c>
    </row>
    <row r="693" spans="1:9" ht="16.5" x14ac:dyDescent="0.3">
      <c r="A693" t="s">
        <v>679</v>
      </c>
      <c r="B693" t="s">
        <v>952</v>
      </c>
      <c r="C693" t="s">
        <v>958</v>
      </c>
      <c r="D693" t="s">
        <v>964</v>
      </c>
      <c r="E693">
        <v>214626.36</v>
      </c>
      <c r="F693" s="9">
        <v>45818</v>
      </c>
      <c r="G693" t="s">
        <v>972</v>
      </c>
      <c r="H693" t="s">
        <v>976</v>
      </c>
      <c r="I693" t="str">
        <f>TEXT(Table1[[#This Row],[Last Transaction Date]],"mmmm yyyy")</f>
        <v>June 2025</v>
      </c>
    </row>
    <row r="694" spans="1:9" ht="16.5" x14ac:dyDescent="0.3">
      <c r="A694" t="s">
        <v>680</v>
      </c>
      <c r="B694" t="s">
        <v>953</v>
      </c>
      <c r="C694" t="s">
        <v>959</v>
      </c>
      <c r="D694" t="s">
        <v>964</v>
      </c>
      <c r="E694">
        <v>197694.8</v>
      </c>
      <c r="F694" s="9">
        <v>45818</v>
      </c>
      <c r="G694" t="s">
        <v>971</v>
      </c>
      <c r="H694" t="s">
        <v>975</v>
      </c>
      <c r="I694" t="str">
        <f>TEXT(Table1[[#This Row],[Last Transaction Date]],"mmmm yyyy")</f>
        <v>June 2025</v>
      </c>
    </row>
    <row r="695" spans="1:9" ht="16.5" x14ac:dyDescent="0.3">
      <c r="A695" t="s">
        <v>681</v>
      </c>
      <c r="B695" t="s">
        <v>954</v>
      </c>
      <c r="C695" t="s">
        <v>957</v>
      </c>
      <c r="D695" t="s">
        <v>964</v>
      </c>
      <c r="E695">
        <v>88481.75</v>
      </c>
      <c r="F695" s="9" t="s">
        <v>966</v>
      </c>
      <c r="G695" t="s">
        <v>971</v>
      </c>
      <c r="H695" t="s">
        <v>975</v>
      </c>
      <c r="I695" t="str">
        <f>TEXT(Table1[[#This Row],[Last Transaction Date]],"mmmm yyyy")</f>
        <v>March 2025</v>
      </c>
    </row>
    <row r="696" spans="1:9" ht="16.5" x14ac:dyDescent="0.3">
      <c r="A696" t="s">
        <v>682</v>
      </c>
      <c r="B696" t="s">
        <v>950</v>
      </c>
      <c r="C696" t="s">
        <v>960</v>
      </c>
      <c r="D696" t="s">
        <v>965</v>
      </c>
      <c r="E696">
        <v>173845.2</v>
      </c>
      <c r="F696" s="9" t="s">
        <v>967</v>
      </c>
      <c r="G696" t="s">
        <v>970</v>
      </c>
      <c r="H696" t="s">
        <v>975</v>
      </c>
      <c r="I696" t="str">
        <f>TEXT(Table1[[#This Row],[Last Transaction Date]],"mmmm yyyy")</f>
        <v>May 2025</v>
      </c>
    </row>
    <row r="697" spans="1:9" ht="16.5" x14ac:dyDescent="0.3">
      <c r="A697" t="s">
        <v>683</v>
      </c>
      <c r="B697" t="s">
        <v>951</v>
      </c>
      <c r="C697" t="s">
        <v>956</v>
      </c>
      <c r="D697" t="s">
        <v>963</v>
      </c>
      <c r="E697">
        <v>450000</v>
      </c>
      <c r="F697" s="9" t="s">
        <v>969</v>
      </c>
      <c r="G697" t="s">
        <v>971</v>
      </c>
      <c r="H697" t="s">
        <v>973</v>
      </c>
      <c r="I697" t="str">
        <f>TEXT(Table1[[#This Row],[Last Transaction Date]],"mmmm yyyy")</f>
        <v>June 2025</v>
      </c>
    </row>
    <row r="698" spans="1:9" ht="16.5" x14ac:dyDescent="0.3">
      <c r="A698" t="s">
        <v>684</v>
      </c>
      <c r="B698" t="s">
        <v>950</v>
      </c>
      <c r="C698" t="s">
        <v>957</v>
      </c>
      <c r="D698" t="s">
        <v>963</v>
      </c>
      <c r="E698">
        <v>220515.97</v>
      </c>
      <c r="F698" s="9" t="s">
        <v>968</v>
      </c>
      <c r="G698" t="s">
        <v>971</v>
      </c>
      <c r="H698" t="s">
        <v>976</v>
      </c>
      <c r="I698" t="str">
        <f>TEXT(Table1[[#This Row],[Last Transaction Date]],"mmmm yyyy")</f>
        <v>January 2025</v>
      </c>
    </row>
    <row r="699" spans="1:9" ht="16.5" x14ac:dyDescent="0.3">
      <c r="A699" t="s">
        <v>685</v>
      </c>
      <c r="B699" t="s">
        <v>953</v>
      </c>
      <c r="C699" t="s">
        <v>957</v>
      </c>
      <c r="D699" t="s">
        <v>965</v>
      </c>
      <c r="E699">
        <v>450000</v>
      </c>
      <c r="F699" s="9" t="s">
        <v>969</v>
      </c>
      <c r="G699" t="s">
        <v>972</v>
      </c>
      <c r="H699" t="s">
        <v>973</v>
      </c>
      <c r="I699" t="str">
        <f>TEXT(Table1[[#This Row],[Last Transaction Date]],"mmmm yyyy")</f>
        <v>June 2025</v>
      </c>
    </row>
    <row r="700" spans="1:9" ht="16.5" x14ac:dyDescent="0.3">
      <c r="A700" t="s">
        <v>686</v>
      </c>
      <c r="B700" t="s">
        <v>953</v>
      </c>
      <c r="C700" t="s">
        <v>956</v>
      </c>
      <c r="D700" t="s">
        <v>963</v>
      </c>
      <c r="E700">
        <v>450000</v>
      </c>
      <c r="F700" s="9">
        <v>45818</v>
      </c>
      <c r="G700" t="s">
        <v>970</v>
      </c>
      <c r="H700" t="s">
        <v>973</v>
      </c>
      <c r="I700" t="str">
        <f>TEXT(Table1[[#This Row],[Last Transaction Date]],"mmmm yyyy")</f>
        <v>June 2025</v>
      </c>
    </row>
    <row r="701" spans="1:9" ht="16.5" x14ac:dyDescent="0.3">
      <c r="A701" t="s">
        <v>687</v>
      </c>
      <c r="B701" t="s">
        <v>949</v>
      </c>
      <c r="C701" t="s">
        <v>961</v>
      </c>
      <c r="D701" t="s">
        <v>963</v>
      </c>
      <c r="E701">
        <v>450000</v>
      </c>
      <c r="F701" s="9" t="s">
        <v>968</v>
      </c>
      <c r="G701" t="s">
        <v>970</v>
      </c>
      <c r="H701" t="s">
        <v>973</v>
      </c>
      <c r="I701" t="str">
        <f>TEXT(Table1[[#This Row],[Last Transaction Date]],"mmmm yyyy")</f>
        <v>January 2025</v>
      </c>
    </row>
    <row r="702" spans="1:9" ht="16.5" x14ac:dyDescent="0.3">
      <c r="A702" t="s">
        <v>688</v>
      </c>
      <c r="B702" t="s">
        <v>952</v>
      </c>
      <c r="C702" t="s">
        <v>956</v>
      </c>
      <c r="D702" t="s">
        <v>965</v>
      </c>
      <c r="E702">
        <v>450000</v>
      </c>
      <c r="F702" s="9" t="s">
        <v>967</v>
      </c>
      <c r="G702" t="s">
        <v>972</v>
      </c>
      <c r="H702" t="s">
        <v>973</v>
      </c>
      <c r="I702" t="str">
        <f>TEXT(Table1[[#This Row],[Last Transaction Date]],"mmmm yyyy")</f>
        <v>May 2025</v>
      </c>
    </row>
    <row r="703" spans="1:9" ht="16.5" x14ac:dyDescent="0.3">
      <c r="A703" t="s">
        <v>689</v>
      </c>
      <c r="B703" t="s">
        <v>951</v>
      </c>
      <c r="C703" t="s">
        <v>962</v>
      </c>
      <c r="D703" t="s">
        <v>963</v>
      </c>
      <c r="E703">
        <v>450000</v>
      </c>
      <c r="F703" s="9">
        <v>45818</v>
      </c>
      <c r="G703" t="s">
        <v>972</v>
      </c>
      <c r="H703" t="s">
        <v>973</v>
      </c>
      <c r="I703" t="str">
        <f>TEXT(Table1[[#This Row],[Last Transaction Date]],"mmmm yyyy")</f>
        <v>June 2025</v>
      </c>
    </row>
    <row r="704" spans="1:9" ht="16.5" x14ac:dyDescent="0.3">
      <c r="A704" t="s">
        <v>690</v>
      </c>
      <c r="B704" t="s">
        <v>951</v>
      </c>
      <c r="C704" t="s">
        <v>960</v>
      </c>
      <c r="D704" t="s">
        <v>963</v>
      </c>
      <c r="E704">
        <v>17444.669999999998</v>
      </c>
      <c r="F704" s="9" t="s">
        <v>968</v>
      </c>
      <c r="G704" t="s">
        <v>972</v>
      </c>
      <c r="H704" t="s">
        <v>974</v>
      </c>
      <c r="I704" t="str">
        <f>TEXT(Table1[[#This Row],[Last Transaction Date]],"mmmm yyyy")</f>
        <v>January 2025</v>
      </c>
    </row>
    <row r="705" spans="1:9" ht="16.5" x14ac:dyDescent="0.3">
      <c r="A705" t="s">
        <v>691</v>
      </c>
      <c r="B705" t="s">
        <v>951</v>
      </c>
      <c r="C705" t="s">
        <v>961</v>
      </c>
      <c r="D705" t="s">
        <v>963</v>
      </c>
      <c r="E705">
        <v>241780.71</v>
      </c>
      <c r="F705" s="9">
        <v>45818</v>
      </c>
      <c r="G705" t="s">
        <v>971</v>
      </c>
      <c r="H705" t="s">
        <v>976</v>
      </c>
      <c r="I705" t="str">
        <f>TEXT(Table1[[#This Row],[Last Transaction Date]],"mmmm yyyy")</f>
        <v>June 2025</v>
      </c>
    </row>
    <row r="706" spans="1:9" ht="16.5" x14ac:dyDescent="0.3">
      <c r="A706" t="s">
        <v>692</v>
      </c>
      <c r="B706" t="s">
        <v>950</v>
      </c>
      <c r="C706" t="s">
        <v>957</v>
      </c>
      <c r="D706" t="s">
        <v>965</v>
      </c>
      <c r="E706">
        <v>450000</v>
      </c>
      <c r="F706" s="9" t="s">
        <v>966</v>
      </c>
      <c r="G706" t="s">
        <v>970</v>
      </c>
      <c r="H706" t="s">
        <v>973</v>
      </c>
      <c r="I706" t="str">
        <f>TEXT(Table1[[#This Row],[Last Transaction Date]],"mmmm yyyy")</f>
        <v>March 2025</v>
      </c>
    </row>
    <row r="707" spans="1:9" ht="16.5" x14ac:dyDescent="0.3">
      <c r="A707" t="s">
        <v>693</v>
      </c>
      <c r="B707" t="s">
        <v>952</v>
      </c>
      <c r="C707" t="s">
        <v>958</v>
      </c>
      <c r="D707" t="s">
        <v>963</v>
      </c>
      <c r="E707">
        <v>431122.58</v>
      </c>
      <c r="F707" s="9" t="s">
        <v>966</v>
      </c>
      <c r="G707" t="s">
        <v>970</v>
      </c>
      <c r="H707" t="s">
        <v>976</v>
      </c>
      <c r="I707" t="str">
        <f>TEXT(Table1[[#This Row],[Last Transaction Date]],"mmmm yyyy")</f>
        <v>March 2025</v>
      </c>
    </row>
    <row r="708" spans="1:9" ht="16.5" x14ac:dyDescent="0.3">
      <c r="A708" t="s">
        <v>694</v>
      </c>
      <c r="B708" t="s">
        <v>950</v>
      </c>
      <c r="C708" t="s">
        <v>959</v>
      </c>
      <c r="D708" t="s">
        <v>964</v>
      </c>
      <c r="E708">
        <v>450000</v>
      </c>
      <c r="F708" s="9" t="s">
        <v>969</v>
      </c>
      <c r="G708" t="s">
        <v>970</v>
      </c>
      <c r="H708" t="s">
        <v>973</v>
      </c>
      <c r="I708" t="str">
        <f>TEXT(Table1[[#This Row],[Last Transaction Date]],"mmmm yyyy")</f>
        <v>June 2025</v>
      </c>
    </row>
    <row r="709" spans="1:9" ht="16.5" x14ac:dyDescent="0.3">
      <c r="A709" t="s">
        <v>695</v>
      </c>
      <c r="B709" t="s">
        <v>954</v>
      </c>
      <c r="C709" t="s">
        <v>960</v>
      </c>
      <c r="D709" t="s">
        <v>963</v>
      </c>
      <c r="E709">
        <v>450000</v>
      </c>
      <c r="F709" s="9" t="s">
        <v>968</v>
      </c>
      <c r="G709" t="s">
        <v>970</v>
      </c>
      <c r="H709" t="s">
        <v>973</v>
      </c>
      <c r="I709" t="str">
        <f>TEXT(Table1[[#This Row],[Last Transaction Date]],"mmmm yyyy")</f>
        <v>January 2025</v>
      </c>
    </row>
    <row r="710" spans="1:9" ht="16.5" x14ac:dyDescent="0.3">
      <c r="A710" t="s">
        <v>696</v>
      </c>
      <c r="B710" t="s">
        <v>950</v>
      </c>
      <c r="C710" t="s">
        <v>962</v>
      </c>
      <c r="D710" t="s">
        <v>964</v>
      </c>
      <c r="E710">
        <v>248178.87</v>
      </c>
      <c r="F710" s="9" t="s">
        <v>969</v>
      </c>
      <c r="G710" t="s">
        <v>970</v>
      </c>
      <c r="H710" t="s">
        <v>976</v>
      </c>
      <c r="I710" t="str">
        <f>TEXT(Table1[[#This Row],[Last Transaction Date]],"mmmm yyyy")</f>
        <v>June 2025</v>
      </c>
    </row>
    <row r="711" spans="1:9" ht="16.5" x14ac:dyDescent="0.3">
      <c r="A711" t="s">
        <v>697</v>
      </c>
      <c r="B711" t="s">
        <v>954</v>
      </c>
      <c r="C711" t="s">
        <v>957</v>
      </c>
      <c r="D711" t="s">
        <v>963</v>
      </c>
      <c r="E711">
        <v>54567.97</v>
      </c>
      <c r="F711" s="9" t="s">
        <v>968</v>
      </c>
      <c r="G711" t="s">
        <v>972</v>
      </c>
      <c r="H711" t="s">
        <v>975</v>
      </c>
      <c r="I711" t="str">
        <f>TEXT(Table1[[#This Row],[Last Transaction Date]],"mmmm yyyy")</f>
        <v>January 2025</v>
      </c>
    </row>
    <row r="712" spans="1:9" ht="16.5" x14ac:dyDescent="0.3">
      <c r="A712" t="s">
        <v>698</v>
      </c>
      <c r="B712" t="s">
        <v>955</v>
      </c>
      <c r="C712" t="s">
        <v>959</v>
      </c>
      <c r="D712" t="s">
        <v>964</v>
      </c>
      <c r="E712">
        <v>450000</v>
      </c>
      <c r="F712" s="9" t="s">
        <v>969</v>
      </c>
      <c r="G712" t="s">
        <v>970</v>
      </c>
      <c r="H712" t="s">
        <v>973</v>
      </c>
      <c r="I712" t="str">
        <f>TEXT(Table1[[#This Row],[Last Transaction Date]],"mmmm yyyy")</f>
        <v>June 2025</v>
      </c>
    </row>
    <row r="713" spans="1:9" ht="16.5" x14ac:dyDescent="0.3">
      <c r="A713" t="s">
        <v>699</v>
      </c>
      <c r="B713" t="s">
        <v>951</v>
      </c>
      <c r="C713" t="s">
        <v>961</v>
      </c>
      <c r="D713" t="s">
        <v>963</v>
      </c>
      <c r="E713">
        <v>165368.35999999999</v>
      </c>
      <c r="F713" s="9" t="s">
        <v>968</v>
      </c>
      <c r="G713" t="s">
        <v>972</v>
      </c>
      <c r="H713" t="s">
        <v>975</v>
      </c>
      <c r="I713" t="str">
        <f>TEXT(Table1[[#This Row],[Last Transaction Date]],"mmmm yyyy")</f>
        <v>January 2025</v>
      </c>
    </row>
    <row r="714" spans="1:9" ht="16.5" x14ac:dyDescent="0.3">
      <c r="A714" t="s">
        <v>700</v>
      </c>
      <c r="B714" t="s">
        <v>955</v>
      </c>
      <c r="C714" t="s">
        <v>956</v>
      </c>
      <c r="D714" t="s">
        <v>965</v>
      </c>
      <c r="E714">
        <v>274446.71000000002</v>
      </c>
      <c r="F714" s="9" t="s">
        <v>967</v>
      </c>
      <c r="G714" t="s">
        <v>970</v>
      </c>
      <c r="H714" t="s">
        <v>976</v>
      </c>
      <c r="I714" t="str">
        <f>TEXT(Table1[[#This Row],[Last Transaction Date]],"mmmm yyyy")</f>
        <v>May 2025</v>
      </c>
    </row>
    <row r="715" spans="1:9" ht="16.5" x14ac:dyDescent="0.3">
      <c r="A715" t="s">
        <v>701</v>
      </c>
      <c r="B715" t="s">
        <v>950</v>
      </c>
      <c r="C715" t="s">
        <v>959</v>
      </c>
      <c r="D715" t="s">
        <v>963</v>
      </c>
      <c r="E715">
        <v>150101.85</v>
      </c>
      <c r="F715" s="9">
        <v>45818</v>
      </c>
      <c r="G715" t="s">
        <v>972</v>
      </c>
      <c r="H715" t="s">
        <v>975</v>
      </c>
      <c r="I715" t="str">
        <f>TEXT(Table1[[#This Row],[Last Transaction Date]],"mmmm yyyy")</f>
        <v>June 2025</v>
      </c>
    </row>
    <row r="716" spans="1:9" ht="16.5" x14ac:dyDescent="0.3">
      <c r="A716" t="s">
        <v>702</v>
      </c>
      <c r="B716" t="s">
        <v>950</v>
      </c>
      <c r="C716" t="s">
        <v>962</v>
      </c>
      <c r="D716" t="s">
        <v>964</v>
      </c>
      <c r="E716">
        <v>450000</v>
      </c>
      <c r="F716" s="9" t="s">
        <v>966</v>
      </c>
      <c r="G716" t="s">
        <v>972</v>
      </c>
      <c r="H716" t="s">
        <v>973</v>
      </c>
      <c r="I716" t="str">
        <f>TEXT(Table1[[#This Row],[Last Transaction Date]],"mmmm yyyy")</f>
        <v>March 2025</v>
      </c>
    </row>
    <row r="717" spans="1:9" ht="16.5" x14ac:dyDescent="0.3">
      <c r="A717" t="s">
        <v>703</v>
      </c>
      <c r="B717" t="s">
        <v>951</v>
      </c>
      <c r="C717" t="s">
        <v>956</v>
      </c>
      <c r="D717" t="s">
        <v>963</v>
      </c>
      <c r="E717">
        <v>130862.88</v>
      </c>
      <c r="F717" s="9" t="s">
        <v>969</v>
      </c>
      <c r="G717" t="s">
        <v>970</v>
      </c>
      <c r="H717" t="s">
        <v>975</v>
      </c>
      <c r="I717" t="str">
        <f>TEXT(Table1[[#This Row],[Last Transaction Date]],"mmmm yyyy")</f>
        <v>June 2025</v>
      </c>
    </row>
    <row r="718" spans="1:9" ht="16.5" x14ac:dyDescent="0.3">
      <c r="A718" t="s">
        <v>704</v>
      </c>
      <c r="B718" t="s">
        <v>949</v>
      </c>
      <c r="C718" t="s">
        <v>961</v>
      </c>
      <c r="D718" t="s">
        <v>964</v>
      </c>
      <c r="E718">
        <v>450000</v>
      </c>
      <c r="F718" s="9" t="s">
        <v>966</v>
      </c>
      <c r="G718" t="s">
        <v>971</v>
      </c>
      <c r="H718" t="s">
        <v>973</v>
      </c>
      <c r="I718" t="str">
        <f>TEXT(Table1[[#This Row],[Last Transaction Date]],"mmmm yyyy")</f>
        <v>March 2025</v>
      </c>
    </row>
    <row r="719" spans="1:9" ht="16.5" x14ac:dyDescent="0.3">
      <c r="A719" t="s">
        <v>705</v>
      </c>
      <c r="B719" t="s">
        <v>953</v>
      </c>
      <c r="C719" t="s">
        <v>956</v>
      </c>
      <c r="D719" t="s">
        <v>963</v>
      </c>
      <c r="E719">
        <v>450000</v>
      </c>
      <c r="F719" s="9" t="s">
        <v>967</v>
      </c>
      <c r="G719" t="s">
        <v>970</v>
      </c>
      <c r="H719" t="s">
        <v>973</v>
      </c>
      <c r="I719" t="str">
        <f>TEXT(Table1[[#This Row],[Last Transaction Date]],"mmmm yyyy")</f>
        <v>May 2025</v>
      </c>
    </row>
    <row r="720" spans="1:9" ht="16.5" x14ac:dyDescent="0.3">
      <c r="A720" t="s">
        <v>706</v>
      </c>
      <c r="B720" t="s">
        <v>949</v>
      </c>
      <c r="C720" t="s">
        <v>958</v>
      </c>
      <c r="D720" t="s">
        <v>963</v>
      </c>
      <c r="E720">
        <v>450000</v>
      </c>
      <c r="F720" s="9" t="s">
        <v>969</v>
      </c>
      <c r="G720" t="s">
        <v>972</v>
      </c>
      <c r="H720" t="s">
        <v>973</v>
      </c>
      <c r="I720" t="str">
        <f>TEXT(Table1[[#This Row],[Last Transaction Date]],"mmmm yyyy")</f>
        <v>June 2025</v>
      </c>
    </row>
    <row r="721" spans="1:9" ht="16.5" x14ac:dyDescent="0.3">
      <c r="A721" t="s">
        <v>707</v>
      </c>
      <c r="B721" t="s">
        <v>949</v>
      </c>
      <c r="C721" t="s">
        <v>959</v>
      </c>
      <c r="D721" t="s">
        <v>963</v>
      </c>
      <c r="E721">
        <v>450000</v>
      </c>
      <c r="F721" s="9" t="s">
        <v>968</v>
      </c>
      <c r="G721" t="s">
        <v>972</v>
      </c>
      <c r="H721" t="s">
        <v>973</v>
      </c>
      <c r="I721" t="str">
        <f>TEXT(Table1[[#This Row],[Last Transaction Date]],"mmmm yyyy")</f>
        <v>January 2025</v>
      </c>
    </row>
    <row r="722" spans="1:9" ht="16.5" x14ac:dyDescent="0.3">
      <c r="A722" t="s">
        <v>708</v>
      </c>
      <c r="B722" t="s">
        <v>954</v>
      </c>
      <c r="C722" t="s">
        <v>960</v>
      </c>
      <c r="D722" t="s">
        <v>965</v>
      </c>
      <c r="E722">
        <v>450000</v>
      </c>
      <c r="F722" s="9" t="s">
        <v>969</v>
      </c>
      <c r="G722" t="s">
        <v>972</v>
      </c>
      <c r="H722" t="s">
        <v>973</v>
      </c>
      <c r="I722" t="str">
        <f>TEXT(Table1[[#This Row],[Last Transaction Date]],"mmmm yyyy")</f>
        <v>June 2025</v>
      </c>
    </row>
    <row r="723" spans="1:9" ht="16.5" x14ac:dyDescent="0.3">
      <c r="A723" t="s">
        <v>246</v>
      </c>
      <c r="B723" t="s">
        <v>952</v>
      </c>
      <c r="C723" t="s">
        <v>956</v>
      </c>
      <c r="D723" t="s">
        <v>965</v>
      </c>
      <c r="E723">
        <v>406170.68</v>
      </c>
      <c r="F723" s="9" t="s">
        <v>968</v>
      </c>
      <c r="G723" t="s">
        <v>972</v>
      </c>
      <c r="H723" t="s">
        <v>976</v>
      </c>
      <c r="I723" t="str">
        <f>TEXT(Table1[[#This Row],[Last Transaction Date]],"mmmm yyyy")</f>
        <v>January 2025</v>
      </c>
    </row>
    <row r="724" spans="1:9" ht="16.5" x14ac:dyDescent="0.3">
      <c r="A724" t="s">
        <v>709</v>
      </c>
      <c r="B724" t="s">
        <v>949</v>
      </c>
      <c r="C724" t="s">
        <v>962</v>
      </c>
      <c r="D724" t="s">
        <v>963</v>
      </c>
      <c r="E724">
        <v>450000</v>
      </c>
      <c r="F724" s="9" t="s">
        <v>967</v>
      </c>
      <c r="G724" t="s">
        <v>971</v>
      </c>
      <c r="H724" t="s">
        <v>973</v>
      </c>
      <c r="I724" t="str">
        <f>TEXT(Table1[[#This Row],[Last Transaction Date]],"mmmm yyyy")</f>
        <v>May 2025</v>
      </c>
    </row>
    <row r="725" spans="1:9" ht="16.5" x14ac:dyDescent="0.3">
      <c r="A725" t="s">
        <v>710</v>
      </c>
      <c r="B725" t="s">
        <v>951</v>
      </c>
      <c r="C725" t="s">
        <v>956</v>
      </c>
      <c r="D725" t="s">
        <v>964</v>
      </c>
      <c r="E725">
        <v>450000</v>
      </c>
      <c r="F725" s="9" t="s">
        <v>967</v>
      </c>
      <c r="G725" t="s">
        <v>971</v>
      </c>
      <c r="H725" t="s">
        <v>973</v>
      </c>
      <c r="I725" t="str">
        <f>TEXT(Table1[[#This Row],[Last Transaction Date]],"mmmm yyyy")</f>
        <v>May 2025</v>
      </c>
    </row>
    <row r="726" spans="1:9" ht="16.5" x14ac:dyDescent="0.3">
      <c r="A726" t="s">
        <v>654</v>
      </c>
      <c r="B726" t="s">
        <v>951</v>
      </c>
      <c r="C726" t="s">
        <v>958</v>
      </c>
      <c r="D726" t="s">
        <v>965</v>
      </c>
      <c r="E726">
        <v>450000</v>
      </c>
      <c r="F726" s="9" t="s">
        <v>969</v>
      </c>
      <c r="G726" t="s">
        <v>972</v>
      </c>
      <c r="H726" t="s">
        <v>973</v>
      </c>
      <c r="I726" t="str">
        <f>TEXT(Table1[[#This Row],[Last Transaction Date]],"mmmm yyyy")</f>
        <v>June 2025</v>
      </c>
    </row>
    <row r="727" spans="1:9" ht="16.5" x14ac:dyDescent="0.3">
      <c r="A727" t="s">
        <v>711</v>
      </c>
      <c r="B727" t="s">
        <v>949</v>
      </c>
      <c r="C727" t="s">
        <v>961</v>
      </c>
      <c r="D727" t="s">
        <v>964</v>
      </c>
      <c r="E727">
        <v>450000</v>
      </c>
      <c r="F727" s="9" t="s">
        <v>966</v>
      </c>
      <c r="G727" t="s">
        <v>971</v>
      </c>
      <c r="H727" t="s">
        <v>973</v>
      </c>
      <c r="I727" t="str">
        <f>TEXT(Table1[[#This Row],[Last Transaction Date]],"mmmm yyyy")</f>
        <v>March 2025</v>
      </c>
    </row>
    <row r="728" spans="1:9" ht="16.5" x14ac:dyDescent="0.3">
      <c r="A728" t="s">
        <v>712</v>
      </c>
      <c r="B728" t="s">
        <v>953</v>
      </c>
      <c r="C728" t="s">
        <v>958</v>
      </c>
      <c r="D728" t="s">
        <v>964</v>
      </c>
      <c r="E728">
        <v>450000</v>
      </c>
      <c r="F728" s="9" t="s">
        <v>968</v>
      </c>
      <c r="G728" t="s">
        <v>972</v>
      </c>
      <c r="H728" t="s">
        <v>973</v>
      </c>
      <c r="I728" t="str">
        <f>TEXT(Table1[[#This Row],[Last Transaction Date]],"mmmm yyyy")</f>
        <v>January 2025</v>
      </c>
    </row>
    <row r="729" spans="1:9" ht="16.5" x14ac:dyDescent="0.3">
      <c r="A729" t="s">
        <v>713</v>
      </c>
      <c r="B729" t="s">
        <v>955</v>
      </c>
      <c r="C729" t="s">
        <v>961</v>
      </c>
      <c r="D729" t="s">
        <v>964</v>
      </c>
      <c r="E729">
        <v>328043.33</v>
      </c>
      <c r="F729" s="9" t="s">
        <v>969</v>
      </c>
      <c r="G729" t="s">
        <v>972</v>
      </c>
      <c r="H729" t="s">
        <v>976</v>
      </c>
      <c r="I729" t="str">
        <f>TEXT(Table1[[#This Row],[Last Transaction Date]],"mmmm yyyy")</f>
        <v>June 2025</v>
      </c>
    </row>
    <row r="730" spans="1:9" ht="16.5" x14ac:dyDescent="0.3">
      <c r="A730" t="s">
        <v>129</v>
      </c>
      <c r="B730" t="s">
        <v>955</v>
      </c>
      <c r="C730" t="s">
        <v>958</v>
      </c>
      <c r="D730" t="s">
        <v>963</v>
      </c>
      <c r="E730">
        <v>288339.95</v>
      </c>
      <c r="F730" s="9" t="s">
        <v>968</v>
      </c>
      <c r="G730" t="s">
        <v>972</v>
      </c>
      <c r="H730" t="s">
        <v>976</v>
      </c>
      <c r="I730" t="str">
        <f>TEXT(Table1[[#This Row],[Last Transaction Date]],"mmmm yyyy")</f>
        <v>January 2025</v>
      </c>
    </row>
    <row r="731" spans="1:9" ht="16.5" x14ac:dyDescent="0.3">
      <c r="A731" t="s">
        <v>714</v>
      </c>
      <c r="B731" t="s">
        <v>951</v>
      </c>
      <c r="C731" t="s">
        <v>959</v>
      </c>
      <c r="D731" t="s">
        <v>965</v>
      </c>
      <c r="E731">
        <v>134389.69</v>
      </c>
      <c r="F731" s="9" t="s">
        <v>967</v>
      </c>
      <c r="G731" t="s">
        <v>972</v>
      </c>
      <c r="H731" t="s">
        <v>975</v>
      </c>
      <c r="I731" t="str">
        <f>TEXT(Table1[[#This Row],[Last Transaction Date]],"mmmm yyyy")</f>
        <v>May 2025</v>
      </c>
    </row>
    <row r="732" spans="1:9" ht="16.5" x14ac:dyDescent="0.3">
      <c r="A732" t="s">
        <v>715</v>
      </c>
      <c r="B732" t="s">
        <v>955</v>
      </c>
      <c r="C732" t="s">
        <v>961</v>
      </c>
      <c r="D732" t="s">
        <v>963</v>
      </c>
      <c r="E732">
        <v>108001.39</v>
      </c>
      <c r="F732" s="9" t="s">
        <v>969</v>
      </c>
      <c r="G732" t="s">
        <v>972</v>
      </c>
      <c r="H732" t="s">
        <v>975</v>
      </c>
      <c r="I732" t="str">
        <f>TEXT(Table1[[#This Row],[Last Transaction Date]],"mmmm yyyy")</f>
        <v>June 2025</v>
      </c>
    </row>
    <row r="733" spans="1:9" ht="16.5" x14ac:dyDescent="0.3">
      <c r="A733" t="s">
        <v>716</v>
      </c>
      <c r="B733" t="s">
        <v>955</v>
      </c>
      <c r="C733" t="s">
        <v>958</v>
      </c>
      <c r="D733" t="s">
        <v>965</v>
      </c>
      <c r="E733">
        <v>422102.53</v>
      </c>
      <c r="F733" s="9" t="s">
        <v>967</v>
      </c>
      <c r="G733" t="s">
        <v>970</v>
      </c>
      <c r="H733" t="s">
        <v>976</v>
      </c>
      <c r="I733" t="str">
        <f>TEXT(Table1[[#This Row],[Last Transaction Date]],"mmmm yyyy")</f>
        <v>May 2025</v>
      </c>
    </row>
    <row r="734" spans="1:9" ht="16.5" x14ac:dyDescent="0.3">
      <c r="A734" t="s">
        <v>717</v>
      </c>
      <c r="B734" t="s">
        <v>955</v>
      </c>
      <c r="C734" t="s">
        <v>957</v>
      </c>
      <c r="D734" t="s">
        <v>964</v>
      </c>
      <c r="E734">
        <v>450000</v>
      </c>
      <c r="F734" s="9" t="s">
        <v>969</v>
      </c>
      <c r="G734" t="s">
        <v>970</v>
      </c>
      <c r="H734" t="s">
        <v>973</v>
      </c>
      <c r="I734" t="str">
        <f>TEXT(Table1[[#This Row],[Last Transaction Date]],"mmmm yyyy")</f>
        <v>June 2025</v>
      </c>
    </row>
    <row r="735" spans="1:9" ht="16.5" x14ac:dyDescent="0.3">
      <c r="A735" t="s">
        <v>718</v>
      </c>
      <c r="B735" t="s">
        <v>951</v>
      </c>
      <c r="C735" t="s">
        <v>961</v>
      </c>
      <c r="D735" t="s">
        <v>963</v>
      </c>
      <c r="E735">
        <v>450000</v>
      </c>
      <c r="F735" s="9" t="s">
        <v>969</v>
      </c>
      <c r="G735" t="s">
        <v>970</v>
      </c>
      <c r="H735" t="s">
        <v>973</v>
      </c>
      <c r="I735" t="str">
        <f>TEXT(Table1[[#This Row],[Last Transaction Date]],"mmmm yyyy")</f>
        <v>June 2025</v>
      </c>
    </row>
    <row r="736" spans="1:9" ht="16.5" x14ac:dyDescent="0.3">
      <c r="A736" t="s">
        <v>719</v>
      </c>
      <c r="B736" t="s">
        <v>953</v>
      </c>
      <c r="C736" t="s">
        <v>962</v>
      </c>
      <c r="D736" t="s">
        <v>963</v>
      </c>
      <c r="E736">
        <v>422297.51</v>
      </c>
      <c r="F736" s="9">
        <v>45818</v>
      </c>
      <c r="G736" t="s">
        <v>971</v>
      </c>
      <c r="H736" t="s">
        <v>976</v>
      </c>
      <c r="I736" t="str">
        <f>TEXT(Table1[[#This Row],[Last Transaction Date]],"mmmm yyyy")</f>
        <v>June 2025</v>
      </c>
    </row>
    <row r="737" spans="1:9" ht="16.5" x14ac:dyDescent="0.3">
      <c r="A737" t="s">
        <v>720</v>
      </c>
      <c r="B737" t="s">
        <v>953</v>
      </c>
      <c r="C737" t="s">
        <v>958</v>
      </c>
      <c r="D737" t="s">
        <v>965</v>
      </c>
      <c r="E737">
        <v>450000</v>
      </c>
      <c r="F737" s="9" t="s">
        <v>967</v>
      </c>
      <c r="G737" t="s">
        <v>971</v>
      </c>
      <c r="H737" t="s">
        <v>973</v>
      </c>
      <c r="I737" t="str">
        <f>TEXT(Table1[[#This Row],[Last Transaction Date]],"mmmm yyyy")</f>
        <v>May 2025</v>
      </c>
    </row>
    <row r="738" spans="1:9" ht="16.5" x14ac:dyDescent="0.3">
      <c r="A738" t="s">
        <v>721</v>
      </c>
      <c r="B738" t="s">
        <v>953</v>
      </c>
      <c r="C738" t="s">
        <v>961</v>
      </c>
      <c r="D738" t="s">
        <v>964</v>
      </c>
      <c r="E738">
        <v>450000</v>
      </c>
      <c r="F738" s="9" t="s">
        <v>968</v>
      </c>
      <c r="G738" t="s">
        <v>971</v>
      </c>
      <c r="H738" t="s">
        <v>973</v>
      </c>
      <c r="I738" t="str">
        <f>TEXT(Table1[[#This Row],[Last Transaction Date]],"mmmm yyyy")</f>
        <v>January 2025</v>
      </c>
    </row>
    <row r="739" spans="1:9" ht="16.5" x14ac:dyDescent="0.3">
      <c r="A739" t="s">
        <v>722</v>
      </c>
      <c r="B739" t="s">
        <v>951</v>
      </c>
      <c r="C739" t="s">
        <v>958</v>
      </c>
      <c r="D739" t="s">
        <v>965</v>
      </c>
      <c r="E739">
        <v>231176.36</v>
      </c>
      <c r="F739" s="9" t="s">
        <v>966</v>
      </c>
      <c r="G739" t="s">
        <v>972</v>
      </c>
      <c r="H739" t="s">
        <v>976</v>
      </c>
      <c r="I739" t="str">
        <f>TEXT(Table1[[#This Row],[Last Transaction Date]],"mmmm yyyy")</f>
        <v>March 2025</v>
      </c>
    </row>
    <row r="740" spans="1:9" ht="16.5" x14ac:dyDescent="0.3">
      <c r="A740" t="s">
        <v>723</v>
      </c>
      <c r="B740" t="s">
        <v>953</v>
      </c>
      <c r="C740" t="s">
        <v>958</v>
      </c>
      <c r="D740" t="s">
        <v>964</v>
      </c>
      <c r="E740">
        <v>450000</v>
      </c>
      <c r="F740" s="9" t="s">
        <v>969</v>
      </c>
      <c r="G740" t="s">
        <v>971</v>
      </c>
      <c r="H740" t="s">
        <v>973</v>
      </c>
      <c r="I740" t="str">
        <f>TEXT(Table1[[#This Row],[Last Transaction Date]],"mmmm yyyy")</f>
        <v>June 2025</v>
      </c>
    </row>
    <row r="741" spans="1:9" ht="16.5" x14ac:dyDescent="0.3">
      <c r="A741" t="s">
        <v>724</v>
      </c>
      <c r="B741" t="s">
        <v>953</v>
      </c>
      <c r="C741" t="s">
        <v>956</v>
      </c>
      <c r="D741" t="s">
        <v>965</v>
      </c>
      <c r="E741">
        <v>441470.77</v>
      </c>
      <c r="F741" s="9" t="s">
        <v>969</v>
      </c>
      <c r="G741" t="s">
        <v>972</v>
      </c>
      <c r="H741" t="s">
        <v>976</v>
      </c>
      <c r="I741" t="str">
        <f>TEXT(Table1[[#This Row],[Last Transaction Date]],"mmmm yyyy")</f>
        <v>June 2025</v>
      </c>
    </row>
    <row r="742" spans="1:9" ht="16.5" x14ac:dyDescent="0.3">
      <c r="A742" t="s">
        <v>725</v>
      </c>
      <c r="B742" t="s">
        <v>955</v>
      </c>
      <c r="C742" t="s">
        <v>957</v>
      </c>
      <c r="D742" t="s">
        <v>964</v>
      </c>
      <c r="E742">
        <v>450000</v>
      </c>
      <c r="F742" s="9" t="s">
        <v>968</v>
      </c>
      <c r="G742" t="s">
        <v>972</v>
      </c>
      <c r="H742" t="s">
        <v>973</v>
      </c>
      <c r="I742" t="str">
        <f>TEXT(Table1[[#This Row],[Last Transaction Date]],"mmmm yyyy")</f>
        <v>January 2025</v>
      </c>
    </row>
    <row r="743" spans="1:9" ht="16.5" x14ac:dyDescent="0.3">
      <c r="A743" t="s">
        <v>726</v>
      </c>
      <c r="B743" t="s">
        <v>953</v>
      </c>
      <c r="C743" t="s">
        <v>961</v>
      </c>
      <c r="D743" t="s">
        <v>963</v>
      </c>
      <c r="E743">
        <v>95143.49</v>
      </c>
      <c r="F743" s="9">
        <v>45818</v>
      </c>
      <c r="G743" t="s">
        <v>972</v>
      </c>
      <c r="H743" t="s">
        <v>975</v>
      </c>
      <c r="I743" t="str">
        <f>TEXT(Table1[[#This Row],[Last Transaction Date]],"mmmm yyyy")</f>
        <v>June 2025</v>
      </c>
    </row>
    <row r="744" spans="1:9" ht="16.5" x14ac:dyDescent="0.3">
      <c r="A744" t="s">
        <v>727</v>
      </c>
      <c r="B744" t="s">
        <v>954</v>
      </c>
      <c r="C744" t="s">
        <v>960</v>
      </c>
      <c r="D744" t="s">
        <v>965</v>
      </c>
      <c r="E744">
        <v>450000</v>
      </c>
      <c r="F744" s="9" t="s">
        <v>969</v>
      </c>
      <c r="G744" t="s">
        <v>970</v>
      </c>
      <c r="H744" t="s">
        <v>973</v>
      </c>
      <c r="I744" t="str">
        <f>TEXT(Table1[[#This Row],[Last Transaction Date]],"mmmm yyyy")</f>
        <v>June 2025</v>
      </c>
    </row>
    <row r="745" spans="1:9" ht="16.5" x14ac:dyDescent="0.3">
      <c r="A745" t="s">
        <v>405</v>
      </c>
      <c r="B745" t="s">
        <v>953</v>
      </c>
      <c r="C745" t="s">
        <v>957</v>
      </c>
      <c r="D745" t="s">
        <v>964</v>
      </c>
      <c r="E745">
        <v>236399.12</v>
      </c>
      <c r="F745" s="9">
        <v>45818</v>
      </c>
      <c r="G745" t="s">
        <v>972</v>
      </c>
      <c r="H745" t="s">
        <v>976</v>
      </c>
      <c r="I745" t="str">
        <f>TEXT(Table1[[#This Row],[Last Transaction Date]],"mmmm yyyy")</f>
        <v>June 2025</v>
      </c>
    </row>
    <row r="746" spans="1:9" ht="16.5" x14ac:dyDescent="0.3">
      <c r="A746" t="s">
        <v>728</v>
      </c>
      <c r="B746" t="s">
        <v>954</v>
      </c>
      <c r="C746" t="s">
        <v>957</v>
      </c>
      <c r="D746" t="s">
        <v>964</v>
      </c>
      <c r="E746">
        <v>146898.66</v>
      </c>
      <c r="F746" s="9" t="s">
        <v>966</v>
      </c>
      <c r="G746" t="s">
        <v>972</v>
      </c>
      <c r="H746" t="s">
        <v>975</v>
      </c>
      <c r="I746" t="str">
        <f>TEXT(Table1[[#This Row],[Last Transaction Date]],"mmmm yyyy")</f>
        <v>March 2025</v>
      </c>
    </row>
    <row r="747" spans="1:9" ht="16.5" x14ac:dyDescent="0.3">
      <c r="A747" t="s">
        <v>729</v>
      </c>
      <c r="B747" t="s">
        <v>954</v>
      </c>
      <c r="C747" t="s">
        <v>958</v>
      </c>
      <c r="D747" t="s">
        <v>965</v>
      </c>
      <c r="E747">
        <v>410864.27</v>
      </c>
      <c r="F747" s="9" t="s">
        <v>968</v>
      </c>
      <c r="G747" t="s">
        <v>970</v>
      </c>
      <c r="H747" t="s">
        <v>976</v>
      </c>
      <c r="I747" t="str">
        <f>TEXT(Table1[[#This Row],[Last Transaction Date]],"mmmm yyyy")</f>
        <v>January 2025</v>
      </c>
    </row>
    <row r="748" spans="1:9" ht="16.5" x14ac:dyDescent="0.3">
      <c r="A748" t="s">
        <v>730</v>
      </c>
      <c r="B748" t="s">
        <v>955</v>
      </c>
      <c r="C748" t="s">
        <v>960</v>
      </c>
      <c r="D748" t="s">
        <v>963</v>
      </c>
      <c r="E748">
        <v>450000</v>
      </c>
      <c r="F748" s="9">
        <v>45818</v>
      </c>
      <c r="G748" t="s">
        <v>972</v>
      </c>
      <c r="H748" t="s">
        <v>973</v>
      </c>
      <c r="I748" t="str">
        <f>TEXT(Table1[[#This Row],[Last Transaction Date]],"mmmm yyyy")</f>
        <v>June 2025</v>
      </c>
    </row>
    <row r="749" spans="1:9" ht="16.5" x14ac:dyDescent="0.3">
      <c r="A749" t="s">
        <v>731</v>
      </c>
      <c r="B749" t="s">
        <v>952</v>
      </c>
      <c r="C749" t="s">
        <v>957</v>
      </c>
      <c r="D749" t="s">
        <v>965</v>
      </c>
      <c r="E749">
        <v>450000</v>
      </c>
      <c r="F749" s="9" t="s">
        <v>968</v>
      </c>
      <c r="G749" t="s">
        <v>971</v>
      </c>
      <c r="H749" t="s">
        <v>973</v>
      </c>
      <c r="I749" t="str">
        <f>TEXT(Table1[[#This Row],[Last Transaction Date]],"mmmm yyyy")</f>
        <v>January 2025</v>
      </c>
    </row>
    <row r="750" spans="1:9" ht="16.5" x14ac:dyDescent="0.3">
      <c r="A750" t="s">
        <v>601</v>
      </c>
      <c r="B750" t="s">
        <v>953</v>
      </c>
      <c r="C750" t="s">
        <v>961</v>
      </c>
      <c r="D750" t="s">
        <v>965</v>
      </c>
      <c r="E750">
        <v>450000</v>
      </c>
      <c r="F750" s="9">
        <v>45818</v>
      </c>
      <c r="G750" t="s">
        <v>972</v>
      </c>
      <c r="H750" t="s">
        <v>973</v>
      </c>
      <c r="I750" t="str">
        <f>TEXT(Table1[[#This Row],[Last Transaction Date]],"mmmm yyyy")</f>
        <v>June 2025</v>
      </c>
    </row>
    <row r="751" spans="1:9" ht="16.5" x14ac:dyDescent="0.3">
      <c r="A751" t="s">
        <v>732</v>
      </c>
      <c r="B751" t="s">
        <v>953</v>
      </c>
      <c r="C751" t="s">
        <v>962</v>
      </c>
      <c r="D751" t="s">
        <v>964</v>
      </c>
      <c r="E751">
        <v>96741.41</v>
      </c>
      <c r="F751" s="9" t="s">
        <v>966</v>
      </c>
      <c r="G751" t="s">
        <v>971</v>
      </c>
      <c r="H751" t="s">
        <v>975</v>
      </c>
      <c r="I751" t="str">
        <f>TEXT(Table1[[#This Row],[Last Transaction Date]],"mmmm yyyy")</f>
        <v>March 2025</v>
      </c>
    </row>
    <row r="752" spans="1:9" ht="16.5" x14ac:dyDescent="0.3">
      <c r="A752" t="s">
        <v>733</v>
      </c>
      <c r="B752" t="s">
        <v>955</v>
      </c>
      <c r="C752" t="s">
        <v>956</v>
      </c>
      <c r="D752" t="s">
        <v>963</v>
      </c>
      <c r="E752">
        <v>401471.67</v>
      </c>
      <c r="F752" s="9" t="s">
        <v>968</v>
      </c>
      <c r="G752" t="s">
        <v>972</v>
      </c>
      <c r="H752" t="s">
        <v>976</v>
      </c>
      <c r="I752" t="str">
        <f>TEXT(Table1[[#This Row],[Last Transaction Date]],"mmmm yyyy")</f>
        <v>January 2025</v>
      </c>
    </row>
    <row r="753" spans="1:9" ht="16.5" x14ac:dyDescent="0.3">
      <c r="A753" t="s">
        <v>734</v>
      </c>
      <c r="B753" t="s">
        <v>955</v>
      </c>
      <c r="C753" t="s">
        <v>960</v>
      </c>
      <c r="D753" t="s">
        <v>963</v>
      </c>
      <c r="E753">
        <v>450000</v>
      </c>
      <c r="F753" s="9" t="s">
        <v>968</v>
      </c>
      <c r="G753" t="s">
        <v>972</v>
      </c>
      <c r="H753" t="s">
        <v>973</v>
      </c>
      <c r="I753" t="str">
        <f>TEXT(Table1[[#This Row],[Last Transaction Date]],"mmmm yyyy")</f>
        <v>January 2025</v>
      </c>
    </row>
    <row r="754" spans="1:9" ht="16.5" x14ac:dyDescent="0.3">
      <c r="A754" t="s">
        <v>735</v>
      </c>
      <c r="B754" t="s">
        <v>954</v>
      </c>
      <c r="C754" t="s">
        <v>962</v>
      </c>
      <c r="D754" t="s">
        <v>963</v>
      </c>
      <c r="E754">
        <v>450000</v>
      </c>
      <c r="F754" s="9" t="s">
        <v>969</v>
      </c>
      <c r="G754" t="s">
        <v>971</v>
      </c>
      <c r="H754" t="s">
        <v>973</v>
      </c>
      <c r="I754" t="str">
        <f>TEXT(Table1[[#This Row],[Last Transaction Date]],"mmmm yyyy")</f>
        <v>June 2025</v>
      </c>
    </row>
    <row r="755" spans="1:9" ht="16.5" x14ac:dyDescent="0.3">
      <c r="A755" t="s">
        <v>736</v>
      </c>
      <c r="B755" t="s">
        <v>955</v>
      </c>
      <c r="C755" t="s">
        <v>962</v>
      </c>
      <c r="D755" t="s">
        <v>964</v>
      </c>
      <c r="E755">
        <v>361132.95</v>
      </c>
      <c r="F755" s="9">
        <v>45818</v>
      </c>
      <c r="G755" t="s">
        <v>972</v>
      </c>
      <c r="H755" t="s">
        <v>976</v>
      </c>
      <c r="I755" t="str">
        <f>TEXT(Table1[[#This Row],[Last Transaction Date]],"mmmm yyyy")</f>
        <v>June 2025</v>
      </c>
    </row>
    <row r="756" spans="1:9" ht="16.5" x14ac:dyDescent="0.3">
      <c r="A756" t="s">
        <v>671</v>
      </c>
      <c r="B756" t="s">
        <v>953</v>
      </c>
      <c r="C756" t="s">
        <v>958</v>
      </c>
      <c r="D756" t="s">
        <v>965</v>
      </c>
      <c r="E756">
        <v>361840.25</v>
      </c>
      <c r="F756" s="9">
        <v>45818</v>
      </c>
      <c r="G756" t="s">
        <v>972</v>
      </c>
      <c r="H756" t="s">
        <v>976</v>
      </c>
      <c r="I756" t="str">
        <f>TEXT(Table1[[#This Row],[Last Transaction Date]],"mmmm yyyy")</f>
        <v>June 2025</v>
      </c>
    </row>
    <row r="757" spans="1:9" ht="16.5" x14ac:dyDescent="0.3">
      <c r="A757" t="s">
        <v>737</v>
      </c>
      <c r="B757" t="s">
        <v>950</v>
      </c>
      <c r="C757" t="s">
        <v>957</v>
      </c>
      <c r="D757" t="s">
        <v>965</v>
      </c>
      <c r="E757">
        <v>450000</v>
      </c>
      <c r="F757" s="9" t="s">
        <v>969</v>
      </c>
      <c r="G757" t="s">
        <v>972</v>
      </c>
      <c r="H757" t="s">
        <v>973</v>
      </c>
      <c r="I757" t="str">
        <f>TEXT(Table1[[#This Row],[Last Transaction Date]],"mmmm yyyy")</f>
        <v>June 2025</v>
      </c>
    </row>
    <row r="758" spans="1:9" ht="16.5" x14ac:dyDescent="0.3">
      <c r="A758" t="s">
        <v>738</v>
      </c>
      <c r="B758" t="s">
        <v>953</v>
      </c>
      <c r="C758" t="s">
        <v>959</v>
      </c>
      <c r="D758" t="s">
        <v>965</v>
      </c>
      <c r="E758">
        <v>326273.87</v>
      </c>
      <c r="F758" s="9" t="s">
        <v>967</v>
      </c>
      <c r="G758" t="s">
        <v>970</v>
      </c>
      <c r="H758" t="s">
        <v>976</v>
      </c>
      <c r="I758" t="str">
        <f>TEXT(Table1[[#This Row],[Last Transaction Date]],"mmmm yyyy")</f>
        <v>May 2025</v>
      </c>
    </row>
    <row r="759" spans="1:9" ht="16.5" x14ac:dyDescent="0.3">
      <c r="A759" t="s">
        <v>739</v>
      </c>
      <c r="B759" t="s">
        <v>949</v>
      </c>
      <c r="C759" t="s">
        <v>962</v>
      </c>
      <c r="D759" t="s">
        <v>965</v>
      </c>
      <c r="E759">
        <v>36732.67</v>
      </c>
      <c r="F759" s="9" t="s">
        <v>968</v>
      </c>
      <c r="G759" t="s">
        <v>970</v>
      </c>
      <c r="H759" t="s">
        <v>974</v>
      </c>
      <c r="I759" t="str">
        <f>TEXT(Table1[[#This Row],[Last Transaction Date]],"mmmm yyyy")</f>
        <v>January 2025</v>
      </c>
    </row>
    <row r="760" spans="1:9" ht="16.5" x14ac:dyDescent="0.3">
      <c r="A760" t="s">
        <v>740</v>
      </c>
      <c r="B760" t="s">
        <v>953</v>
      </c>
      <c r="C760" t="s">
        <v>956</v>
      </c>
      <c r="D760" t="s">
        <v>965</v>
      </c>
      <c r="E760">
        <v>450000</v>
      </c>
      <c r="F760" s="9" t="s">
        <v>966</v>
      </c>
      <c r="G760" t="s">
        <v>970</v>
      </c>
      <c r="H760" t="s">
        <v>973</v>
      </c>
      <c r="I760" t="str">
        <f>TEXT(Table1[[#This Row],[Last Transaction Date]],"mmmm yyyy")</f>
        <v>March 2025</v>
      </c>
    </row>
    <row r="761" spans="1:9" ht="16.5" x14ac:dyDescent="0.3">
      <c r="A761" t="s">
        <v>626</v>
      </c>
      <c r="B761" t="s">
        <v>951</v>
      </c>
      <c r="C761" t="s">
        <v>956</v>
      </c>
      <c r="D761" t="s">
        <v>964</v>
      </c>
      <c r="E761">
        <v>450000</v>
      </c>
      <c r="F761" s="9" t="s">
        <v>969</v>
      </c>
      <c r="G761" t="s">
        <v>971</v>
      </c>
      <c r="H761" t="s">
        <v>973</v>
      </c>
      <c r="I761" t="str">
        <f>TEXT(Table1[[#This Row],[Last Transaction Date]],"mmmm yyyy")</f>
        <v>June 2025</v>
      </c>
    </row>
    <row r="762" spans="1:9" ht="16.5" x14ac:dyDescent="0.3">
      <c r="A762" t="s">
        <v>741</v>
      </c>
      <c r="B762" t="s">
        <v>951</v>
      </c>
      <c r="C762" t="s">
        <v>960</v>
      </c>
      <c r="D762" t="s">
        <v>965</v>
      </c>
      <c r="E762">
        <v>401635.61</v>
      </c>
      <c r="F762" s="9" t="s">
        <v>968</v>
      </c>
      <c r="G762" t="s">
        <v>972</v>
      </c>
      <c r="H762" t="s">
        <v>976</v>
      </c>
      <c r="I762" t="str">
        <f>TEXT(Table1[[#This Row],[Last Transaction Date]],"mmmm yyyy")</f>
        <v>January 2025</v>
      </c>
    </row>
    <row r="763" spans="1:9" ht="16.5" x14ac:dyDescent="0.3">
      <c r="A763" t="s">
        <v>742</v>
      </c>
      <c r="B763" t="s">
        <v>950</v>
      </c>
      <c r="C763" t="s">
        <v>961</v>
      </c>
      <c r="D763" t="s">
        <v>964</v>
      </c>
      <c r="E763">
        <v>446460.47</v>
      </c>
      <c r="F763" s="9" t="s">
        <v>968</v>
      </c>
      <c r="G763" t="s">
        <v>971</v>
      </c>
      <c r="H763" t="s">
        <v>976</v>
      </c>
      <c r="I763" t="str">
        <f>TEXT(Table1[[#This Row],[Last Transaction Date]],"mmmm yyyy")</f>
        <v>January 2025</v>
      </c>
    </row>
    <row r="764" spans="1:9" ht="16.5" x14ac:dyDescent="0.3">
      <c r="A764" t="s">
        <v>743</v>
      </c>
      <c r="B764" t="s">
        <v>953</v>
      </c>
      <c r="C764" t="s">
        <v>958</v>
      </c>
      <c r="D764" t="s">
        <v>965</v>
      </c>
      <c r="E764">
        <v>253468.87</v>
      </c>
      <c r="F764" s="9" t="s">
        <v>966</v>
      </c>
      <c r="G764" t="s">
        <v>970</v>
      </c>
      <c r="H764" t="s">
        <v>976</v>
      </c>
      <c r="I764" t="str">
        <f>TEXT(Table1[[#This Row],[Last Transaction Date]],"mmmm yyyy")</f>
        <v>March 2025</v>
      </c>
    </row>
    <row r="765" spans="1:9" ht="16.5" x14ac:dyDescent="0.3">
      <c r="A765" t="s">
        <v>744</v>
      </c>
      <c r="B765" t="s">
        <v>950</v>
      </c>
      <c r="C765" t="s">
        <v>956</v>
      </c>
      <c r="D765" t="s">
        <v>965</v>
      </c>
      <c r="E765">
        <v>450000</v>
      </c>
      <c r="F765" s="9" t="s">
        <v>966</v>
      </c>
      <c r="G765" t="s">
        <v>970</v>
      </c>
      <c r="H765" t="s">
        <v>973</v>
      </c>
      <c r="I765" t="str">
        <f>TEXT(Table1[[#This Row],[Last Transaction Date]],"mmmm yyyy")</f>
        <v>March 2025</v>
      </c>
    </row>
    <row r="766" spans="1:9" ht="16.5" x14ac:dyDescent="0.3">
      <c r="A766" t="s">
        <v>303</v>
      </c>
      <c r="B766" t="s">
        <v>952</v>
      </c>
      <c r="C766" t="s">
        <v>957</v>
      </c>
      <c r="D766" t="s">
        <v>965</v>
      </c>
      <c r="E766">
        <v>82533.679999999993</v>
      </c>
      <c r="F766" s="9" t="s">
        <v>967</v>
      </c>
      <c r="G766" t="s">
        <v>972</v>
      </c>
      <c r="H766" t="s">
        <v>975</v>
      </c>
      <c r="I766" t="str">
        <f>TEXT(Table1[[#This Row],[Last Transaction Date]],"mmmm yyyy")</f>
        <v>May 2025</v>
      </c>
    </row>
    <row r="767" spans="1:9" ht="16.5" x14ac:dyDescent="0.3">
      <c r="A767" t="s">
        <v>745</v>
      </c>
      <c r="B767" t="s">
        <v>951</v>
      </c>
      <c r="C767" t="s">
        <v>962</v>
      </c>
      <c r="D767" t="s">
        <v>965</v>
      </c>
      <c r="E767">
        <v>450000</v>
      </c>
      <c r="F767" s="9">
        <v>45818</v>
      </c>
      <c r="G767" t="s">
        <v>972</v>
      </c>
      <c r="H767" t="s">
        <v>973</v>
      </c>
      <c r="I767" t="str">
        <f>TEXT(Table1[[#This Row],[Last Transaction Date]],"mmmm yyyy")</f>
        <v>June 2025</v>
      </c>
    </row>
    <row r="768" spans="1:9" ht="16.5" x14ac:dyDescent="0.3">
      <c r="A768" t="s">
        <v>746</v>
      </c>
      <c r="B768" t="s">
        <v>952</v>
      </c>
      <c r="C768" t="s">
        <v>962</v>
      </c>
      <c r="D768" t="s">
        <v>963</v>
      </c>
      <c r="E768">
        <v>492818.05</v>
      </c>
      <c r="F768" s="9">
        <v>45818</v>
      </c>
      <c r="G768" t="s">
        <v>972</v>
      </c>
      <c r="H768" t="s">
        <v>976</v>
      </c>
      <c r="I768" t="str">
        <f>TEXT(Table1[[#This Row],[Last Transaction Date]],"mmmm yyyy")</f>
        <v>June 2025</v>
      </c>
    </row>
    <row r="769" spans="1:9" ht="16.5" x14ac:dyDescent="0.3">
      <c r="A769" t="s">
        <v>747</v>
      </c>
      <c r="B769" t="s">
        <v>951</v>
      </c>
      <c r="C769" t="s">
        <v>956</v>
      </c>
      <c r="D769" t="s">
        <v>964</v>
      </c>
      <c r="E769">
        <v>312677.93</v>
      </c>
      <c r="F769" s="9" t="s">
        <v>968</v>
      </c>
      <c r="G769" t="s">
        <v>970</v>
      </c>
      <c r="H769" t="s">
        <v>976</v>
      </c>
      <c r="I769" t="str">
        <f>TEXT(Table1[[#This Row],[Last Transaction Date]],"mmmm yyyy")</f>
        <v>January 2025</v>
      </c>
    </row>
    <row r="770" spans="1:9" ht="16.5" x14ac:dyDescent="0.3">
      <c r="A770" t="s">
        <v>748</v>
      </c>
      <c r="B770" t="s">
        <v>954</v>
      </c>
      <c r="C770" t="s">
        <v>959</v>
      </c>
      <c r="D770" t="s">
        <v>963</v>
      </c>
      <c r="E770">
        <v>450000</v>
      </c>
      <c r="F770" s="9" t="s">
        <v>969</v>
      </c>
      <c r="G770" t="s">
        <v>972</v>
      </c>
      <c r="H770" t="s">
        <v>973</v>
      </c>
      <c r="I770" t="str">
        <f>TEXT(Table1[[#This Row],[Last Transaction Date]],"mmmm yyyy")</f>
        <v>June 2025</v>
      </c>
    </row>
    <row r="771" spans="1:9" ht="16.5" x14ac:dyDescent="0.3">
      <c r="A771" t="s">
        <v>749</v>
      </c>
      <c r="B771" t="s">
        <v>955</v>
      </c>
      <c r="C771" t="s">
        <v>958</v>
      </c>
      <c r="D771" t="s">
        <v>963</v>
      </c>
      <c r="E771">
        <v>450000</v>
      </c>
      <c r="F771" s="9" t="s">
        <v>967</v>
      </c>
      <c r="G771" t="s">
        <v>972</v>
      </c>
      <c r="H771" t="s">
        <v>973</v>
      </c>
      <c r="I771" t="str">
        <f>TEXT(Table1[[#This Row],[Last Transaction Date]],"mmmm yyyy")</f>
        <v>May 2025</v>
      </c>
    </row>
    <row r="772" spans="1:9" ht="16.5" x14ac:dyDescent="0.3">
      <c r="A772" t="s">
        <v>750</v>
      </c>
      <c r="B772" t="s">
        <v>950</v>
      </c>
      <c r="C772" t="s">
        <v>959</v>
      </c>
      <c r="D772" t="s">
        <v>964</v>
      </c>
      <c r="E772">
        <v>134522.66</v>
      </c>
      <c r="F772" s="9">
        <v>45818</v>
      </c>
      <c r="G772" t="s">
        <v>970</v>
      </c>
      <c r="H772" t="s">
        <v>975</v>
      </c>
      <c r="I772" t="str">
        <f>TEXT(Table1[[#This Row],[Last Transaction Date]],"mmmm yyyy")</f>
        <v>June 2025</v>
      </c>
    </row>
    <row r="773" spans="1:9" ht="16.5" x14ac:dyDescent="0.3">
      <c r="A773" t="s">
        <v>751</v>
      </c>
      <c r="B773" t="s">
        <v>950</v>
      </c>
      <c r="C773" t="s">
        <v>956</v>
      </c>
      <c r="D773" t="s">
        <v>964</v>
      </c>
      <c r="E773">
        <v>450000</v>
      </c>
      <c r="F773" s="9" t="s">
        <v>969</v>
      </c>
      <c r="G773" t="s">
        <v>972</v>
      </c>
      <c r="H773" t="s">
        <v>973</v>
      </c>
      <c r="I773" t="str">
        <f>TEXT(Table1[[#This Row],[Last Transaction Date]],"mmmm yyyy")</f>
        <v>June 2025</v>
      </c>
    </row>
    <row r="774" spans="1:9" ht="16.5" x14ac:dyDescent="0.3">
      <c r="A774" t="s">
        <v>752</v>
      </c>
      <c r="B774" t="s">
        <v>954</v>
      </c>
      <c r="C774" t="s">
        <v>957</v>
      </c>
      <c r="D774" t="s">
        <v>963</v>
      </c>
      <c r="E774">
        <v>428370.43</v>
      </c>
      <c r="F774" s="9" t="s">
        <v>968</v>
      </c>
      <c r="G774" t="s">
        <v>972</v>
      </c>
      <c r="H774" t="s">
        <v>976</v>
      </c>
      <c r="I774" t="str">
        <f>TEXT(Table1[[#This Row],[Last Transaction Date]],"mmmm yyyy")</f>
        <v>January 2025</v>
      </c>
    </row>
    <row r="775" spans="1:9" ht="16.5" x14ac:dyDescent="0.3">
      <c r="A775" t="s">
        <v>753</v>
      </c>
      <c r="B775" t="s">
        <v>954</v>
      </c>
      <c r="C775" t="s">
        <v>958</v>
      </c>
      <c r="D775" t="s">
        <v>965</v>
      </c>
      <c r="E775">
        <v>76660.11</v>
      </c>
      <c r="F775" s="9" t="s">
        <v>966</v>
      </c>
      <c r="G775" t="s">
        <v>972</v>
      </c>
      <c r="H775" t="s">
        <v>975</v>
      </c>
      <c r="I775" t="str">
        <f>TEXT(Table1[[#This Row],[Last Transaction Date]],"mmmm yyyy")</f>
        <v>March 2025</v>
      </c>
    </row>
    <row r="776" spans="1:9" ht="16.5" x14ac:dyDescent="0.3">
      <c r="A776" t="s">
        <v>754</v>
      </c>
      <c r="B776" t="s">
        <v>951</v>
      </c>
      <c r="C776" t="s">
        <v>958</v>
      </c>
      <c r="D776" t="s">
        <v>964</v>
      </c>
      <c r="E776">
        <v>115037.63</v>
      </c>
      <c r="F776" s="9" t="s">
        <v>969</v>
      </c>
      <c r="G776" t="s">
        <v>972</v>
      </c>
      <c r="H776" t="s">
        <v>975</v>
      </c>
      <c r="I776" t="str">
        <f>TEXT(Table1[[#This Row],[Last Transaction Date]],"mmmm yyyy")</f>
        <v>June 2025</v>
      </c>
    </row>
    <row r="777" spans="1:9" ht="16.5" x14ac:dyDescent="0.3">
      <c r="A777" t="s">
        <v>755</v>
      </c>
      <c r="B777" t="s">
        <v>951</v>
      </c>
      <c r="C777" t="s">
        <v>962</v>
      </c>
      <c r="D777" t="s">
        <v>964</v>
      </c>
      <c r="E777">
        <v>21799.62</v>
      </c>
      <c r="F777" s="9" t="s">
        <v>968</v>
      </c>
      <c r="G777" t="s">
        <v>972</v>
      </c>
      <c r="H777" t="s">
        <v>974</v>
      </c>
      <c r="I777" t="str">
        <f>TEXT(Table1[[#This Row],[Last Transaction Date]],"mmmm yyyy")</f>
        <v>January 2025</v>
      </c>
    </row>
    <row r="778" spans="1:9" ht="16.5" x14ac:dyDescent="0.3">
      <c r="A778" t="s">
        <v>756</v>
      </c>
      <c r="B778" t="s">
        <v>949</v>
      </c>
      <c r="C778" t="s">
        <v>961</v>
      </c>
      <c r="D778" t="s">
        <v>963</v>
      </c>
      <c r="E778">
        <v>450000</v>
      </c>
      <c r="F778" s="9" t="s">
        <v>969</v>
      </c>
      <c r="G778" t="s">
        <v>971</v>
      </c>
      <c r="H778" t="s">
        <v>973</v>
      </c>
      <c r="I778" t="str">
        <f>TEXT(Table1[[#This Row],[Last Transaction Date]],"mmmm yyyy")</f>
        <v>June 2025</v>
      </c>
    </row>
    <row r="779" spans="1:9" ht="16.5" x14ac:dyDescent="0.3">
      <c r="A779" t="s">
        <v>144</v>
      </c>
      <c r="B779" t="s">
        <v>954</v>
      </c>
      <c r="C779" t="s">
        <v>957</v>
      </c>
      <c r="D779" t="s">
        <v>963</v>
      </c>
      <c r="E779">
        <v>450000</v>
      </c>
      <c r="F779" s="9" t="s">
        <v>966</v>
      </c>
      <c r="G779" t="s">
        <v>971</v>
      </c>
      <c r="H779" t="s">
        <v>973</v>
      </c>
      <c r="I779" t="str">
        <f>TEXT(Table1[[#This Row],[Last Transaction Date]],"mmmm yyyy")</f>
        <v>March 2025</v>
      </c>
    </row>
    <row r="780" spans="1:9" ht="16.5" x14ac:dyDescent="0.3">
      <c r="A780" t="s">
        <v>489</v>
      </c>
      <c r="B780" t="s">
        <v>953</v>
      </c>
      <c r="C780" t="s">
        <v>956</v>
      </c>
      <c r="D780" t="s">
        <v>963</v>
      </c>
      <c r="E780">
        <v>58360.99</v>
      </c>
      <c r="F780" s="9" t="s">
        <v>968</v>
      </c>
      <c r="G780" t="s">
        <v>972</v>
      </c>
      <c r="H780" t="s">
        <v>975</v>
      </c>
      <c r="I780" t="str">
        <f>TEXT(Table1[[#This Row],[Last Transaction Date]],"mmmm yyyy")</f>
        <v>January 2025</v>
      </c>
    </row>
    <row r="781" spans="1:9" ht="16.5" x14ac:dyDescent="0.3">
      <c r="A781" t="s">
        <v>757</v>
      </c>
      <c r="B781" t="s">
        <v>955</v>
      </c>
      <c r="C781" t="s">
        <v>956</v>
      </c>
      <c r="D781" t="s">
        <v>963</v>
      </c>
      <c r="E781">
        <v>306299.48</v>
      </c>
      <c r="F781" s="9" t="s">
        <v>967</v>
      </c>
      <c r="G781" t="s">
        <v>971</v>
      </c>
      <c r="H781" t="s">
        <v>976</v>
      </c>
      <c r="I781" t="str">
        <f>TEXT(Table1[[#This Row],[Last Transaction Date]],"mmmm yyyy")</f>
        <v>May 2025</v>
      </c>
    </row>
    <row r="782" spans="1:9" ht="16.5" x14ac:dyDescent="0.3">
      <c r="A782" t="s">
        <v>758</v>
      </c>
      <c r="B782" t="s">
        <v>955</v>
      </c>
      <c r="C782" t="s">
        <v>960</v>
      </c>
      <c r="D782" t="s">
        <v>964</v>
      </c>
      <c r="E782">
        <v>362112.53</v>
      </c>
      <c r="F782" s="9" t="s">
        <v>967</v>
      </c>
      <c r="G782" t="s">
        <v>970</v>
      </c>
      <c r="H782" t="s">
        <v>976</v>
      </c>
      <c r="I782" t="str">
        <f>TEXT(Table1[[#This Row],[Last Transaction Date]],"mmmm yyyy")</f>
        <v>May 2025</v>
      </c>
    </row>
    <row r="783" spans="1:9" ht="16.5" x14ac:dyDescent="0.3">
      <c r="A783" t="s">
        <v>261</v>
      </c>
      <c r="B783" t="s">
        <v>955</v>
      </c>
      <c r="C783" t="s">
        <v>958</v>
      </c>
      <c r="D783" t="s">
        <v>965</v>
      </c>
      <c r="E783">
        <v>139323</v>
      </c>
      <c r="F783" s="9" t="s">
        <v>966</v>
      </c>
      <c r="G783" t="s">
        <v>971</v>
      </c>
      <c r="H783" t="s">
        <v>975</v>
      </c>
      <c r="I783" t="str">
        <f>TEXT(Table1[[#This Row],[Last Transaction Date]],"mmmm yyyy")</f>
        <v>March 2025</v>
      </c>
    </row>
    <row r="784" spans="1:9" ht="16.5" x14ac:dyDescent="0.3">
      <c r="A784" t="s">
        <v>759</v>
      </c>
      <c r="B784" t="s">
        <v>951</v>
      </c>
      <c r="C784" t="s">
        <v>961</v>
      </c>
      <c r="D784" t="s">
        <v>963</v>
      </c>
      <c r="E784">
        <v>316280.63</v>
      </c>
      <c r="F784" s="9" t="s">
        <v>966</v>
      </c>
      <c r="G784" t="s">
        <v>972</v>
      </c>
      <c r="H784" t="s">
        <v>976</v>
      </c>
      <c r="I784" t="str">
        <f>TEXT(Table1[[#This Row],[Last Transaction Date]],"mmmm yyyy")</f>
        <v>March 2025</v>
      </c>
    </row>
    <row r="785" spans="1:9" ht="16.5" x14ac:dyDescent="0.3">
      <c r="A785" t="s">
        <v>760</v>
      </c>
      <c r="B785" t="s">
        <v>950</v>
      </c>
      <c r="C785" t="s">
        <v>957</v>
      </c>
      <c r="D785" t="s">
        <v>965</v>
      </c>
      <c r="E785">
        <v>450000</v>
      </c>
      <c r="F785" s="9">
        <v>45818</v>
      </c>
      <c r="G785" t="s">
        <v>972</v>
      </c>
      <c r="H785" t="s">
        <v>973</v>
      </c>
      <c r="I785" t="str">
        <f>TEXT(Table1[[#This Row],[Last Transaction Date]],"mmmm yyyy")</f>
        <v>June 2025</v>
      </c>
    </row>
    <row r="786" spans="1:9" ht="16.5" x14ac:dyDescent="0.3">
      <c r="A786" t="s">
        <v>761</v>
      </c>
      <c r="B786" t="s">
        <v>949</v>
      </c>
      <c r="C786" t="s">
        <v>959</v>
      </c>
      <c r="D786" t="s">
        <v>965</v>
      </c>
      <c r="E786">
        <v>450000</v>
      </c>
      <c r="F786" s="9" t="s">
        <v>969</v>
      </c>
      <c r="G786" t="s">
        <v>972</v>
      </c>
      <c r="H786" t="s">
        <v>973</v>
      </c>
      <c r="I786" t="str">
        <f>TEXT(Table1[[#This Row],[Last Transaction Date]],"mmmm yyyy")</f>
        <v>June 2025</v>
      </c>
    </row>
    <row r="787" spans="1:9" ht="16.5" x14ac:dyDescent="0.3">
      <c r="A787" t="s">
        <v>527</v>
      </c>
      <c r="B787" t="s">
        <v>954</v>
      </c>
      <c r="C787" t="s">
        <v>956</v>
      </c>
      <c r="D787" t="s">
        <v>963</v>
      </c>
      <c r="E787">
        <v>66366.59</v>
      </c>
      <c r="F787" s="9">
        <v>45818</v>
      </c>
      <c r="G787" t="s">
        <v>971</v>
      </c>
      <c r="H787" t="s">
        <v>975</v>
      </c>
      <c r="I787" t="str">
        <f>TEXT(Table1[[#This Row],[Last Transaction Date]],"mmmm yyyy")</f>
        <v>June 2025</v>
      </c>
    </row>
    <row r="788" spans="1:9" ht="16.5" x14ac:dyDescent="0.3">
      <c r="A788" t="s">
        <v>762</v>
      </c>
      <c r="B788" t="s">
        <v>953</v>
      </c>
      <c r="C788" t="s">
        <v>961</v>
      </c>
      <c r="D788" t="s">
        <v>963</v>
      </c>
      <c r="E788">
        <v>450000</v>
      </c>
      <c r="F788" s="9" t="s">
        <v>969</v>
      </c>
      <c r="G788" t="s">
        <v>970</v>
      </c>
      <c r="H788" t="s">
        <v>973</v>
      </c>
      <c r="I788" t="str">
        <f>TEXT(Table1[[#This Row],[Last Transaction Date]],"mmmm yyyy")</f>
        <v>June 2025</v>
      </c>
    </row>
    <row r="789" spans="1:9" ht="16.5" x14ac:dyDescent="0.3">
      <c r="A789" t="s">
        <v>763</v>
      </c>
      <c r="B789" t="s">
        <v>954</v>
      </c>
      <c r="C789" t="s">
        <v>962</v>
      </c>
      <c r="D789" t="s">
        <v>965</v>
      </c>
      <c r="E789">
        <v>272227.45</v>
      </c>
      <c r="F789" s="9" t="s">
        <v>968</v>
      </c>
      <c r="G789" t="s">
        <v>972</v>
      </c>
      <c r="H789" t="s">
        <v>976</v>
      </c>
      <c r="I789" t="str">
        <f>TEXT(Table1[[#This Row],[Last Transaction Date]],"mmmm yyyy")</f>
        <v>January 2025</v>
      </c>
    </row>
    <row r="790" spans="1:9" ht="16.5" x14ac:dyDescent="0.3">
      <c r="A790" t="s">
        <v>764</v>
      </c>
      <c r="B790" t="s">
        <v>953</v>
      </c>
      <c r="C790" t="s">
        <v>959</v>
      </c>
      <c r="D790" t="s">
        <v>964</v>
      </c>
      <c r="E790">
        <v>450000</v>
      </c>
      <c r="F790" s="9" t="s">
        <v>968</v>
      </c>
      <c r="G790" t="s">
        <v>972</v>
      </c>
      <c r="H790" t="s">
        <v>973</v>
      </c>
      <c r="I790" t="str">
        <f>TEXT(Table1[[#This Row],[Last Transaction Date]],"mmmm yyyy")</f>
        <v>January 2025</v>
      </c>
    </row>
    <row r="791" spans="1:9" ht="16.5" x14ac:dyDescent="0.3">
      <c r="A791" t="s">
        <v>765</v>
      </c>
      <c r="B791" t="s">
        <v>953</v>
      </c>
      <c r="C791" t="s">
        <v>962</v>
      </c>
      <c r="D791" t="s">
        <v>965</v>
      </c>
      <c r="E791">
        <v>320091.86</v>
      </c>
      <c r="F791" s="9" t="s">
        <v>966</v>
      </c>
      <c r="G791" t="s">
        <v>971</v>
      </c>
      <c r="H791" t="s">
        <v>976</v>
      </c>
      <c r="I791" t="str">
        <f>TEXT(Table1[[#This Row],[Last Transaction Date]],"mmmm yyyy")</f>
        <v>March 2025</v>
      </c>
    </row>
    <row r="792" spans="1:9" ht="16.5" x14ac:dyDescent="0.3">
      <c r="A792" t="s">
        <v>766</v>
      </c>
      <c r="B792" t="s">
        <v>949</v>
      </c>
      <c r="C792" t="s">
        <v>956</v>
      </c>
      <c r="D792" t="s">
        <v>965</v>
      </c>
      <c r="E792">
        <v>450000</v>
      </c>
      <c r="F792" s="9">
        <v>45818</v>
      </c>
      <c r="G792" t="s">
        <v>972</v>
      </c>
      <c r="H792" t="s">
        <v>973</v>
      </c>
      <c r="I792" t="str">
        <f>TEXT(Table1[[#This Row],[Last Transaction Date]],"mmmm yyyy")</f>
        <v>June 2025</v>
      </c>
    </row>
    <row r="793" spans="1:9" ht="16.5" x14ac:dyDescent="0.3">
      <c r="A793" t="s">
        <v>767</v>
      </c>
      <c r="B793" t="s">
        <v>953</v>
      </c>
      <c r="C793" t="s">
        <v>958</v>
      </c>
      <c r="D793" t="s">
        <v>965</v>
      </c>
      <c r="E793">
        <v>450000</v>
      </c>
      <c r="F793" s="9" t="s">
        <v>969</v>
      </c>
      <c r="G793" t="s">
        <v>972</v>
      </c>
      <c r="H793" t="s">
        <v>973</v>
      </c>
      <c r="I793" t="str">
        <f>TEXT(Table1[[#This Row],[Last Transaction Date]],"mmmm yyyy")</f>
        <v>June 2025</v>
      </c>
    </row>
    <row r="794" spans="1:9" ht="16.5" x14ac:dyDescent="0.3">
      <c r="A794" t="s">
        <v>768</v>
      </c>
      <c r="B794" t="s">
        <v>951</v>
      </c>
      <c r="C794" t="s">
        <v>958</v>
      </c>
      <c r="D794" t="s">
        <v>963</v>
      </c>
      <c r="E794">
        <v>450000</v>
      </c>
      <c r="F794" s="9">
        <v>45818</v>
      </c>
      <c r="G794" t="s">
        <v>972</v>
      </c>
      <c r="H794" t="s">
        <v>973</v>
      </c>
      <c r="I794" t="str">
        <f>TEXT(Table1[[#This Row],[Last Transaction Date]],"mmmm yyyy")</f>
        <v>June 2025</v>
      </c>
    </row>
    <row r="795" spans="1:9" ht="16.5" x14ac:dyDescent="0.3">
      <c r="A795" t="s">
        <v>769</v>
      </c>
      <c r="B795" t="s">
        <v>952</v>
      </c>
      <c r="C795" t="s">
        <v>961</v>
      </c>
      <c r="D795" t="s">
        <v>963</v>
      </c>
      <c r="E795">
        <v>450000</v>
      </c>
      <c r="F795" s="9" t="s">
        <v>968</v>
      </c>
      <c r="G795" t="s">
        <v>972</v>
      </c>
      <c r="H795" t="s">
        <v>973</v>
      </c>
      <c r="I795" t="str">
        <f>TEXT(Table1[[#This Row],[Last Transaction Date]],"mmmm yyyy")</f>
        <v>January 2025</v>
      </c>
    </row>
    <row r="796" spans="1:9" ht="16.5" x14ac:dyDescent="0.3">
      <c r="A796" t="s">
        <v>770</v>
      </c>
      <c r="B796" t="s">
        <v>951</v>
      </c>
      <c r="C796" t="s">
        <v>962</v>
      </c>
      <c r="D796" t="s">
        <v>964</v>
      </c>
      <c r="E796">
        <v>155285.48000000001</v>
      </c>
      <c r="F796" s="9" t="s">
        <v>968</v>
      </c>
      <c r="G796" t="s">
        <v>971</v>
      </c>
      <c r="H796" t="s">
        <v>975</v>
      </c>
      <c r="I796" t="str">
        <f>TEXT(Table1[[#This Row],[Last Transaction Date]],"mmmm yyyy")</f>
        <v>January 2025</v>
      </c>
    </row>
    <row r="797" spans="1:9" ht="16.5" x14ac:dyDescent="0.3">
      <c r="A797" t="s">
        <v>192</v>
      </c>
      <c r="B797" t="s">
        <v>953</v>
      </c>
      <c r="C797" t="s">
        <v>960</v>
      </c>
      <c r="D797" t="s">
        <v>964</v>
      </c>
      <c r="E797">
        <v>330502.84999999998</v>
      </c>
      <c r="F797" s="9" t="s">
        <v>969</v>
      </c>
      <c r="G797" t="s">
        <v>971</v>
      </c>
      <c r="H797" t="s">
        <v>976</v>
      </c>
      <c r="I797" t="str">
        <f>TEXT(Table1[[#This Row],[Last Transaction Date]],"mmmm yyyy")</f>
        <v>June 2025</v>
      </c>
    </row>
    <row r="798" spans="1:9" ht="16.5" x14ac:dyDescent="0.3">
      <c r="A798" t="s">
        <v>771</v>
      </c>
      <c r="B798" t="s">
        <v>954</v>
      </c>
      <c r="C798" t="s">
        <v>961</v>
      </c>
      <c r="D798" t="s">
        <v>965</v>
      </c>
      <c r="E798">
        <v>450000</v>
      </c>
      <c r="F798" s="9" t="s">
        <v>967</v>
      </c>
      <c r="G798" t="s">
        <v>972</v>
      </c>
      <c r="H798" t="s">
        <v>973</v>
      </c>
      <c r="I798" t="str">
        <f>TEXT(Table1[[#This Row],[Last Transaction Date]],"mmmm yyyy")</f>
        <v>May 2025</v>
      </c>
    </row>
    <row r="799" spans="1:9" ht="16.5" x14ac:dyDescent="0.3">
      <c r="A799" t="s">
        <v>772</v>
      </c>
      <c r="B799" t="s">
        <v>952</v>
      </c>
      <c r="C799" t="s">
        <v>959</v>
      </c>
      <c r="D799" t="s">
        <v>965</v>
      </c>
      <c r="E799">
        <v>393334.64</v>
      </c>
      <c r="F799" s="9" t="s">
        <v>967</v>
      </c>
      <c r="G799" t="s">
        <v>971</v>
      </c>
      <c r="H799" t="s">
        <v>976</v>
      </c>
      <c r="I799" t="str">
        <f>TEXT(Table1[[#This Row],[Last Transaction Date]],"mmmm yyyy")</f>
        <v>May 2025</v>
      </c>
    </row>
    <row r="800" spans="1:9" ht="16.5" x14ac:dyDescent="0.3">
      <c r="A800" t="s">
        <v>773</v>
      </c>
      <c r="B800" t="s">
        <v>950</v>
      </c>
      <c r="C800" t="s">
        <v>958</v>
      </c>
      <c r="D800" t="s">
        <v>964</v>
      </c>
      <c r="E800">
        <v>476074.68</v>
      </c>
      <c r="F800" s="9" t="s">
        <v>966</v>
      </c>
      <c r="G800" t="s">
        <v>971</v>
      </c>
      <c r="H800" t="s">
        <v>976</v>
      </c>
      <c r="I800" t="str">
        <f>TEXT(Table1[[#This Row],[Last Transaction Date]],"mmmm yyyy")</f>
        <v>March 2025</v>
      </c>
    </row>
    <row r="801" spans="1:9" ht="16.5" x14ac:dyDescent="0.3">
      <c r="A801" t="s">
        <v>774</v>
      </c>
      <c r="B801" t="s">
        <v>955</v>
      </c>
      <c r="C801" t="s">
        <v>962</v>
      </c>
      <c r="D801" t="s">
        <v>963</v>
      </c>
      <c r="E801">
        <v>433125.64</v>
      </c>
      <c r="F801" s="9" t="s">
        <v>968</v>
      </c>
      <c r="G801" t="s">
        <v>972</v>
      </c>
      <c r="H801" t="s">
        <v>976</v>
      </c>
      <c r="I801" t="str">
        <f>TEXT(Table1[[#This Row],[Last Transaction Date]],"mmmm yyyy")</f>
        <v>January 2025</v>
      </c>
    </row>
    <row r="802" spans="1:9" ht="16.5" x14ac:dyDescent="0.3">
      <c r="A802" t="s">
        <v>775</v>
      </c>
      <c r="B802" t="s">
        <v>952</v>
      </c>
      <c r="C802" t="s">
        <v>959</v>
      </c>
      <c r="D802" t="s">
        <v>963</v>
      </c>
      <c r="E802">
        <v>450000</v>
      </c>
      <c r="F802" s="9">
        <v>45818</v>
      </c>
      <c r="G802" t="s">
        <v>971</v>
      </c>
      <c r="H802" t="s">
        <v>973</v>
      </c>
      <c r="I802" t="str">
        <f>TEXT(Table1[[#This Row],[Last Transaction Date]],"mmmm yyyy")</f>
        <v>June 2025</v>
      </c>
    </row>
    <row r="803" spans="1:9" ht="16.5" x14ac:dyDescent="0.3">
      <c r="A803" t="s">
        <v>776</v>
      </c>
      <c r="B803" t="s">
        <v>955</v>
      </c>
      <c r="C803" t="s">
        <v>960</v>
      </c>
      <c r="D803" t="s">
        <v>965</v>
      </c>
      <c r="E803">
        <v>352741.98</v>
      </c>
      <c r="F803" s="9">
        <v>45818</v>
      </c>
      <c r="G803" t="s">
        <v>972</v>
      </c>
      <c r="H803" t="s">
        <v>976</v>
      </c>
      <c r="I803" t="str">
        <f>TEXT(Table1[[#This Row],[Last Transaction Date]],"mmmm yyyy")</f>
        <v>June 2025</v>
      </c>
    </row>
    <row r="804" spans="1:9" ht="16.5" x14ac:dyDescent="0.3">
      <c r="A804" t="s">
        <v>777</v>
      </c>
      <c r="B804" t="s">
        <v>953</v>
      </c>
      <c r="C804" t="s">
        <v>956</v>
      </c>
      <c r="D804" t="s">
        <v>964</v>
      </c>
      <c r="E804">
        <v>417806.04</v>
      </c>
      <c r="F804" s="9" t="s">
        <v>967</v>
      </c>
      <c r="G804" t="s">
        <v>970</v>
      </c>
      <c r="H804" t="s">
        <v>976</v>
      </c>
      <c r="I804" t="str">
        <f>TEXT(Table1[[#This Row],[Last Transaction Date]],"mmmm yyyy")</f>
        <v>May 2025</v>
      </c>
    </row>
    <row r="805" spans="1:9" ht="16.5" x14ac:dyDescent="0.3">
      <c r="A805" t="s">
        <v>778</v>
      </c>
      <c r="B805" t="s">
        <v>952</v>
      </c>
      <c r="C805" t="s">
        <v>961</v>
      </c>
      <c r="D805" t="s">
        <v>963</v>
      </c>
      <c r="E805">
        <v>286971.64</v>
      </c>
      <c r="F805" s="9" t="s">
        <v>969</v>
      </c>
      <c r="G805" t="s">
        <v>972</v>
      </c>
      <c r="H805" t="s">
        <v>976</v>
      </c>
      <c r="I805" t="str">
        <f>TEXT(Table1[[#This Row],[Last Transaction Date]],"mmmm yyyy")</f>
        <v>June 2025</v>
      </c>
    </row>
    <row r="806" spans="1:9" ht="16.5" x14ac:dyDescent="0.3">
      <c r="A806" t="s">
        <v>779</v>
      </c>
      <c r="B806" t="s">
        <v>953</v>
      </c>
      <c r="C806" t="s">
        <v>960</v>
      </c>
      <c r="D806" t="s">
        <v>963</v>
      </c>
      <c r="E806">
        <v>450000</v>
      </c>
      <c r="F806" s="9" t="s">
        <v>968</v>
      </c>
      <c r="G806" t="s">
        <v>972</v>
      </c>
      <c r="H806" t="s">
        <v>973</v>
      </c>
      <c r="I806" t="str">
        <f>TEXT(Table1[[#This Row],[Last Transaction Date]],"mmmm yyyy")</f>
        <v>January 2025</v>
      </c>
    </row>
    <row r="807" spans="1:9" ht="16.5" x14ac:dyDescent="0.3">
      <c r="A807" t="s">
        <v>422</v>
      </c>
      <c r="B807" t="s">
        <v>953</v>
      </c>
      <c r="C807" t="s">
        <v>957</v>
      </c>
      <c r="D807" t="s">
        <v>963</v>
      </c>
      <c r="E807">
        <v>203823.26</v>
      </c>
      <c r="F807" s="9" t="s">
        <v>967</v>
      </c>
      <c r="G807" t="s">
        <v>972</v>
      </c>
      <c r="H807" t="s">
        <v>976</v>
      </c>
      <c r="I807" t="str">
        <f>TEXT(Table1[[#This Row],[Last Transaction Date]],"mmmm yyyy")</f>
        <v>May 2025</v>
      </c>
    </row>
    <row r="808" spans="1:9" ht="16.5" x14ac:dyDescent="0.3">
      <c r="A808" t="s">
        <v>780</v>
      </c>
      <c r="B808" t="s">
        <v>949</v>
      </c>
      <c r="C808" t="s">
        <v>959</v>
      </c>
      <c r="D808" t="s">
        <v>965</v>
      </c>
      <c r="E808">
        <v>483230.71</v>
      </c>
      <c r="F808" s="9" t="s">
        <v>967</v>
      </c>
      <c r="G808" t="s">
        <v>972</v>
      </c>
      <c r="H808" t="s">
        <v>976</v>
      </c>
      <c r="I808" t="str">
        <f>TEXT(Table1[[#This Row],[Last Transaction Date]],"mmmm yyyy")</f>
        <v>May 2025</v>
      </c>
    </row>
    <row r="809" spans="1:9" ht="16.5" x14ac:dyDescent="0.3">
      <c r="A809" t="s">
        <v>343</v>
      </c>
      <c r="B809" t="s">
        <v>955</v>
      </c>
      <c r="C809" t="s">
        <v>959</v>
      </c>
      <c r="D809" t="s">
        <v>964</v>
      </c>
      <c r="E809">
        <v>389432.98</v>
      </c>
      <c r="F809" s="9" t="s">
        <v>969</v>
      </c>
      <c r="G809" t="s">
        <v>972</v>
      </c>
      <c r="H809" t="s">
        <v>976</v>
      </c>
      <c r="I809" t="str">
        <f>TEXT(Table1[[#This Row],[Last Transaction Date]],"mmmm yyyy")</f>
        <v>June 2025</v>
      </c>
    </row>
    <row r="810" spans="1:9" ht="16.5" x14ac:dyDescent="0.3">
      <c r="A810" t="s">
        <v>781</v>
      </c>
      <c r="B810" t="s">
        <v>949</v>
      </c>
      <c r="C810" t="s">
        <v>959</v>
      </c>
      <c r="D810" t="s">
        <v>965</v>
      </c>
      <c r="E810">
        <v>450000</v>
      </c>
      <c r="F810" s="9" t="s">
        <v>968</v>
      </c>
      <c r="G810" t="s">
        <v>972</v>
      </c>
      <c r="H810" t="s">
        <v>973</v>
      </c>
      <c r="I810" t="str">
        <f>TEXT(Table1[[#This Row],[Last Transaction Date]],"mmmm yyyy")</f>
        <v>January 2025</v>
      </c>
    </row>
    <row r="811" spans="1:9" ht="16.5" x14ac:dyDescent="0.3">
      <c r="A811" t="s">
        <v>782</v>
      </c>
      <c r="B811" t="s">
        <v>952</v>
      </c>
      <c r="C811" t="s">
        <v>957</v>
      </c>
      <c r="D811" t="s">
        <v>964</v>
      </c>
      <c r="E811">
        <v>450000</v>
      </c>
      <c r="F811" s="9" t="s">
        <v>968</v>
      </c>
      <c r="G811" t="s">
        <v>972</v>
      </c>
      <c r="H811" t="s">
        <v>973</v>
      </c>
      <c r="I811" t="str">
        <f>TEXT(Table1[[#This Row],[Last Transaction Date]],"mmmm yyyy")</f>
        <v>January 2025</v>
      </c>
    </row>
    <row r="812" spans="1:9" ht="16.5" x14ac:dyDescent="0.3">
      <c r="A812" t="s">
        <v>783</v>
      </c>
      <c r="B812" t="s">
        <v>949</v>
      </c>
      <c r="C812" t="s">
        <v>960</v>
      </c>
      <c r="D812" t="s">
        <v>965</v>
      </c>
      <c r="E812">
        <v>450000</v>
      </c>
      <c r="F812" s="9" t="s">
        <v>969</v>
      </c>
      <c r="G812" t="s">
        <v>972</v>
      </c>
      <c r="H812" t="s">
        <v>973</v>
      </c>
      <c r="I812" t="str">
        <f>TEXT(Table1[[#This Row],[Last Transaction Date]],"mmmm yyyy")</f>
        <v>June 2025</v>
      </c>
    </row>
    <row r="813" spans="1:9" ht="16.5" x14ac:dyDescent="0.3">
      <c r="A813" t="s">
        <v>784</v>
      </c>
      <c r="B813" t="s">
        <v>949</v>
      </c>
      <c r="C813" t="s">
        <v>961</v>
      </c>
      <c r="D813" t="s">
        <v>964</v>
      </c>
      <c r="E813">
        <v>450000</v>
      </c>
      <c r="F813" s="9" t="s">
        <v>967</v>
      </c>
      <c r="G813" t="s">
        <v>972</v>
      </c>
      <c r="H813" t="s">
        <v>973</v>
      </c>
      <c r="I813" t="str">
        <f>TEXT(Table1[[#This Row],[Last Transaction Date]],"mmmm yyyy")</f>
        <v>May 2025</v>
      </c>
    </row>
    <row r="814" spans="1:9" ht="16.5" x14ac:dyDescent="0.3">
      <c r="A814" t="s">
        <v>785</v>
      </c>
      <c r="B814" t="s">
        <v>950</v>
      </c>
      <c r="C814" t="s">
        <v>962</v>
      </c>
      <c r="D814" t="s">
        <v>965</v>
      </c>
      <c r="E814">
        <v>450000</v>
      </c>
      <c r="F814" s="9">
        <v>45818</v>
      </c>
      <c r="G814" t="s">
        <v>971</v>
      </c>
      <c r="H814" t="s">
        <v>973</v>
      </c>
      <c r="I814" t="str">
        <f>TEXT(Table1[[#This Row],[Last Transaction Date]],"mmmm yyyy")</f>
        <v>June 2025</v>
      </c>
    </row>
    <row r="815" spans="1:9" ht="16.5" x14ac:dyDescent="0.3">
      <c r="A815" t="s">
        <v>786</v>
      </c>
      <c r="B815" t="s">
        <v>954</v>
      </c>
      <c r="C815" t="s">
        <v>960</v>
      </c>
      <c r="D815" t="s">
        <v>964</v>
      </c>
      <c r="E815">
        <v>491654.23</v>
      </c>
      <c r="F815" s="9" t="s">
        <v>966</v>
      </c>
      <c r="G815" t="s">
        <v>972</v>
      </c>
      <c r="H815" t="s">
        <v>976</v>
      </c>
      <c r="I815" t="str">
        <f>TEXT(Table1[[#This Row],[Last Transaction Date]],"mmmm yyyy")</f>
        <v>March 2025</v>
      </c>
    </row>
    <row r="816" spans="1:9" ht="16.5" x14ac:dyDescent="0.3">
      <c r="A816" t="s">
        <v>787</v>
      </c>
      <c r="B816" t="s">
        <v>949</v>
      </c>
      <c r="C816" t="s">
        <v>958</v>
      </c>
      <c r="D816" t="s">
        <v>964</v>
      </c>
      <c r="E816">
        <v>450000</v>
      </c>
      <c r="F816" s="9" t="s">
        <v>968</v>
      </c>
      <c r="G816" t="s">
        <v>970</v>
      </c>
      <c r="H816" t="s">
        <v>973</v>
      </c>
      <c r="I816" t="str">
        <f>TEXT(Table1[[#This Row],[Last Transaction Date]],"mmmm yyyy")</f>
        <v>January 2025</v>
      </c>
    </row>
    <row r="817" spans="1:9" ht="16.5" x14ac:dyDescent="0.3">
      <c r="A817" t="s">
        <v>788</v>
      </c>
      <c r="B817" t="s">
        <v>949</v>
      </c>
      <c r="C817" t="s">
        <v>962</v>
      </c>
      <c r="D817" t="s">
        <v>963</v>
      </c>
      <c r="E817">
        <v>305478.15000000002</v>
      </c>
      <c r="F817" s="9" t="s">
        <v>967</v>
      </c>
      <c r="G817" t="s">
        <v>971</v>
      </c>
      <c r="H817" t="s">
        <v>976</v>
      </c>
      <c r="I817" t="str">
        <f>TEXT(Table1[[#This Row],[Last Transaction Date]],"mmmm yyyy")</f>
        <v>May 2025</v>
      </c>
    </row>
    <row r="818" spans="1:9" ht="16.5" x14ac:dyDescent="0.3">
      <c r="A818" t="s">
        <v>789</v>
      </c>
      <c r="B818" t="s">
        <v>955</v>
      </c>
      <c r="C818" t="s">
        <v>957</v>
      </c>
      <c r="D818" t="s">
        <v>965</v>
      </c>
      <c r="E818">
        <v>450000</v>
      </c>
      <c r="F818" s="9" t="s">
        <v>966</v>
      </c>
      <c r="G818" t="s">
        <v>972</v>
      </c>
      <c r="H818" t="s">
        <v>973</v>
      </c>
      <c r="I818" t="str">
        <f>TEXT(Table1[[#This Row],[Last Transaction Date]],"mmmm yyyy")</f>
        <v>March 2025</v>
      </c>
    </row>
    <row r="819" spans="1:9" ht="16.5" x14ac:dyDescent="0.3">
      <c r="A819" t="s">
        <v>790</v>
      </c>
      <c r="B819" t="s">
        <v>952</v>
      </c>
      <c r="C819" t="s">
        <v>958</v>
      </c>
      <c r="D819" t="s">
        <v>965</v>
      </c>
      <c r="E819">
        <v>405974.2</v>
      </c>
      <c r="F819" s="9" t="s">
        <v>967</v>
      </c>
      <c r="G819" t="s">
        <v>972</v>
      </c>
      <c r="H819" t="s">
        <v>976</v>
      </c>
      <c r="I819" t="str">
        <f>TEXT(Table1[[#This Row],[Last Transaction Date]],"mmmm yyyy")</f>
        <v>May 2025</v>
      </c>
    </row>
    <row r="820" spans="1:9" ht="16.5" x14ac:dyDescent="0.3">
      <c r="A820" t="s">
        <v>791</v>
      </c>
      <c r="B820" t="s">
        <v>952</v>
      </c>
      <c r="C820" t="s">
        <v>957</v>
      </c>
      <c r="D820" t="s">
        <v>963</v>
      </c>
      <c r="E820">
        <v>450000</v>
      </c>
      <c r="F820" s="9" t="s">
        <v>966</v>
      </c>
      <c r="G820" t="s">
        <v>971</v>
      </c>
      <c r="H820" t="s">
        <v>973</v>
      </c>
      <c r="I820" t="str">
        <f>TEXT(Table1[[#This Row],[Last Transaction Date]],"mmmm yyyy")</f>
        <v>March 2025</v>
      </c>
    </row>
    <row r="821" spans="1:9" ht="16.5" x14ac:dyDescent="0.3">
      <c r="A821" t="s">
        <v>792</v>
      </c>
      <c r="B821" t="s">
        <v>951</v>
      </c>
      <c r="C821" t="s">
        <v>957</v>
      </c>
      <c r="D821" t="s">
        <v>963</v>
      </c>
      <c r="E821">
        <v>450000</v>
      </c>
      <c r="F821" s="9" t="s">
        <v>967</v>
      </c>
      <c r="G821" t="s">
        <v>972</v>
      </c>
      <c r="H821" t="s">
        <v>973</v>
      </c>
      <c r="I821" t="str">
        <f>TEXT(Table1[[#This Row],[Last Transaction Date]],"mmmm yyyy")</f>
        <v>May 2025</v>
      </c>
    </row>
    <row r="822" spans="1:9" ht="16.5" x14ac:dyDescent="0.3">
      <c r="A822" t="s">
        <v>793</v>
      </c>
      <c r="B822" t="s">
        <v>951</v>
      </c>
      <c r="C822" t="s">
        <v>957</v>
      </c>
      <c r="D822" t="s">
        <v>963</v>
      </c>
      <c r="E822">
        <v>450000</v>
      </c>
      <c r="F822" s="9" t="s">
        <v>967</v>
      </c>
      <c r="G822" t="s">
        <v>972</v>
      </c>
      <c r="H822" t="s">
        <v>973</v>
      </c>
      <c r="I822" t="str">
        <f>TEXT(Table1[[#This Row],[Last Transaction Date]],"mmmm yyyy")</f>
        <v>May 2025</v>
      </c>
    </row>
    <row r="823" spans="1:9" ht="16.5" x14ac:dyDescent="0.3">
      <c r="A823" t="s">
        <v>794</v>
      </c>
      <c r="B823" t="s">
        <v>953</v>
      </c>
      <c r="C823" t="s">
        <v>961</v>
      </c>
      <c r="D823" t="s">
        <v>965</v>
      </c>
      <c r="E823">
        <v>450000</v>
      </c>
      <c r="F823" s="9" t="s">
        <v>967</v>
      </c>
      <c r="G823" t="s">
        <v>971</v>
      </c>
      <c r="H823" t="s">
        <v>973</v>
      </c>
      <c r="I823" t="str">
        <f>TEXT(Table1[[#This Row],[Last Transaction Date]],"mmmm yyyy")</f>
        <v>May 2025</v>
      </c>
    </row>
    <row r="824" spans="1:9" ht="16.5" x14ac:dyDescent="0.3">
      <c r="A824" t="s">
        <v>795</v>
      </c>
      <c r="B824" t="s">
        <v>951</v>
      </c>
      <c r="C824" t="s">
        <v>956</v>
      </c>
      <c r="D824" t="s">
        <v>965</v>
      </c>
      <c r="E824">
        <v>32885.89</v>
      </c>
      <c r="F824" s="9" t="s">
        <v>969</v>
      </c>
      <c r="G824" t="s">
        <v>970</v>
      </c>
      <c r="H824" t="s">
        <v>974</v>
      </c>
      <c r="I824" t="str">
        <f>TEXT(Table1[[#This Row],[Last Transaction Date]],"mmmm yyyy")</f>
        <v>June 2025</v>
      </c>
    </row>
    <row r="825" spans="1:9" ht="16.5" x14ac:dyDescent="0.3">
      <c r="A825" t="s">
        <v>796</v>
      </c>
      <c r="B825" t="s">
        <v>955</v>
      </c>
      <c r="C825" t="s">
        <v>962</v>
      </c>
      <c r="D825" t="s">
        <v>963</v>
      </c>
      <c r="E825">
        <v>351287.03</v>
      </c>
      <c r="F825" s="9">
        <v>45818</v>
      </c>
      <c r="G825" t="s">
        <v>972</v>
      </c>
      <c r="H825" t="s">
        <v>976</v>
      </c>
      <c r="I825" t="str">
        <f>TEXT(Table1[[#This Row],[Last Transaction Date]],"mmmm yyyy")</f>
        <v>June 2025</v>
      </c>
    </row>
    <row r="826" spans="1:9" ht="16.5" x14ac:dyDescent="0.3">
      <c r="A826" t="s">
        <v>797</v>
      </c>
      <c r="B826" t="s">
        <v>950</v>
      </c>
      <c r="C826" t="s">
        <v>962</v>
      </c>
      <c r="D826" t="s">
        <v>963</v>
      </c>
      <c r="E826">
        <v>450000</v>
      </c>
      <c r="F826" s="9" t="s">
        <v>968</v>
      </c>
      <c r="G826" t="s">
        <v>970</v>
      </c>
      <c r="H826" t="s">
        <v>973</v>
      </c>
      <c r="I826" t="str">
        <f>TEXT(Table1[[#This Row],[Last Transaction Date]],"mmmm yyyy")</f>
        <v>January 2025</v>
      </c>
    </row>
    <row r="827" spans="1:9" ht="16.5" x14ac:dyDescent="0.3">
      <c r="A827" t="s">
        <v>798</v>
      </c>
      <c r="B827" t="s">
        <v>951</v>
      </c>
      <c r="C827" t="s">
        <v>961</v>
      </c>
      <c r="D827" t="s">
        <v>965</v>
      </c>
      <c r="E827">
        <v>124997.42</v>
      </c>
      <c r="F827" s="9">
        <v>45818</v>
      </c>
      <c r="G827" t="s">
        <v>972</v>
      </c>
      <c r="H827" t="s">
        <v>975</v>
      </c>
      <c r="I827" t="str">
        <f>TEXT(Table1[[#This Row],[Last Transaction Date]],"mmmm yyyy")</f>
        <v>June 2025</v>
      </c>
    </row>
    <row r="828" spans="1:9" ht="16.5" x14ac:dyDescent="0.3">
      <c r="A828" t="s">
        <v>159</v>
      </c>
      <c r="B828" t="s">
        <v>951</v>
      </c>
      <c r="C828" t="s">
        <v>958</v>
      </c>
      <c r="D828" t="s">
        <v>963</v>
      </c>
      <c r="E828">
        <v>116620.45</v>
      </c>
      <c r="F828" s="9" t="s">
        <v>967</v>
      </c>
      <c r="G828" t="s">
        <v>972</v>
      </c>
      <c r="H828" t="s">
        <v>975</v>
      </c>
      <c r="I828" t="str">
        <f>TEXT(Table1[[#This Row],[Last Transaction Date]],"mmmm yyyy")</f>
        <v>May 2025</v>
      </c>
    </row>
    <row r="829" spans="1:9" ht="16.5" x14ac:dyDescent="0.3">
      <c r="A829" t="s">
        <v>799</v>
      </c>
      <c r="B829" t="s">
        <v>949</v>
      </c>
      <c r="C829" t="s">
        <v>957</v>
      </c>
      <c r="D829" t="s">
        <v>965</v>
      </c>
      <c r="E829">
        <v>450000</v>
      </c>
      <c r="F829" s="9" t="s">
        <v>966</v>
      </c>
      <c r="G829" t="s">
        <v>970</v>
      </c>
      <c r="H829" t="s">
        <v>973</v>
      </c>
      <c r="I829" t="str">
        <f>TEXT(Table1[[#This Row],[Last Transaction Date]],"mmmm yyyy")</f>
        <v>March 2025</v>
      </c>
    </row>
    <row r="830" spans="1:9" ht="16.5" x14ac:dyDescent="0.3">
      <c r="A830" t="s">
        <v>800</v>
      </c>
      <c r="B830" t="s">
        <v>949</v>
      </c>
      <c r="C830" t="s">
        <v>959</v>
      </c>
      <c r="D830" t="s">
        <v>963</v>
      </c>
      <c r="E830">
        <v>450000</v>
      </c>
      <c r="F830" s="9">
        <v>45818</v>
      </c>
      <c r="G830" t="s">
        <v>971</v>
      </c>
      <c r="H830" t="s">
        <v>973</v>
      </c>
      <c r="I830" t="str">
        <f>TEXT(Table1[[#This Row],[Last Transaction Date]],"mmmm yyyy")</f>
        <v>June 2025</v>
      </c>
    </row>
    <row r="831" spans="1:9" ht="16.5" x14ac:dyDescent="0.3">
      <c r="A831" t="s">
        <v>801</v>
      </c>
      <c r="B831" t="s">
        <v>954</v>
      </c>
      <c r="C831" t="s">
        <v>961</v>
      </c>
      <c r="D831" t="s">
        <v>964</v>
      </c>
      <c r="E831">
        <v>450000</v>
      </c>
      <c r="F831" s="9">
        <v>45818</v>
      </c>
      <c r="G831" t="s">
        <v>971</v>
      </c>
      <c r="H831" t="s">
        <v>973</v>
      </c>
      <c r="I831" t="str">
        <f>TEXT(Table1[[#This Row],[Last Transaction Date]],"mmmm yyyy")</f>
        <v>June 2025</v>
      </c>
    </row>
    <row r="832" spans="1:9" ht="16.5" x14ac:dyDescent="0.3">
      <c r="A832" t="s">
        <v>802</v>
      </c>
      <c r="B832" t="s">
        <v>953</v>
      </c>
      <c r="C832" t="s">
        <v>958</v>
      </c>
      <c r="D832" t="s">
        <v>963</v>
      </c>
      <c r="E832">
        <v>450000</v>
      </c>
      <c r="F832" s="9">
        <v>45818</v>
      </c>
      <c r="G832" t="s">
        <v>970</v>
      </c>
      <c r="H832" t="s">
        <v>973</v>
      </c>
      <c r="I832" t="str">
        <f>TEXT(Table1[[#This Row],[Last Transaction Date]],"mmmm yyyy")</f>
        <v>June 2025</v>
      </c>
    </row>
    <row r="833" spans="1:9" ht="16.5" x14ac:dyDescent="0.3">
      <c r="A833" t="s">
        <v>803</v>
      </c>
      <c r="B833" t="s">
        <v>951</v>
      </c>
      <c r="C833" t="s">
        <v>956</v>
      </c>
      <c r="D833" t="s">
        <v>964</v>
      </c>
      <c r="E833">
        <v>450000</v>
      </c>
      <c r="F833" s="9" t="s">
        <v>966</v>
      </c>
      <c r="G833" t="s">
        <v>972</v>
      </c>
      <c r="H833" t="s">
        <v>973</v>
      </c>
      <c r="I833" t="str">
        <f>TEXT(Table1[[#This Row],[Last Transaction Date]],"mmmm yyyy")</f>
        <v>March 2025</v>
      </c>
    </row>
    <row r="834" spans="1:9" ht="16.5" x14ac:dyDescent="0.3">
      <c r="A834" t="s">
        <v>804</v>
      </c>
      <c r="B834" t="s">
        <v>953</v>
      </c>
      <c r="C834" t="s">
        <v>957</v>
      </c>
      <c r="D834" t="s">
        <v>965</v>
      </c>
      <c r="E834">
        <v>480624.76</v>
      </c>
      <c r="F834" s="9" t="s">
        <v>968</v>
      </c>
      <c r="G834" t="s">
        <v>970</v>
      </c>
      <c r="H834" t="s">
        <v>976</v>
      </c>
      <c r="I834" t="str">
        <f>TEXT(Table1[[#This Row],[Last Transaction Date]],"mmmm yyyy")</f>
        <v>January 2025</v>
      </c>
    </row>
    <row r="835" spans="1:9" ht="16.5" x14ac:dyDescent="0.3">
      <c r="A835" t="s">
        <v>805</v>
      </c>
      <c r="B835" t="s">
        <v>952</v>
      </c>
      <c r="C835" t="s">
        <v>957</v>
      </c>
      <c r="D835" t="s">
        <v>964</v>
      </c>
      <c r="E835">
        <v>182855.83</v>
      </c>
      <c r="F835" s="9" t="s">
        <v>968</v>
      </c>
      <c r="G835" t="s">
        <v>972</v>
      </c>
      <c r="H835" t="s">
        <v>975</v>
      </c>
      <c r="I835" t="str">
        <f>TEXT(Table1[[#This Row],[Last Transaction Date]],"mmmm yyyy")</f>
        <v>January 2025</v>
      </c>
    </row>
    <row r="836" spans="1:9" ht="16.5" x14ac:dyDescent="0.3">
      <c r="A836" t="s">
        <v>806</v>
      </c>
      <c r="B836" t="s">
        <v>954</v>
      </c>
      <c r="C836" t="s">
        <v>961</v>
      </c>
      <c r="D836" t="s">
        <v>963</v>
      </c>
      <c r="E836">
        <v>18339.95</v>
      </c>
      <c r="F836" s="9" t="s">
        <v>967</v>
      </c>
      <c r="G836" t="s">
        <v>972</v>
      </c>
      <c r="H836" t="s">
        <v>974</v>
      </c>
      <c r="I836" t="str">
        <f>TEXT(Table1[[#This Row],[Last Transaction Date]],"mmmm yyyy")</f>
        <v>May 2025</v>
      </c>
    </row>
    <row r="837" spans="1:9" ht="16.5" x14ac:dyDescent="0.3">
      <c r="A837" t="s">
        <v>807</v>
      </c>
      <c r="B837" t="s">
        <v>949</v>
      </c>
      <c r="C837" t="s">
        <v>956</v>
      </c>
      <c r="D837" t="s">
        <v>964</v>
      </c>
      <c r="E837">
        <v>98202.21</v>
      </c>
      <c r="F837" s="9" t="s">
        <v>969</v>
      </c>
      <c r="G837" t="s">
        <v>972</v>
      </c>
      <c r="H837" t="s">
        <v>975</v>
      </c>
      <c r="I837" t="str">
        <f>TEXT(Table1[[#This Row],[Last Transaction Date]],"mmmm yyyy")</f>
        <v>June 2025</v>
      </c>
    </row>
    <row r="838" spans="1:9" ht="16.5" x14ac:dyDescent="0.3">
      <c r="A838" t="s">
        <v>808</v>
      </c>
      <c r="B838" t="s">
        <v>951</v>
      </c>
      <c r="C838" t="s">
        <v>958</v>
      </c>
      <c r="D838" t="s">
        <v>964</v>
      </c>
      <c r="E838">
        <v>450000</v>
      </c>
      <c r="F838" s="9" t="s">
        <v>968</v>
      </c>
      <c r="G838" t="s">
        <v>971</v>
      </c>
      <c r="H838" t="s">
        <v>973</v>
      </c>
      <c r="I838" t="str">
        <f>TEXT(Table1[[#This Row],[Last Transaction Date]],"mmmm yyyy")</f>
        <v>January 2025</v>
      </c>
    </row>
    <row r="839" spans="1:9" ht="16.5" x14ac:dyDescent="0.3">
      <c r="A839" t="s">
        <v>809</v>
      </c>
      <c r="B839" t="s">
        <v>949</v>
      </c>
      <c r="C839" t="s">
        <v>957</v>
      </c>
      <c r="D839" t="s">
        <v>963</v>
      </c>
      <c r="E839">
        <v>307894.73</v>
      </c>
      <c r="F839" s="9" t="s">
        <v>967</v>
      </c>
      <c r="G839" t="s">
        <v>972</v>
      </c>
      <c r="H839" t="s">
        <v>976</v>
      </c>
      <c r="I839" t="str">
        <f>TEXT(Table1[[#This Row],[Last Transaction Date]],"mmmm yyyy")</f>
        <v>May 2025</v>
      </c>
    </row>
    <row r="840" spans="1:9" ht="16.5" x14ac:dyDescent="0.3">
      <c r="A840" t="s">
        <v>261</v>
      </c>
      <c r="B840" t="s">
        <v>954</v>
      </c>
      <c r="C840" t="s">
        <v>962</v>
      </c>
      <c r="D840" t="s">
        <v>964</v>
      </c>
      <c r="E840">
        <v>12965.23</v>
      </c>
      <c r="F840" s="9">
        <v>45818</v>
      </c>
      <c r="G840" t="s">
        <v>970</v>
      </c>
      <c r="H840" t="s">
        <v>974</v>
      </c>
      <c r="I840" t="str">
        <f>TEXT(Table1[[#This Row],[Last Transaction Date]],"mmmm yyyy")</f>
        <v>June 2025</v>
      </c>
    </row>
    <row r="841" spans="1:9" ht="16.5" x14ac:dyDescent="0.3">
      <c r="A841" t="s">
        <v>810</v>
      </c>
      <c r="B841" t="s">
        <v>955</v>
      </c>
      <c r="C841" t="s">
        <v>962</v>
      </c>
      <c r="D841" t="s">
        <v>964</v>
      </c>
      <c r="E841">
        <v>450000</v>
      </c>
      <c r="F841" s="9" t="s">
        <v>966</v>
      </c>
      <c r="G841" t="s">
        <v>972</v>
      </c>
      <c r="H841" t="s">
        <v>973</v>
      </c>
      <c r="I841" t="str">
        <f>TEXT(Table1[[#This Row],[Last Transaction Date]],"mmmm yyyy")</f>
        <v>March 2025</v>
      </c>
    </row>
    <row r="842" spans="1:9" ht="16.5" x14ac:dyDescent="0.3">
      <c r="A842" t="s">
        <v>811</v>
      </c>
      <c r="B842" t="s">
        <v>950</v>
      </c>
      <c r="C842" t="s">
        <v>958</v>
      </c>
      <c r="D842" t="s">
        <v>963</v>
      </c>
      <c r="E842">
        <v>450000</v>
      </c>
      <c r="F842" s="9">
        <v>45818</v>
      </c>
      <c r="G842" t="s">
        <v>972</v>
      </c>
      <c r="H842" t="s">
        <v>973</v>
      </c>
      <c r="I842" t="str">
        <f>TEXT(Table1[[#This Row],[Last Transaction Date]],"mmmm yyyy")</f>
        <v>June 2025</v>
      </c>
    </row>
    <row r="843" spans="1:9" ht="16.5" x14ac:dyDescent="0.3">
      <c r="A843" t="s">
        <v>812</v>
      </c>
      <c r="B843" t="s">
        <v>952</v>
      </c>
      <c r="C843" t="s">
        <v>959</v>
      </c>
      <c r="D843" t="s">
        <v>964</v>
      </c>
      <c r="E843">
        <v>450000</v>
      </c>
      <c r="F843" s="9" t="s">
        <v>966</v>
      </c>
      <c r="G843" t="s">
        <v>971</v>
      </c>
      <c r="H843" t="s">
        <v>973</v>
      </c>
      <c r="I843" t="str">
        <f>TEXT(Table1[[#This Row],[Last Transaction Date]],"mmmm yyyy")</f>
        <v>March 2025</v>
      </c>
    </row>
    <row r="844" spans="1:9" ht="16.5" x14ac:dyDescent="0.3">
      <c r="A844" t="s">
        <v>813</v>
      </c>
      <c r="B844" t="s">
        <v>954</v>
      </c>
      <c r="C844" t="s">
        <v>962</v>
      </c>
      <c r="D844" t="s">
        <v>964</v>
      </c>
      <c r="E844">
        <v>450000</v>
      </c>
      <c r="F844" s="9">
        <v>45818</v>
      </c>
      <c r="G844" t="s">
        <v>972</v>
      </c>
      <c r="H844" t="s">
        <v>973</v>
      </c>
      <c r="I844" t="str">
        <f>TEXT(Table1[[#This Row],[Last Transaction Date]],"mmmm yyyy")</f>
        <v>June 2025</v>
      </c>
    </row>
    <row r="845" spans="1:9" ht="16.5" x14ac:dyDescent="0.3">
      <c r="A845" t="s">
        <v>814</v>
      </c>
      <c r="B845" t="s">
        <v>949</v>
      </c>
      <c r="C845" t="s">
        <v>956</v>
      </c>
      <c r="D845" t="s">
        <v>965</v>
      </c>
      <c r="E845">
        <v>450000</v>
      </c>
      <c r="F845" s="9" t="s">
        <v>968</v>
      </c>
      <c r="G845" t="s">
        <v>972</v>
      </c>
      <c r="H845" t="s">
        <v>973</v>
      </c>
      <c r="I845" t="str">
        <f>TEXT(Table1[[#This Row],[Last Transaction Date]],"mmmm yyyy")</f>
        <v>January 2025</v>
      </c>
    </row>
    <row r="846" spans="1:9" ht="16.5" x14ac:dyDescent="0.3">
      <c r="A846" t="s">
        <v>815</v>
      </c>
      <c r="B846" t="s">
        <v>952</v>
      </c>
      <c r="C846" t="s">
        <v>961</v>
      </c>
      <c r="D846" t="s">
        <v>965</v>
      </c>
      <c r="E846">
        <v>450000</v>
      </c>
      <c r="F846" s="9" t="s">
        <v>967</v>
      </c>
      <c r="G846" t="s">
        <v>972</v>
      </c>
      <c r="H846" t="s">
        <v>973</v>
      </c>
      <c r="I846" t="str">
        <f>TEXT(Table1[[#This Row],[Last Transaction Date]],"mmmm yyyy")</f>
        <v>May 2025</v>
      </c>
    </row>
    <row r="847" spans="1:9" ht="16.5" x14ac:dyDescent="0.3">
      <c r="A847" t="s">
        <v>816</v>
      </c>
      <c r="B847" t="s">
        <v>949</v>
      </c>
      <c r="C847" t="s">
        <v>961</v>
      </c>
      <c r="D847" t="s">
        <v>965</v>
      </c>
      <c r="E847">
        <v>450000</v>
      </c>
      <c r="F847" s="9" t="s">
        <v>968</v>
      </c>
      <c r="G847" t="s">
        <v>972</v>
      </c>
      <c r="H847" t="s">
        <v>973</v>
      </c>
      <c r="I847" t="str">
        <f>TEXT(Table1[[#This Row],[Last Transaction Date]],"mmmm yyyy")</f>
        <v>January 2025</v>
      </c>
    </row>
    <row r="848" spans="1:9" ht="16.5" x14ac:dyDescent="0.3">
      <c r="A848" t="s">
        <v>817</v>
      </c>
      <c r="B848" t="s">
        <v>952</v>
      </c>
      <c r="C848" t="s">
        <v>957</v>
      </c>
      <c r="D848" t="s">
        <v>964</v>
      </c>
      <c r="E848">
        <v>142661.9</v>
      </c>
      <c r="F848" s="9" t="s">
        <v>966</v>
      </c>
      <c r="G848" t="s">
        <v>972</v>
      </c>
      <c r="H848" t="s">
        <v>975</v>
      </c>
      <c r="I848" t="str">
        <f>TEXT(Table1[[#This Row],[Last Transaction Date]],"mmmm yyyy")</f>
        <v>March 2025</v>
      </c>
    </row>
    <row r="849" spans="1:9" ht="16.5" x14ac:dyDescent="0.3">
      <c r="A849" t="s">
        <v>818</v>
      </c>
      <c r="B849" t="s">
        <v>955</v>
      </c>
      <c r="C849" t="s">
        <v>959</v>
      </c>
      <c r="D849" t="s">
        <v>965</v>
      </c>
      <c r="E849">
        <v>450000</v>
      </c>
      <c r="F849" s="9" t="s">
        <v>967</v>
      </c>
      <c r="G849" t="s">
        <v>972</v>
      </c>
      <c r="H849" t="s">
        <v>973</v>
      </c>
      <c r="I849" t="str">
        <f>TEXT(Table1[[#This Row],[Last Transaction Date]],"mmmm yyyy")</f>
        <v>May 2025</v>
      </c>
    </row>
    <row r="850" spans="1:9" ht="16.5" x14ac:dyDescent="0.3">
      <c r="A850" t="s">
        <v>819</v>
      </c>
      <c r="B850" t="s">
        <v>952</v>
      </c>
      <c r="C850" t="s">
        <v>956</v>
      </c>
      <c r="D850" t="s">
        <v>963</v>
      </c>
      <c r="E850">
        <v>47028.27</v>
      </c>
      <c r="F850" s="9" t="s">
        <v>966</v>
      </c>
      <c r="G850" t="s">
        <v>972</v>
      </c>
      <c r="H850" t="s">
        <v>974</v>
      </c>
      <c r="I850" t="str">
        <f>TEXT(Table1[[#This Row],[Last Transaction Date]],"mmmm yyyy")</f>
        <v>March 2025</v>
      </c>
    </row>
    <row r="851" spans="1:9" ht="16.5" x14ac:dyDescent="0.3">
      <c r="A851" t="s">
        <v>820</v>
      </c>
      <c r="B851" t="s">
        <v>951</v>
      </c>
      <c r="C851" t="s">
        <v>962</v>
      </c>
      <c r="D851" t="s">
        <v>963</v>
      </c>
      <c r="E851">
        <v>305780.90999999997</v>
      </c>
      <c r="F851" s="9" t="s">
        <v>969</v>
      </c>
      <c r="G851" t="s">
        <v>970</v>
      </c>
      <c r="H851" t="s">
        <v>976</v>
      </c>
      <c r="I851" t="str">
        <f>TEXT(Table1[[#This Row],[Last Transaction Date]],"mmmm yyyy")</f>
        <v>June 2025</v>
      </c>
    </row>
    <row r="852" spans="1:9" ht="16.5" x14ac:dyDescent="0.3">
      <c r="A852" t="s">
        <v>821</v>
      </c>
      <c r="B852" t="s">
        <v>955</v>
      </c>
      <c r="C852" t="s">
        <v>962</v>
      </c>
      <c r="D852" t="s">
        <v>964</v>
      </c>
      <c r="E852">
        <v>450000</v>
      </c>
      <c r="F852" s="9" t="s">
        <v>969</v>
      </c>
      <c r="G852" t="s">
        <v>972</v>
      </c>
      <c r="H852" t="s">
        <v>973</v>
      </c>
      <c r="I852" t="str">
        <f>TEXT(Table1[[#This Row],[Last Transaction Date]],"mmmm yyyy")</f>
        <v>June 2025</v>
      </c>
    </row>
    <row r="853" spans="1:9" ht="16.5" x14ac:dyDescent="0.3">
      <c r="A853" t="s">
        <v>822</v>
      </c>
      <c r="B853" t="s">
        <v>954</v>
      </c>
      <c r="C853" t="s">
        <v>961</v>
      </c>
      <c r="D853" t="s">
        <v>964</v>
      </c>
      <c r="E853">
        <v>450000</v>
      </c>
      <c r="F853" s="9" t="s">
        <v>967</v>
      </c>
      <c r="G853" t="s">
        <v>970</v>
      </c>
      <c r="H853" t="s">
        <v>973</v>
      </c>
      <c r="I853" t="str">
        <f>TEXT(Table1[[#This Row],[Last Transaction Date]],"mmmm yyyy")</f>
        <v>May 2025</v>
      </c>
    </row>
    <row r="854" spans="1:9" ht="16.5" x14ac:dyDescent="0.3">
      <c r="A854" t="s">
        <v>823</v>
      </c>
      <c r="B854" t="s">
        <v>955</v>
      </c>
      <c r="C854" t="s">
        <v>958</v>
      </c>
      <c r="D854" t="s">
        <v>965</v>
      </c>
      <c r="E854">
        <v>420054.8</v>
      </c>
      <c r="F854" s="9" t="s">
        <v>966</v>
      </c>
      <c r="G854" t="s">
        <v>972</v>
      </c>
      <c r="H854" t="s">
        <v>976</v>
      </c>
      <c r="I854" t="str">
        <f>TEXT(Table1[[#This Row],[Last Transaction Date]],"mmmm yyyy")</f>
        <v>March 2025</v>
      </c>
    </row>
    <row r="855" spans="1:9" ht="16.5" x14ac:dyDescent="0.3">
      <c r="A855" t="s">
        <v>824</v>
      </c>
      <c r="B855" t="s">
        <v>953</v>
      </c>
      <c r="C855" t="s">
        <v>962</v>
      </c>
      <c r="D855" t="s">
        <v>963</v>
      </c>
      <c r="E855">
        <v>450000</v>
      </c>
      <c r="F855" s="9" t="s">
        <v>969</v>
      </c>
      <c r="G855" t="s">
        <v>970</v>
      </c>
      <c r="H855" t="s">
        <v>973</v>
      </c>
      <c r="I855" t="str">
        <f>TEXT(Table1[[#This Row],[Last Transaction Date]],"mmmm yyyy")</f>
        <v>June 2025</v>
      </c>
    </row>
    <row r="856" spans="1:9" ht="16.5" x14ac:dyDescent="0.3">
      <c r="A856" t="s">
        <v>825</v>
      </c>
      <c r="B856" t="s">
        <v>949</v>
      </c>
      <c r="C856" t="s">
        <v>960</v>
      </c>
      <c r="D856" t="s">
        <v>963</v>
      </c>
      <c r="E856">
        <v>450000</v>
      </c>
      <c r="F856" s="9" t="s">
        <v>966</v>
      </c>
      <c r="G856" t="s">
        <v>970</v>
      </c>
      <c r="H856" t="s">
        <v>973</v>
      </c>
      <c r="I856" t="str">
        <f>TEXT(Table1[[#This Row],[Last Transaction Date]],"mmmm yyyy")</f>
        <v>March 2025</v>
      </c>
    </row>
    <row r="857" spans="1:9" ht="16.5" x14ac:dyDescent="0.3">
      <c r="A857" t="s">
        <v>826</v>
      </c>
      <c r="B857" t="s">
        <v>951</v>
      </c>
      <c r="C857" t="s">
        <v>958</v>
      </c>
      <c r="D857" t="s">
        <v>965</v>
      </c>
      <c r="E857">
        <v>450000</v>
      </c>
      <c r="F857" s="9" t="s">
        <v>968</v>
      </c>
      <c r="G857" t="s">
        <v>970</v>
      </c>
      <c r="H857" t="s">
        <v>973</v>
      </c>
      <c r="I857" t="str">
        <f>TEXT(Table1[[#This Row],[Last Transaction Date]],"mmmm yyyy")</f>
        <v>January 2025</v>
      </c>
    </row>
    <row r="858" spans="1:9" ht="16.5" x14ac:dyDescent="0.3">
      <c r="A858" t="s">
        <v>827</v>
      </c>
      <c r="B858" t="s">
        <v>954</v>
      </c>
      <c r="C858" t="s">
        <v>959</v>
      </c>
      <c r="D858" t="s">
        <v>963</v>
      </c>
      <c r="E858">
        <v>266973.45</v>
      </c>
      <c r="F858" s="9" t="s">
        <v>968</v>
      </c>
      <c r="G858" t="s">
        <v>971</v>
      </c>
      <c r="H858" t="s">
        <v>976</v>
      </c>
      <c r="I858" t="str">
        <f>TEXT(Table1[[#This Row],[Last Transaction Date]],"mmmm yyyy")</f>
        <v>January 2025</v>
      </c>
    </row>
    <row r="859" spans="1:9" ht="16.5" x14ac:dyDescent="0.3">
      <c r="A859" t="s">
        <v>828</v>
      </c>
      <c r="B859" t="s">
        <v>953</v>
      </c>
      <c r="C859" t="s">
        <v>961</v>
      </c>
      <c r="D859" t="s">
        <v>965</v>
      </c>
      <c r="E859">
        <v>450000</v>
      </c>
      <c r="F859" s="9" t="s">
        <v>968</v>
      </c>
      <c r="G859" t="s">
        <v>972</v>
      </c>
      <c r="H859" t="s">
        <v>973</v>
      </c>
      <c r="I859" t="str">
        <f>TEXT(Table1[[#This Row],[Last Transaction Date]],"mmmm yyyy")</f>
        <v>January 2025</v>
      </c>
    </row>
    <row r="860" spans="1:9" ht="16.5" x14ac:dyDescent="0.3">
      <c r="A860" t="s">
        <v>829</v>
      </c>
      <c r="B860" t="s">
        <v>949</v>
      </c>
      <c r="C860" t="s">
        <v>957</v>
      </c>
      <c r="D860" t="s">
        <v>964</v>
      </c>
      <c r="E860">
        <v>270496.45</v>
      </c>
      <c r="F860" s="9" t="s">
        <v>966</v>
      </c>
      <c r="G860" t="s">
        <v>972</v>
      </c>
      <c r="H860" t="s">
        <v>976</v>
      </c>
      <c r="I860" t="str">
        <f>TEXT(Table1[[#This Row],[Last Transaction Date]],"mmmm yyyy")</f>
        <v>March 2025</v>
      </c>
    </row>
    <row r="861" spans="1:9" ht="16.5" x14ac:dyDescent="0.3">
      <c r="A861" t="s">
        <v>830</v>
      </c>
      <c r="B861" t="s">
        <v>954</v>
      </c>
      <c r="C861" t="s">
        <v>957</v>
      </c>
      <c r="D861" t="s">
        <v>965</v>
      </c>
      <c r="E861">
        <v>450000</v>
      </c>
      <c r="F861" s="9">
        <v>45818</v>
      </c>
      <c r="G861" t="s">
        <v>972</v>
      </c>
      <c r="H861" t="s">
        <v>973</v>
      </c>
      <c r="I861" t="str">
        <f>TEXT(Table1[[#This Row],[Last Transaction Date]],"mmmm yyyy")</f>
        <v>June 2025</v>
      </c>
    </row>
    <row r="862" spans="1:9" ht="16.5" x14ac:dyDescent="0.3">
      <c r="A862" t="s">
        <v>831</v>
      </c>
      <c r="B862" t="s">
        <v>951</v>
      </c>
      <c r="C862" t="s">
        <v>957</v>
      </c>
      <c r="D862" t="s">
        <v>963</v>
      </c>
      <c r="E862">
        <v>492220.27</v>
      </c>
      <c r="F862" s="9" t="s">
        <v>969</v>
      </c>
      <c r="G862" t="s">
        <v>970</v>
      </c>
      <c r="H862" t="s">
        <v>976</v>
      </c>
      <c r="I862" t="str">
        <f>TEXT(Table1[[#This Row],[Last Transaction Date]],"mmmm yyyy")</f>
        <v>June 2025</v>
      </c>
    </row>
    <row r="863" spans="1:9" ht="16.5" x14ac:dyDescent="0.3">
      <c r="A863" t="s">
        <v>832</v>
      </c>
      <c r="B863" t="s">
        <v>952</v>
      </c>
      <c r="C863" t="s">
        <v>956</v>
      </c>
      <c r="D863" t="s">
        <v>963</v>
      </c>
      <c r="E863">
        <v>450000</v>
      </c>
      <c r="F863" s="9" t="s">
        <v>969</v>
      </c>
      <c r="G863" t="s">
        <v>970</v>
      </c>
      <c r="H863" t="s">
        <v>973</v>
      </c>
      <c r="I863" t="str">
        <f>TEXT(Table1[[#This Row],[Last Transaction Date]],"mmmm yyyy")</f>
        <v>June 2025</v>
      </c>
    </row>
    <row r="864" spans="1:9" ht="16.5" x14ac:dyDescent="0.3">
      <c r="A864" t="s">
        <v>833</v>
      </c>
      <c r="B864" t="s">
        <v>955</v>
      </c>
      <c r="C864" t="s">
        <v>962</v>
      </c>
      <c r="D864" t="s">
        <v>965</v>
      </c>
      <c r="E864">
        <v>450000</v>
      </c>
      <c r="F864" s="9" t="s">
        <v>967</v>
      </c>
      <c r="G864" t="s">
        <v>970</v>
      </c>
      <c r="H864" t="s">
        <v>973</v>
      </c>
      <c r="I864" t="str">
        <f>TEXT(Table1[[#This Row],[Last Transaction Date]],"mmmm yyyy")</f>
        <v>May 2025</v>
      </c>
    </row>
    <row r="865" spans="1:9" ht="16.5" x14ac:dyDescent="0.3">
      <c r="A865" t="s">
        <v>65</v>
      </c>
      <c r="B865" t="s">
        <v>950</v>
      </c>
      <c r="C865" t="s">
        <v>959</v>
      </c>
      <c r="D865" t="s">
        <v>963</v>
      </c>
      <c r="E865">
        <v>450000</v>
      </c>
      <c r="F865" s="9" t="s">
        <v>968</v>
      </c>
      <c r="G865" t="s">
        <v>972</v>
      </c>
      <c r="H865" t="s">
        <v>973</v>
      </c>
      <c r="I865" t="str">
        <f>TEXT(Table1[[#This Row],[Last Transaction Date]],"mmmm yyyy")</f>
        <v>January 2025</v>
      </c>
    </row>
    <row r="866" spans="1:9" ht="16.5" x14ac:dyDescent="0.3">
      <c r="A866" t="s">
        <v>834</v>
      </c>
      <c r="B866" t="s">
        <v>949</v>
      </c>
      <c r="C866" t="s">
        <v>960</v>
      </c>
      <c r="D866" t="s">
        <v>964</v>
      </c>
      <c r="E866">
        <v>30942.959999999999</v>
      </c>
      <c r="F866" s="9">
        <v>45818</v>
      </c>
      <c r="G866" t="s">
        <v>972</v>
      </c>
      <c r="H866" t="s">
        <v>974</v>
      </c>
      <c r="I866" t="str">
        <f>TEXT(Table1[[#This Row],[Last Transaction Date]],"mmmm yyyy")</f>
        <v>June 2025</v>
      </c>
    </row>
    <row r="867" spans="1:9" ht="16.5" x14ac:dyDescent="0.3">
      <c r="A867" t="s">
        <v>835</v>
      </c>
      <c r="B867" t="s">
        <v>949</v>
      </c>
      <c r="C867" t="s">
        <v>958</v>
      </c>
      <c r="D867" t="s">
        <v>965</v>
      </c>
      <c r="E867">
        <v>69204.81</v>
      </c>
      <c r="F867" s="9" t="s">
        <v>968</v>
      </c>
      <c r="G867" t="s">
        <v>970</v>
      </c>
      <c r="H867" t="s">
        <v>975</v>
      </c>
      <c r="I867" t="str">
        <f>TEXT(Table1[[#This Row],[Last Transaction Date]],"mmmm yyyy")</f>
        <v>January 2025</v>
      </c>
    </row>
    <row r="868" spans="1:9" ht="16.5" x14ac:dyDescent="0.3">
      <c r="A868" t="s">
        <v>725</v>
      </c>
      <c r="B868" t="s">
        <v>950</v>
      </c>
      <c r="C868" t="s">
        <v>958</v>
      </c>
      <c r="D868" t="s">
        <v>963</v>
      </c>
      <c r="E868">
        <v>450000</v>
      </c>
      <c r="F868" s="9" t="s">
        <v>968</v>
      </c>
      <c r="G868" t="s">
        <v>971</v>
      </c>
      <c r="H868" t="s">
        <v>973</v>
      </c>
      <c r="I868" t="str">
        <f>TEXT(Table1[[#This Row],[Last Transaction Date]],"mmmm yyyy")</f>
        <v>January 2025</v>
      </c>
    </row>
    <row r="869" spans="1:9" ht="16.5" x14ac:dyDescent="0.3">
      <c r="A869" t="s">
        <v>836</v>
      </c>
      <c r="B869" t="s">
        <v>955</v>
      </c>
      <c r="C869" t="s">
        <v>959</v>
      </c>
      <c r="D869" t="s">
        <v>964</v>
      </c>
      <c r="E869">
        <v>372351.06</v>
      </c>
      <c r="F869" s="9">
        <v>45818</v>
      </c>
      <c r="G869" t="s">
        <v>971</v>
      </c>
      <c r="H869" t="s">
        <v>976</v>
      </c>
      <c r="I869" t="str">
        <f>TEXT(Table1[[#This Row],[Last Transaction Date]],"mmmm yyyy")</f>
        <v>June 2025</v>
      </c>
    </row>
    <row r="870" spans="1:9" ht="16.5" x14ac:dyDescent="0.3">
      <c r="A870" t="s">
        <v>837</v>
      </c>
      <c r="B870" t="s">
        <v>954</v>
      </c>
      <c r="C870" t="s">
        <v>961</v>
      </c>
      <c r="D870" t="s">
        <v>964</v>
      </c>
      <c r="E870">
        <v>450000</v>
      </c>
      <c r="F870" s="9" t="s">
        <v>967</v>
      </c>
      <c r="G870" t="s">
        <v>971</v>
      </c>
      <c r="H870" t="s">
        <v>973</v>
      </c>
      <c r="I870" t="str">
        <f>TEXT(Table1[[#This Row],[Last Transaction Date]],"mmmm yyyy")</f>
        <v>May 2025</v>
      </c>
    </row>
    <row r="871" spans="1:9" ht="16.5" x14ac:dyDescent="0.3">
      <c r="A871" t="s">
        <v>838</v>
      </c>
      <c r="B871" t="s">
        <v>950</v>
      </c>
      <c r="C871" t="s">
        <v>961</v>
      </c>
      <c r="D871" t="s">
        <v>965</v>
      </c>
      <c r="E871">
        <v>450000</v>
      </c>
      <c r="F871" s="9" t="s">
        <v>968</v>
      </c>
      <c r="G871" t="s">
        <v>971</v>
      </c>
      <c r="H871" t="s">
        <v>973</v>
      </c>
      <c r="I871" t="str">
        <f>TEXT(Table1[[#This Row],[Last Transaction Date]],"mmmm yyyy")</f>
        <v>January 2025</v>
      </c>
    </row>
    <row r="872" spans="1:9" ht="16.5" x14ac:dyDescent="0.3">
      <c r="A872" t="s">
        <v>839</v>
      </c>
      <c r="B872" t="s">
        <v>950</v>
      </c>
      <c r="C872" t="s">
        <v>959</v>
      </c>
      <c r="D872" t="s">
        <v>963</v>
      </c>
      <c r="E872">
        <v>443394.17</v>
      </c>
      <c r="F872" s="9" t="s">
        <v>967</v>
      </c>
      <c r="G872" t="s">
        <v>970</v>
      </c>
      <c r="H872" t="s">
        <v>976</v>
      </c>
      <c r="I872" t="str">
        <f>TEXT(Table1[[#This Row],[Last Transaction Date]],"mmmm yyyy")</f>
        <v>May 2025</v>
      </c>
    </row>
    <row r="873" spans="1:9" ht="16.5" x14ac:dyDescent="0.3">
      <c r="A873" t="s">
        <v>840</v>
      </c>
      <c r="B873" t="s">
        <v>950</v>
      </c>
      <c r="C873" t="s">
        <v>961</v>
      </c>
      <c r="D873" t="s">
        <v>964</v>
      </c>
      <c r="E873">
        <v>238904.84</v>
      </c>
      <c r="F873" s="9" t="s">
        <v>969</v>
      </c>
      <c r="G873" t="s">
        <v>970</v>
      </c>
      <c r="H873" t="s">
        <v>976</v>
      </c>
      <c r="I873" t="str">
        <f>TEXT(Table1[[#This Row],[Last Transaction Date]],"mmmm yyyy")</f>
        <v>June 2025</v>
      </c>
    </row>
    <row r="874" spans="1:9" ht="16.5" x14ac:dyDescent="0.3">
      <c r="A874" t="s">
        <v>841</v>
      </c>
      <c r="B874" t="s">
        <v>951</v>
      </c>
      <c r="C874" t="s">
        <v>956</v>
      </c>
      <c r="D874" t="s">
        <v>963</v>
      </c>
      <c r="E874">
        <v>450000</v>
      </c>
      <c r="F874" s="9">
        <v>45818</v>
      </c>
      <c r="G874" t="s">
        <v>970</v>
      </c>
      <c r="H874" t="s">
        <v>973</v>
      </c>
      <c r="I874" t="str">
        <f>TEXT(Table1[[#This Row],[Last Transaction Date]],"mmmm yyyy")</f>
        <v>June 2025</v>
      </c>
    </row>
    <row r="875" spans="1:9" ht="16.5" x14ac:dyDescent="0.3">
      <c r="A875" t="s">
        <v>842</v>
      </c>
      <c r="B875" t="s">
        <v>952</v>
      </c>
      <c r="C875" t="s">
        <v>958</v>
      </c>
      <c r="D875" t="s">
        <v>965</v>
      </c>
      <c r="E875">
        <v>243430.8</v>
      </c>
      <c r="F875" s="9" t="s">
        <v>967</v>
      </c>
      <c r="G875" t="s">
        <v>972</v>
      </c>
      <c r="H875" t="s">
        <v>976</v>
      </c>
      <c r="I875" t="str">
        <f>TEXT(Table1[[#This Row],[Last Transaction Date]],"mmmm yyyy")</f>
        <v>May 2025</v>
      </c>
    </row>
    <row r="876" spans="1:9" ht="16.5" x14ac:dyDescent="0.3">
      <c r="A876" t="s">
        <v>843</v>
      </c>
      <c r="B876" t="s">
        <v>952</v>
      </c>
      <c r="C876" t="s">
        <v>961</v>
      </c>
      <c r="D876" t="s">
        <v>965</v>
      </c>
      <c r="E876">
        <v>450000</v>
      </c>
      <c r="F876" s="9" t="s">
        <v>966</v>
      </c>
      <c r="G876" t="s">
        <v>971</v>
      </c>
      <c r="H876" t="s">
        <v>973</v>
      </c>
      <c r="I876" t="str">
        <f>TEXT(Table1[[#This Row],[Last Transaction Date]],"mmmm yyyy")</f>
        <v>March 2025</v>
      </c>
    </row>
    <row r="877" spans="1:9" ht="16.5" x14ac:dyDescent="0.3">
      <c r="A877" t="s">
        <v>844</v>
      </c>
      <c r="B877" t="s">
        <v>952</v>
      </c>
      <c r="C877" t="s">
        <v>957</v>
      </c>
      <c r="D877" t="s">
        <v>963</v>
      </c>
      <c r="E877">
        <v>450000</v>
      </c>
      <c r="F877" s="9">
        <v>45818</v>
      </c>
      <c r="G877" t="s">
        <v>971</v>
      </c>
      <c r="H877" t="s">
        <v>973</v>
      </c>
      <c r="I877" t="str">
        <f>TEXT(Table1[[#This Row],[Last Transaction Date]],"mmmm yyyy")</f>
        <v>June 2025</v>
      </c>
    </row>
    <row r="878" spans="1:9" ht="16.5" x14ac:dyDescent="0.3">
      <c r="A878" t="s">
        <v>570</v>
      </c>
      <c r="B878" t="s">
        <v>953</v>
      </c>
      <c r="C878" t="s">
        <v>959</v>
      </c>
      <c r="D878" t="s">
        <v>964</v>
      </c>
      <c r="E878">
        <v>200599.09</v>
      </c>
      <c r="F878" s="9" t="s">
        <v>969</v>
      </c>
      <c r="G878" t="s">
        <v>972</v>
      </c>
      <c r="H878" t="s">
        <v>976</v>
      </c>
      <c r="I878" t="str">
        <f>TEXT(Table1[[#This Row],[Last Transaction Date]],"mmmm yyyy")</f>
        <v>June 2025</v>
      </c>
    </row>
    <row r="879" spans="1:9" ht="16.5" x14ac:dyDescent="0.3">
      <c r="A879" t="s">
        <v>845</v>
      </c>
      <c r="B879" t="s">
        <v>950</v>
      </c>
      <c r="C879" t="s">
        <v>959</v>
      </c>
      <c r="D879" t="s">
        <v>963</v>
      </c>
      <c r="E879">
        <v>15103.11</v>
      </c>
      <c r="F879" s="9" t="s">
        <v>969</v>
      </c>
      <c r="G879" t="s">
        <v>972</v>
      </c>
      <c r="H879" t="s">
        <v>974</v>
      </c>
      <c r="I879" t="str">
        <f>TEXT(Table1[[#This Row],[Last Transaction Date]],"mmmm yyyy")</f>
        <v>June 2025</v>
      </c>
    </row>
    <row r="880" spans="1:9" ht="16.5" x14ac:dyDescent="0.3">
      <c r="A880" t="s">
        <v>846</v>
      </c>
      <c r="B880" t="s">
        <v>949</v>
      </c>
      <c r="C880" t="s">
        <v>962</v>
      </c>
      <c r="D880" t="s">
        <v>963</v>
      </c>
      <c r="E880">
        <v>450000</v>
      </c>
      <c r="F880" s="9">
        <v>45818</v>
      </c>
      <c r="G880" t="s">
        <v>971</v>
      </c>
      <c r="H880" t="s">
        <v>973</v>
      </c>
      <c r="I880" t="str">
        <f>TEXT(Table1[[#This Row],[Last Transaction Date]],"mmmm yyyy")</f>
        <v>June 2025</v>
      </c>
    </row>
    <row r="881" spans="1:9" ht="16.5" x14ac:dyDescent="0.3">
      <c r="A881" t="s">
        <v>847</v>
      </c>
      <c r="B881" t="s">
        <v>950</v>
      </c>
      <c r="C881" t="s">
        <v>961</v>
      </c>
      <c r="D881" t="s">
        <v>965</v>
      </c>
      <c r="E881">
        <v>174562.14</v>
      </c>
      <c r="F881" s="9" t="s">
        <v>967</v>
      </c>
      <c r="G881" t="s">
        <v>971</v>
      </c>
      <c r="H881" t="s">
        <v>975</v>
      </c>
      <c r="I881" t="str">
        <f>TEXT(Table1[[#This Row],[Last Transaction Date]],"mmmm yyyy")</f>
        <v>May 2025</v>
      </c>
    </row>
    <row r="882" spans="1:9" ht="16.5" x14ac:dyDescent="0.3">
      <c r="A882" t="s">
        <v>848</v>
      </c>
      <c r="B882" t="s">
        <v>954</v>
      </c>
      <c r="C882" t="s">
        <v>958</v>
      </c>
      <c r="D882" t="s">
        <v>963</v>
      </c>
      <c r="E882">
        <v>261068.25</v>
      </c>
      <c r="F882" s="9" t="s">
        <v>966</v>
      </c>
      <c r="G882" t="s">
        <v>972</v>
      </c>
      <c r="H882" t="s">
        <v>976</v>
      </c>
      <c r="I882" t="str">
        <f>TEXT(Table1[[#This Row],[Last Transaction Date]],"mmmm yyyy")</f>
        <v>March 2025</v>
      </c>
    </row>
    <row r="883" spans="1:9" ht="16.5" x14ac:dyDescent="0.3">
      <c r="A883" t="s">
        <v>849</v>
      </c>
      <c r="B883" t="s">
        <v>952</v>
      </c>
      <c r="C883" t="s">
        <v>960</v>
      </c>
      <c r="D883" t="s">
        <v>965</v>
      </c>
      <c r="E883">
        <v>227584.33</v>
      </c>
      <c r="F883" s="9" t="s">
        <v>967</v>
      </c>
      <c r="G883" t="s">
        <v>972</v>
      </c>
      <c r="H883" t="s">
        <v>976</v>
      </c>
      <c r="I883" t="str">
        <f>TEXT(Table1[[#This Row],[Last Transaction Date]],"mmmm yyyy")</f>
        <v>May 2025</v>
      </c>
    </row>
    <row r="884" spans="1:9" ht="16.5" x14ac:dyDescent="0.3">
      <c r="A884" t="s">
        <v>476</v>
      </c>
      <c r="B884" t="s">
        <v>954</v>
      </c>
      <c r="C884" t="s">
        <v>959</v>
      </c>
      <c r="D884" t="s">
        <v>964</v>
      </c>
      <c r="E884">
        <v>450000</v>
      </c>
      <c r="F884" s="9" t="s">
        <v>969</v>
      </c>
      <c r="G884" t="s">
        <v>970</v>
      </c>
      <c r="H884" t="s">
        <v>973</v>
      </c>
      <c r="I884" t="str">
        <f>TEXT(Table1[[#This Row],[Last Transaction Date]],"mmmm yyyy")</f>
        <v>June 2025</v>
      </c>
    </row>
    <row r="885" spans="1:9" ht="16.5" x14ac:dyDescent="0.3">
      <c r="A885" t="s">
        <v>850</v>
      </c>
      <c r="B885" t="s">
        <v>952</v>
      </c>
      <c r="C885" t="s">
        <v>961</v>
      </c>
      <c r="D885" t="s">
        <v>963</v>
      </c>
      <c r="E885">
        <v>215205.24</v>
      </c>
      <c r="F885" s="9">
        <v>45818</v>
      </c>
      <c r="G885" t="s">
        <v>972</v>
      </c>
      <c r="H885" t="s">
        <v>976</v>
      </c>
      <c r="I885" t="str">
        <f>TEXT(Table1[[#This Row],[Last Transaction Date]],"mmmm yyyy")</f>
        <v>June 2025</v>
      </c>
    </row>
    <row r="886" spans="1:9" ht="16.5" x14ac:dyDescent="0.3">
      <c r="A886" t="s">
        <v>851</v>
      </c>
      <c r="B886" t="s">
        <v>950</v>
      </c>
      <c r="C886" t="s">
        <v>959</v>
      </c>
      <c r="D886" t="s">
        <v>963</v>
      </c>
      <c r="E886">
        <v>23050.52</v>
      </c>
      <c r="F886" s="9" t="s">
        <v>968</v>
      </c>
      <c r="G886" t="s">
        <v>972</v>
      </c>
      <c r="H886" t="s">
        <v>974</v>
      </c>
      <c r="I886" t="str">
        <f>TEXT(Table1[[#This Row],[Last Transaction Date]],"mmmm yyyy")</f>
        <v>January 2025</v>
      </c>
    </row>
    <row r="887" spans="1:9" ht="16.5" x14ac:dyDescent="0.3">
      <c r="A887" t="s">
        <v>852</v>
      </c>
      <c r="B887" t="s">
        <v>949</v>
      </c>
      <c r="C887" t="s">
        <v>962</v>
      </c>
      <c r="D887" t="s">
        <v>963</v>
      </c>
      <c r="E887">
        <v>432895.63</v>
      </c>
      <c r="F887" s="9">
        <v>45818</v>
      </c>
      <c r="G887" t="s">
        <v>970</v>
      </c>
      <c r="H887" t="s">
        <v>976</v>
      </c>
      <c r="I887" t="str">
        <f>TEXT(Table1[[#This Row],[Last Transaction Date]],"mmmm yyyy")</f>
        <v>June 2025</v>
      </c>
    </row>
    <row r="888" spans="1:9" ht="16.5" x14ac:dyDescent="0.3">
      <c r="A888" t="s">
        <v>853</v>
      </c>
      <c r="B888" t="s">
        <v>955</v>
      </c>
      <c r="C888" t="s">
        <v>957</v>
      </c>
      <c r="D888" t="s">
        <v>963</v>
      </c>
      <c r="E888">
        <v>201576.12</v>
      </c>
      <c r="F888" s="9" t="s">
        <v>968</v>
      </c>
      <c r="G888" t="s">
        <v>972</v>
      </c>
      <c r="H888" t="s">
        <v>976</v>
      </c>
      <c r="I888" t="str">
        <f>TEXT(Table1[[#This Row],[Last Transaction Date]],"mmmm yyyy")</f>
        <v>January 2025</v>
      </c>
    </row>
    <row r="889" spans="1:9" ht="16.5" x14ac:dyDescent="0.3">
      <c r="A889" t="s">
        <v>854</v>
      </c>
      <c r="B889" t="s">
        <v>953</v>
      </c>
      <c r="C889" t="s">
        <v>959</v>
      </c>
      <c r="D889" t="s">
        <v>963</v>
      </c>
      <c r="E889">
        <v>45434.25</v>
      </c>
      <c r="F889" s="9" t="s">
        <v>966</v>
      </c>
      <c r="G889" t="s">
        <v>971</v>
      </c>
      <c r="H889" t="s">
        <v>974</v>
      </c>
      <c r="I889" t="str">
        <f>TEXT(Table1[[#This Row],[Last Transaction Date]],"mmmm yyyy")</f>
        <v>March 2025</v>
      </c>
    </row>
    <row r="890" spans="1:9" ht="16.5" x14ac:dyDescent="0.3">
      <c r="A890" t="s">
        <v>855</v>
      </c>
      <c r="B890" t="s">
        <v>952</v>
      </c>
      <c r="C890" t="s">
        <v>959</v>
      </c>
      <c r="D890" t="s">
        <v>964</v>
      </c>
      <c r="E890">
        <v>450000</v>
      </c>
      <c r="F890" s="9" t="s">
        <v>969</v>
      </c>
      <c r="G890" t="s">
        <v>970</v>
      </c>
      <c r="H890" t="s">
        <v>973</v>
      </c>
      <c r="I890" t="str">
        <f>TEXT(Table1[[#This Row],[Last Transaction Date]],"mmmm yyyy")</f>
        <v>June 2025</v>
      </c>
    </row>
    <row r="891" spans="1:9" ht="16.5" x14ac:dyDescent="0.3">
      <c r="A891" t="s">
        <v>856</v>
      </c>
      <c r="B891" t="s">
        <v>950</v>
      </c>
      <c r="C891" t="s">
        <v>958</v>
      </c>
      <c r="D891" t="s">
        <v>965</v>
      </c>
      <c r="E891">
        <v>22054.06</v>
      </c>
      <c r="F891" s="9" t="s">
        <v>967</v>
      </c>
      <c r="G891" t="s">
        <v>970</v>
      </c>
      <c r="H891" t="s">
        <v>974</v>
      </c>
      <c r="I891" t="str">
        <f>TEXT(Table1[[#This Row],[Last Transaction Date]],"mmmm yyyy")</f>
        <v>May 2025</v>
      </c>
    </row>
    <row r="892" spans="1:9" ht="16.5" x14ac:dyDescent="0.3">
      <c r="A892" t="s">
        <v>857</v>
      </c>
      <c r="B892" t="s">
        <v>955</v>
      </c>
      <c r="C892" t="s">
        <v>957</v>
      </c>
      <c r="D892" t="s">
        <v>963</v>
      </c>
      <c r="E892">
        <v>410183.78</v>
      </c>
      <c r="F892" s="9">
        <v>45818</v>
      </c>
      <c r="G892" t="s">
        <v>972</v>
      </c>
      <c r="H892" t="s">
        <v>976</v>
      </c>
      <c r="I892" t="str">
        <f>TEXT(Table1[[#This Row],[Last Transaction Date]],"mmmm yyyy")</f>
        <v>June 2025</v>
      </c>
    </row>
    <row r="893" spans="1:9" ht="16.5" x14ac:dyDescent="0.3">
      <c r="A893" t="s">
        <v>297</v>
      </c>
      <c r="B893" t="s">
        <v>953</v>
      </c>
      <c r="C893" t="s">
        <v>958</v>
      </c>
      <c r="D893" t="s">
        <v>963</v>
      </c>
      <c r="E893">
        <v>450000</v>
      </c>
      <c r="F893" s="9">
        <v>45818</v>
      </c>
      <c r="G893" t="s">
        <v>971</v>
      </c>
      <c r="H893" t="s">
        <v>973</v>
      </c>
      <c r="I893" t="str">
        <f>TEXT(Table1[[#This Row],[Last Transaction Date]],"mmmm yyyy")</f>
        <v>June 2025</v>
      </c>
    </row>
    <row r="894" spans="1:9" ht="16.5" x14ac:dyDescent="0.3">
      <c r="A894" t="s">
        <v>858</v>
      </c>
      <c r="B894" t="s">
        <v>954</v>
      </c>
      <c r="C894" t="s">
        <v>958</v>
      </c>
      <c r="D894" t="s">
        <v>963</v>
      </c>
      <c r="E894">
        <v>450000</v>
      </c>
      <c r="F894" s="9" t="s">
        <v>967</v>
      </c>
      <c r="G894" t="s">
        <v>972</v>
      </c>
      <c r="H894" t="s">
        <v>973</v>
      </c>
      <c r="I894" t="str">
        <f>TEXT(Table1[[#This Row],[Last Transaction Date]],"mmmm yyyy")</f>
        <v>May 2025</v>
      </c>
    </row>
    <row r="895" spans="1:9" ht="16.5" x14ac:dyDescent="0.3">
      <c r="A895" t="s">
        <v>859</v>
      </c>
      <c r="B895" t="s">
        <v>955</v>
      </c>
      <c r="C895" t="s">
        <v>957</v>
      </c>
      <c r="D895" t="s">
        <v>963</v>
      </c>
      <c r="E895">
        <v>450000</v>
      </c>
      <c r="F895" s="9" t="s">
        <v>968</v>
      </c>
      <c r="G895" t="s">
        <v>972</v>
      </c>
      <c r="H895" t="s">
        <v>973</v>
      </c>
      <c r="I895" t="str">
        <f>TEXT(Table1[[#This Row],[Last Transaction Date]],"mmmm yyyy")</f>
        <v>January 2025</v>
      </c>
    </row>
    <row r="896" spans="1:9" ht="16.5" x14ac:dyDescent="0.3">
      <c r="A896" t="s">
        <v>506</v>
      </c>
      <c r="B896" t="s">
        <v>954</v>
      </c>
      <c r="C896" t="s">
        <v>958</v>
      </c>
      <c r="D896" t="s">
        <v>963</v>
      </c>
      <c r="E896">
        <v>182117.69</v>
      </c>
      <c r="F896" s="9">
        <v>45818</v>
      </c>
      <c r="G896" t="s">
        <v>970</v>
      </c>
      <c r="H896" t="s">
        <v>975</v>
      </c>
      <c r="I896" t="str">
        <f>TEXT(Table1[[#This Row],[Last Transaction Date]],"mmmm yyyy")</f>
        <v>June 2025</v>
      </c>
    </row>
    <row r="897" spans="1:9" ht="16.5" x14ac:dyDescent="0.3">
      <c r="A897" t="s">
        <v>87</v>
      </c>
      <c r="B897" t="s">
        <v>954</v>
      </c>
      <c r="C897" t="s">
        <v>960</v>
      </c>
      <c r="D897" t="s">
        <v>963</v>
      </c>
      <c r="E897">
        <v>450000</v>
      </c>
      <c r="F897" s="9">
        <v>45818</v>
      </c>
      <c r="G897" t="s">
        <v>970</v>
      </c>
      <c r="H897" t="s">
        <v>973</v>
      </c>
      <c r="I897" t="str">
        <f>TEXT(Table1[[#This Row],[Last Transaction Date]],"mmmm yyyy")</f>
        <v>June 2025</v>
      </c>
    </row>
    <row r="898" spans="1:9" ht="16.5" x14ac:dyDescent="0.3">
      <c r="A898" t="s">
        <v>860</v>
      </c>
      <c r="B898" t="s">
        <v>954</v>
      </c>
      <c r="C898" t="s">
        <v>959</v>
      </c>
      <c r="D898" t="s">
        <v>964</v>
      </c>
      <c r="E898">
        <v>41509.81</v>
      </c>
      <c r="F898" s="9">
        <v>45818</v>
      </c>
      <c r="G898" t="s">
        <v>971</v>
      </c>
      <c r="H898" t="s">
        <v>974</v>
      </c>
      <c r="I898" t="str">
        <f>TEXT(Table1[[#This Row],[Last Transaction Date]],"mmmm yyyy")</f>
        <v>June 2025</v>
      </c>
    </row>
    <row r="899" spans="1:9" ht="16.5" x14ac:dyDescent="0.3">
      <c r="A899" t="s">
        <v>861</v>
      </c>
      <c r="B899" t="s">
        <v>952</v>
      </c>
      <c r="C899" t="s">
        <v>956</v>
      </c>
      <c r="D899" t="s">
        <v>963</v>
      </c>
      <c r="E899">
        <v>450000</v>
      </c>
      <c r="F899" s="9" t="s">
        <v>969</v>
      </c>
      <c r="G899" t="s">
        <v>971</v>
      </c>
      <c r="H899" t="s">
        <v>973</v>
      </c>
      <c r="I899" t="str">
        <f>TEXT(Table1[[#This Row],[Last Transaction Date]],"mmmm yyyy")</f>
        <v>June 2025</v>
      </c>
    </row>
    <row r="900" spans="1:9" ht="16.5" x14ac:dyDescent="0.3">
      <c r="A900" t="s">
        <v>862</v>
      </c>
      <c r="B900" t="s">
        <v>949</v>
      </c>
      <c r="C900" t="s">
        <v>958</v>
      </c>
      <c r="D900" t="s">
        <v>965</v>
      </c>
      <c r="E900">
        <v>450000</v>
      </c>
      <c r="F900" s="9">
        <v>45818</v>
      </c>
      <c r="G900" t="s">
        <v>972</v>
      </c>
      <c r="H900" t="s">
        <v>973</v>
      </c>
      <c r="I900" t="str">
        <f>TEXT(Table1[[#This Row],[Last Transaction Date]],"mmmm yyyy")</f>
        <v>June 2025</v>
      </c>
    </row>
    <row r="901" spans="1:9" ht="16.5" x14ac:dyDescent="0.3">
      <c r="A901" t="s">
        <v>863</v>
      </c>
      <c r="B901" t="s">
        <v>954</v>
      </c>
      <c r="C901" t="s">
        <v>961</v>
      </c>
      <c r="D901" t="s">
        <v>964</v>
      </c>
      <c r="E901">
        <v>56392.59</v>
      </c>
      <c r="F901" s="9" t="s">
        <v>966</v>
      </c>
      <c r="G901" t="s">
        <v>972</v>
      </c>
      <c r="H901" t="s">
        <v>975</v>
      </c>
      <c r="I901" t="str">
        <f>TEXT(Table1[[#This Row],[Last Transaction Date]],"mmmm yyyy")</f>
        <v>March 2025</v>
      </c>
    </row>
    <row r="902" spans="1:9" ht="16.5" x14ac:dyDescent="0.3">
      <c r="A902" t="s">
        <v>864</v>
      </c>
      <c r="B902" t="s">
        <v>952</v>
      </c>
      <c r="C902" t="s">
        <v>957</v>
      </c>
      <c r="D902" t="s">
        <v>965</v>
      </c>
      <c r="E902">
        <v>182791.67</v>
      </c>
      <c r="F902" s="9" t="s">
        <v>969</v>
      </c>
      <c r="G902" t="s">
        <v>971</v>
      </c>
      <c r="H902" t="s">
        <v>975</v>
      </c>
      <c r="I902" t="str">
        <f>TEXT(Table1[[#This Row],[Last Transaction Date]],"mmmm yyyy")</f>
        <v>June 2025</v>
      </c>
    </row>
    <row r="903" spans="1:9" ht="16.5" x14ac:dyDescent="0.3">
      <c r="A903" t="s">
        <v>865</v>
      </c>
      <c r="B903" t="s">
        <v>953</v>
      </c>
      <c r="C903" t="s">
        <v>961</v>
      </c>
      <c r="D903" t="s">
        <v>963</v>
      </c>
      <c r="E903">
        <v>450000</v>
      </c>
      <c r="F903" s="9" t="s">
        <v>968</v>
      </c>
      <c r="G903" t="s">
        <v>972</v>
      </c>
      <c r="H903" t="s">
        <v>973</v>
      </c>
      <c r="I903" t="str">
        <f>TEXT(Table1[[#This Row],[Last Transaction Date]],"mmmm yyyy")</f>
        <v>January 2025</v>
      </c>
    </row>
    <row r="904" spans="1:9" ht="16.5" x14ac:dyDescent="0.3">
      <c r="A904" t="s">
        <v>866</v>
      </c>
      <c r="B904" t="s">
        <v>955</v>
      </c>
      <c r="C904" t="s">
        <v>960</v>
      </c>
      <c r="D904" t="s">
        <v>963</v>
      </c>
      <c r="E904">
        <v>450000</v>
      </c>
      <c r="F904" s="9" t="s">
        <v>967</v>
      </c>
      <c r="G904" t="s">
        <v>972</v>
      </c>
      <c r="H904" t="s">
        <v>973</v>
      </c>
      <c r="I904" t="str">
        <f>TEXT(Table1[[#This Row],[Last Transaction Date]],"mmmm yyyy")</f>
        <v>May 2025</v>
      </c>
    </row>
    <row r="905" spans="1:9" ht="16.5" x14ac:dyDescent="0.3">
      <c r="A905" t="s">
        <v>867</v>
      </c>
      <c r="B905" t="s">
        <v>954</v>
      </c>
      <c r="C905" t="s">
        <v>956</v>
      </c>
      <c r="D905" t="s">
        <v>964</v>
      </c>
      <c r="E905">
        <v>450000</v>
      </c>
      <c r="F905" s="9" t="s">
        <v>966</v>
      </c>
      <c r="G905" t="s">
        <v>971</v>
      </c>
      <c r="H905" t="s">
        <v>973</v>
      </c>
      <c r="I905" t="str">
        <f>TEXT(Table1[[#This Row],[Last Transaction Date]],"mmmm yyyy")</f>
        <v>March 2025</v>
      </c>
    </row>
    <row r="906" spans="1:9" ht="16.5" x14ac:dyDescent="0.3">
      <c r="A906" t="s">
        <v>868</v>
      </c>
      <c r="B906" t="s">
        <v>955</v>
      </c>
      <c r="C906" t="s">
        <v>958</v>
      </c>
      <c r="D906" t="s">
        <v>963</v>
      </c>
      <c r="E906">
        <v>450000</v>
      </c>
      <c r="F906" s="9">
        <v>45818</v>
      </c>
      <c r="G906" t="s">
        <v>972</v>
      </c>
      <c r="H906" t="s">
        <v>973</v>
      </c>
      <c r="I906" t="str">
        <f>TEXT(Table1[[#This Row],[Last Transaction Date]],"mmmm yyyy")</f>
        <v>June 2025</v>
      </c>
    </row>
    <row r="907" spans="1:9" ht="16.5" x14ac:dyDescent="0.3">
      <c r="A907" t="s">
        <v>869</v>
      </c>
      <c r="B907" t="s">
        <v>955</v>
      </c>
      <c r="C907" t="s">
        <v>957</v>
      </c>
      <c r="D907" t="s">
        <v>965</v>
      </c>
      <c r="E907">
        <v>5917.81</v>
      </c>
      <c r="F907" s="9" t="s">
        <v>966</v>
      </c>
      <c r="G907" t="s">
        <v>972</v>
      </c>
      <c r="H907" t="s">
        <v>974</v>
      </c>
      <c r="I907" t="str">
        <f>TEXT(Table1[[#This Row],[Last Transaction Date]],"mmmm yyyy")</f>
        <v>March 2025</v>
      </c>
    </row>
    <row r="908" spans="1:9" ht="16.5" x14ac:dyDescent="0.3">
      <c r="A908" t="s">
        <v>870</v>
      </c>
      <c r="B908" t="s">
        <v>952</v>
      </c>
      <c r="C908" t="s">
        <v>962</v>
      </c>
      <c r="D908" t="s">
        <v>963</v>
      </c>
      <c r="E908">
        <v>459005</v>
      </c>
      <c r="F908" s="9" t="s">
        <v>968</v>
      </c>
      <c r="G908" t="s">
        <v>972</v>
      </c>
      <c r="H908" t="s">
        <v>976</v>
      </c>
      <c r="I908" t="str">
        <f>TEXT(Table1[[#This Row],[Last Transaction Date]],"mmmm yyyy")</f>
        <v>January 2025</v>
      </c>
    </row>
    <row r="909" spans="1:9" ht="16.5" x14ac:dyDescent="0.3">
      <c r="A909" t="s">
        <v>871</v>
      </c>
      <c r="B909" t="s">
        <v>952</v>
      </c>
      <c r="C909" t="s">
        <v>962</v>
      </c>
      <c r="D909" t="s">
        <v>964</v>
      </c>
      <c r="E909">
        <v>450000</v>
      </c>
      <c r="F909" s="9" t="s">
        <v>966</v>
      </c>
      <c r="G909" t="s">
        <v>972</v>
      </c>
      <c r="H909" t="s">
        <v>973</v>
      </c>
      <c r="I909" t="str">
        <f>TEXT(Table1[[#This Row],[Last Transaction Date]],"mmmm yyyy")</f>
        <v>March 2025</v>
      </c>
    </row>
    <row r="910" spans="1:9" ht="16.5" x14ac:dyDescent="0.3">
      <c r="A910" t="s">
        <v>872</v>
      </c>
      <c r="B910" t="s">
        <v>950</v>
      </c>
      <c r="C910" t="s">
        <v>956</v>
      </c>
      <c r="D910" t="s">
        <v>964</v>
      </c>
      <c r="E910">
        <v>450000</v>
      </c>
      <c r="F910" s="9" t="s">
        <v>968</v>
      </c>
      <c r="G910" t="s">
        <v>972</v>
      </c>
      <c r="H910" t="s">
        <v>973</v>
      </c>
      <c r="I910" t="str">
        <f>TEXT(Table1[[#This Row],[Last Transaction Date]],"mmmm yyyy")</f>
        <v>January 2025</v>
      </c>
    </row>
    <row r="911" spans="1:9" ht="16.5" x14ac:dyDescent="0.3">
      <c r="A911" t="s">
        <v>735</v>
      </c>
      <c r="B911" t="s">
        <v>950</v>
      </c>
      <c r="C911" t="s">
        <v>962</v>
      </c>
      <c r="D911" t="s">
        <v>965</v>
      </c>
      <c r="E911">
        <v>366223.89</v>
      </c>
      <c r="F911" s="9" t="s">
        <v>967</v>
      </c>
      <c r="G911" t="s">
        <v>972</v>
      </c>
      <c r="H911" t="s">
        <v>976</v>
      </c>
      <c r="I911" t="str">
        <f>TEXT(Table1[[#This Row],[Last Transaction Date]],"mmmm yyyy")</f>
        <v>May 2025</v>
      </c>
    </row>
    <row r="912" spans="1:9" ht="16.5" x14ac:dyDescent="0.3">
      <c r="A912" t="s">
        <v>541</v>
      </c>
      <c r="B912" t="s">
        <v>950</v>
      </c>
      <c r="C912" t="s">
        <v>957</v>
      </c>
      <c r="D912" t="s">
        <v>964</v>
      </c>
      <c r="E912">
        <v>384529.62</v>
      </c>
      <c r="F912" s="9" t="s">
        <v>969</v>
      </c>
      <c r="G912" t="s">
        <v>971</v>
      </c>
      <c r="H912" t="s">
        <v>976</v>
      </c>
      <c r="I912" t="str">
        <f>TEXT(Table1[[#This Row],[Last Transaction Date]],"mmmm yyyy")</f>
        <v>June 2025</v>
      </c>
    </row>
    <row r="913" spans="1:9" ht="16.5" x14ac:dyDescent="0.3">
      <c r="A913" t="s">
        <v>873</v>
      </c>
      <c r="B913" t="s">
        <v>954</v>
      </c>
      <c r="C913" t="s">
        <v>959</v>
      </c>
      <c r="D913" t="s">
        <v>965</v>
      </c>
      <c r="E913">
        <v>58503.23</v>
      </c>
      <c r="F913" s="9" t="s">
        <v>966</v>
      </c>
      <c r="G913" t="s">
        <v>970</v>
      </c>
      <c r="H913" t="s">
        <v>975</v>
      </c>
      <c r="I913" t="str">
        <f>TEXT(Table1[[#This Row],[Last Transaction Date]],"mmmm yyyy")</f>
        <v>March 2025</v>
      </c>
    </row>
    <row r="914" spans="1:9" ht="16.5" x14ac:dyDescent="0.3">
      <c r="A914" t="s">
        <v>874</v>
      </c>
      <c r="B914" t="s">
        <v>949</v>
      </c>
      <c r="C914" t="s">
        <v>958</v>
      </c>
      <c r="D914" t="s">
        <v>964</v>
      </c>
      <c r="E914">
        <v>450000</v>
      </c>
      <c r="F914" s="9">
        <v>45818</v>
      </c>
      <c r="G914" t="s">
        <v>972</v>
      </c>
      <c r="H914" t="s">
        <v>973</v>
      </c>
      <c r="I914" t="str">
        <f>TEXT(Table1[[#This Row],[Last Transaction Date]],"mmmm yyyy")</f>
        <v>June 2025</v>
      </c>
    </row>
    <row r="915" spans="1:9" ht="16.5" x14ac:dyDescent="0.3">
      <c r="A915" t="s">
        <v>875</v>
      </c>
      <c r="B915" t="s">
        <v>950</v>
      </c>
      <c r="C915" t="s">
        <v>960</v>
      </c>
      <c r="D915" t="s">
        <v>964</v>
      </c>
      <c r="E915">
        <v>450000</v>
      </c>
      <c r="F915" s="9" t="s">
        <v>969</v>
      </c>
      <c r="G915" t="s">
        <v>972</v>
      </c>
      <c r="H915" t="s">
        <v>973</v>
      </c>
      <c r="I915" t="str">
        <f>TEXT(Table1[[#This Row],[Last Transaction Date]],"mmmm yyyy")</f>
        <v>June 2025</v>
      </c>
    </row>
    <row r="916" spans="1:9" ht="16.5" x14ac:dyDescent="0.3">
      <c r="A916" t="s">
        <v>876</v>
      </c>
      <c r="B916" t="s">
        <v>952</v>
      </c>
      <c r="C916" t="s">
        <v>960</v>
      </c>
      <c r="D916" t="s">
        <v>964</v>
      </c>
      <c r="E916">
        <v>43492.52</v>
      </c>
      <c r="F916" s="9" t="s">
        <v>967</v>
      </c>
      <c r="G916" t="s">
        <v>971</v>
      </c>
      <c r="H916" t="s">
        <v>974</v>
      </c>
      <c r="I916" t="str">
        <f>TEXT(Table1[[#This Row],[Last Transaction Date]],"mmmm yyyy")</f>
        <v>May 2025</v>
      </c>
    </row>
    <row r="917" spans="1:9" ht="16.5" x14ac:dyDescent="0.3">
      <c r="A917" t="s">
        <v>877</v>
      </c>
      <c r="B917" t="s">
        <v>949</v>
      </c>
      <c r="C917" t="s">
        <v>956</v>
      </c>
      <c r="D917" t="s">
        <v>965</v>
      </c>
      <c r="E917">
        <v>185276.19</v>
      </c>
      <c r="F917" s="9" t="s">
        <v>966</v>
      </c>
      <c r="G917" t="s">
        <v>972</v>
      </c>
      <c r="H917" t="s">
        <v>975</v>
      </c>
      <c r="I917" t="str">
        <f>TEXT(Table1[[#This Row],[Last Transaction Date]],"mmmm yyyy")</f>
        <v>March 2025</v>
      </c>
    </row>
    <row r="918" spans="1:9" ht="16.5" x14ac:dyDescent="0.3">
      <c r="A918" t="s">
        <v>878</v>
      </c>
      <c r="B918" t="s">
        <v>955</v>
      </c>
      <c r="C918" t="s">
        <v>957</v>
      </c>
      <c r="D918" t="s">
        <v>964</v>
      </c>
      <c r="E918">
        <v>450000</v>
      </c>
      <c r="F918" s="9" t="s">
        <v>969</v>
      </c>
      <c r="G918" t="s">
        <v>972</v>
      </c>
      <c r="H918" t="s">
        <v>973</v>
      </c>
      <c r="I918" t="str">
        <f>TEXT(Table1[[#This Row],[Last Transaction Date]],"mmmm yyyy")</f>
        <v>June 2025</v>
      </c>
    </row>
    <row r="919" spans="1:9" ht="16.5" x14ac:dyDescent="0.3">
      <c r="A919" t="s">
        <v>879</v>
      </c>
      <c r="B919" t="s">
        <v>953</v>
      </c>
      <c r="C919" t="s">
        <v>961</v>
      </c>
      <c r="D919" t="s">
        <v>964</v>
      </c>
      <c r="E919">
        <v>450000</v>
      </c>
      <c r="F919" s="9">
        <v>45818</v>
      </c>
      <c r="G919" t="s">
        <v>972</v>
      </c>
      <c r="H919" t="s">
        <v>973</v>
      </c>
      <c r="I919" t="str">
        <f>TEXT(Table1[[#This Row],[Last Transaction Date]],"mmmm yyyy")</f>
        <v>June 2025</v>
      </c>
    </row>
    <row r="920" spans="1:9" ht="16.5" x14ac:dyDescent="0.3">
      <c r="A920" t="s">
        <v>880</v>
      </c>
      <c r="B920" t="s">
        <v>955</v>
      </c>
      <c r="C920" t="s">
        <v>959</v>
      </c>
      <c r="D920" t="s">
        <v>964</v>
      </c>
      <c r="E920">
        <v>126557.13</v>
      </c>
      <c r="F920" s="9" t="s">
        <v>967</v>
      </c>
      <c r="G920" t="s">
        <v>971</v>
      </c>
      <c r="H920" t="s">
        <v>975</v>
      </c>
      <c r="I920" t="str">
        <f>TEXT(Table1[[#This Row],[Last Transaction Date]],"mmmm yyyy")</f>
        <v>May 2025</v>
      </c>
    </row>
    <row r="921" spans="1:9" ht="16.5" x14ac:dyDescent="0.3">
      <c r="A921" t="s">
        <v>881</v>
      </c>
      <c r="B921" t="s">
        <v>952</v>
      </c>
      <c r="C921" t="s">
        <v>961</v>
      </c>
      <c r="D921" t="s">
        <v>963</v>
      </c>
      <c r="E921">
        <v>450000</v>
      </c>
      <c r="F921" s="9">
        <v>45818</v>
      </c>
      <c r="G921" t="s">
        <v>971</v>
      </c>
      <c r="H921" t="s">
        <v>973</v>
      </c>
      <c r="I921" t="str">
        <f>TEXT(Table1[[#This Row],[Last Transaction Date]],"mmmm yyyy")</f>
        <v>June 2025</v>
      </c>
    </row>
    <row r="922" spans="1:9" ht="16.5" x14ac:dyDescent="0.3">
      <c r="A922" t="s">
        <v>882</v>
      </c>
      <c r="B922" t="s">
        <v>951</v>
      </c>
      <c r="C922" t="s">
        <v>962</v>
      </c>
      <c r="D922" t="s">
        <v>964</v>
      </c>
      <c r="E922">
        <v>301993.48</v>
      </c>
      <c r="F922" s="9" t="s">
        <v>967</v>
      </c>
      <c r="G922" t="s">
        <v>971</v>
      </c>
      <c r="H922" t="s">
        <v>976</v>
      </c>
      <c r="I922" t="str">
        <f>TEXT(Table1[[#This Row],[Last Transaction Date]],"mmmm yyyy")</f>
        <v>May 2025</v>
      </c>
    </row>
    <row r="923" spans="1:9" ht="16.5" x14ac:dyDescent="0.3">
      <c r="A923" t="s">
        <v>570</v>
      </c>
      <c r="B923" t="s">
        <v>952</v>
      </c>
      <c r="C923" t="s">
        <v>958</v>
      </c>
      <c r="D923" t="s">
        <v>964</v>
      </c>
      <c r="E923">
        <v>450000</v>
      </c>
      <c r="F923" s="9" t="s">
        <v>969</v>
      </c>
      <c r="G923" t="s">
        <v>971</v>
      </c>
      <c r="H923" t="s">
        <v>973</v>
      </c>
      <c r="I923" t="str">
        <f>TEXT(Table1[[#This Row],[Last Transaction Date]],"mmmm yyyy")</f>
        <v>June 2025</v>
      </c>
    </row>
    <row r="924" spans="1:9" ht="16.5" x14ac:dyDescent="0.3">
      <c r="A924" t="s">
        <v>883</v>
      </c>
      <c r="B924" t="s">
        <v>953</v>
      </c>
      <c r="C924" t="s">
        <v>959</v>
      </c>
      <c r="D924" t="s">
        <v>964</v>
      </c>
      <c r="E924">
        <v>196882.2</v>
      </c>
      <c r="F924" s="9" t="s">
        <v>968</v>
      </c>
      <c r="G924" t="s">
        <v>971</v>
      </c>
      <c r="H924" t="s">
        <v>975</v>
      </c>
      <c r="I924" t="str">
        <f>TEXT(Table1[[#This Row],[Last Transaction Date]],"mmmm yyyy")</f>
        <v>January 2025</v>
      </c>
    </row>
    <row r="925" spans="1:9" ht="16.5" x14ac:dyDescent="0.3">
      <c r="A925" t="s">
        <v>884</v>
      </c>
      <c r="B925" t="s">
        <v>950</v>
      </c>
      <c r="C925" t="s">
        <v>958</v>
      </c>
      <c r="D925" t="s">
        <v>964</v>
      </c>
      <c r="E925">
        <v>45507.44</v>
      </c>
      <c r="F925" s="9" t="s">
        <v>968</v>
      </c>
      <c r="G925" t="s">
        <v>971</v>
      </c>
      <c r="H925" t="s">
        <v>974</v>
      </c>
      <c r="I925" t="str">
        <f>TEXT(Table1[[#This Row],[Last Transaction Date]],"mmmm yyyy")</f>
        <v>January 2025</v>
      </c>
    </row>
    <row r="926" spans="1:9" ht="16.5" x14ac:dyDescent="0.3">
      <c r="A926" t="s">
        <v>587</v>
      </c>
      <c r="B926" t="s">
        <v>951</v>
      </c>
      <c r="C926" t="s">
        <v>958</v>
      </c>
      <c r="D926" t="s">
        <v>963</v>
      </c>
      <c r="E926">
        <v>450000</v>
      </c>
      <c r="F926" s="9">
        <v>45818</v>
      </c>
      <c r="G926" t="s">
        <v>970</v>
      </c>
      <c r="H926" t="s">
        <v>973</v>
      </c>
      <c r="I926" t="str">
        <f>TEXT(Table1[[#This Row],[Last Transaction Date]],"mmmm yyyy")</f>
        <v>June 2025</v>
      </c>
    </row>
    <row r="927" spans="1:9" ht="16.5" x14ac:dyDescent="0.3">
      <c r="A927" t="s">
        <v>885</v>
      </c>
      <c r="B927" t="s">
        <v>949</v>
      </c>
      <c r="C927" t="s">
        <v>956</v>
      </c>
      <c r="D927" t="s">
        <v>965</v>
      </c>
      <c r="E927">
        <v>450000</v>
      </c>
      <c r="F927" s="9" t="s">
        <v>967</v>
      </c>
      <c r="G927" t="s">
        <v>970</v>
      </c>
      <c r="H927" t="s">
        <v>973</v>
      </c>
      <c r="I927" t="str">
        <f>TEXT(Table1[[#This Row],[Last Transaction Date]],"mmmm yyyy")</f>
        <v>May 2025</v>
      </c>
    </row>
    <row r="928" spans="1:9" ht="16.5" x14ac:dyDescent="0.3">
      <c r="A928" t="s">
        <v>886</v>
      </c>
      <c r="B928" t="s">
        <v>955</v>
      </c>
      <c r="C928" t="s">
        <v>957</v>
      </c>
      <c r="D928" t="s">
        <v>964</v>
      </c>
      <c r="E928">
        <v>450000</v>
      </c>
      <c r="F928" s="9" t="s">
        <v>969</v>
      </c>
      <c r="G928" t="s">
        <v>970</v>
      </c>
      <c r="H928" t="s">
        <v>973</v>
      </c>
      <c r="I928" t="str">
        <f>TEXT(Table1[[#This Row],[Last Transaction Date]],"mmmm yyyy")</f>
        <v>June 2025</v>
      </c>
    </row>
    <row r="929" spans="1:9" ht="16.5" x14ac:dyDescent="0.3">
      <c r="A929" t="s">
        <v>887</v>
      </c>
      <c r="B929" t="s">
        <v>953</v>
      </c>
      <c r="C929" t="s">
        <v>962</v>
      </c>
      <c r="D929" t="s">
        <v>964</v>
      </c>
      <c r="E929">
        <v>467276.77</v>
      </c>
      <c r="F929" s="9" t="s">
        <v>968</v>
      </c>
      <c r="G929" t="s">
        <v>972</v>
      </c>
      <c r="H929" t="s">
        <v>976</v>
      </c>
      <c r="I929" t="str">
        <f>TEXT(Table1[[#This Row],[Last Transaction Date]],"mmmm yyyy")</f>
        <v>January 2025</v>
      </c>
    </row>
    <row r="930" spans="1:9" ht="16.5" x14ac:dyDescent="0.3">
      <c r="A930" t="s">
        <v>455</v>
      </c>
      <c r="B930" t="s">
        <v>950</v>
      </c>
      <c r="C930" t="s">
        <v>960</v>
      </c>
      <c r="D930" t="s">
        <v>963</v>
      </c>
      <c r="E930">
        <v>450000</v>
      </c>
      <c r="F930" s="9" t="s">
        <v>969</v>
      </c>
      <c r="G930" t="s">
        <v>970</v>
      </c>
      <c r="H930" t="s">
        <v>973</v>
      </c>
      <c r="I930" t="str">
        <f>TEXT(Table1[[#This Row],[Last Transaction Date]],"mmmm yyyy")</f>
        <v>June 2025</v>
      </c>
    </row>
    <row r="931" spans="1:9" ht="16.5" x14ac:dyDescent="0.3">
      <c r="A931" t="s">
        <v>888</v>
      </c>
      <c r="B931" t="s">
        <v>952</v>
      </c>
      <c r="C931" t="s">
        <v>959</v>
      </c>
      <c r="D931" t="s">
        <v>965</v>
      </c>
      <c r="E931">
        <v>450000</v>
      </c>
      <c r="F931" s="9" t="s">
        <v>969</v>
      </c>
      <c r="G931" t="s">
        <v>972</v>
      </c>
      <c r="H931" t="s">
        <v>973</v>
      </c>
      <c r="I931" t="str">
        <f>TEXT(Table1[[#This Row],[Last Transaction Date]],"mmmm yyyy")</f>
        <v>June 2025</v>
      </c>
    </row>
    <row r="932" spans="1:9" ht="16.5" x14ac:dyDescent="0.3">
      <c r="A932" t="s">
        <v>889</v>
      </c>
      <c r="B932" t="s">
        <v>953</v>
      </c>
      <c r="C932" t="s">
        <v>960</v>
      </c>
      <c r="D932" t="s">
        <v>965</v>
      </c>
      <c r="E932">
        <v>450000</v>
      </c>
      <c r="F932" s="9" t="s">
        <v>966</v>
      </c>
      <c r="G932" t="s">
        <v>970</v>
      </c>
      <c r="H932" t="s">
        <v>973</v>
      </c>
      <c r="I932" t="str">
        <f>TEXT(Table1[[#This Row],[Last Transaction Date]],"mmmm yyyy")</f>
        <v>March 2025</v>
      </c>
    </row>
    <row r="933" spans="1:9" ht="16.5" x14ac:dyDescent="0.3">
      <c r="A933" t="s">
        <v>251</v>
      </c>
      <c r="B933" t="s">
        <v>954</v>
      </c>
      <c r="C933" t="s">
        <v>958</v>
      </c>
      <c r="D933" t="s">
        <v>964</v>
      </c>
      <c r="E933">
        <v>450000</v>
      </c>
      <c r="F933" s="9" t="s">
        <v>968</v>
      </c>
      <c r="G933" t="s">
        <v>971</v>
      </c>
      <c r="H933" t="s">
        <v>973</v>
      </c>
      <c r="I933" t="str">
        <f>TEXT(Table1[[#This Row],[Last Transaction Date]],"mmmm yyyy")</f>
        <v>January 2025</v>
      </c>
    </row>
    <row r="934" spans="1:9" ht="16.5" x14ac:dyDescent="0.3">
      <c r="A934" t="s">
        <v>890</v>
      </c>
      <c r="B934" t="s">
        <v>950</v>
      </c>
      <c r="C934" t="s">
        <v>958</v>
      </c>
      <c r="D934" t="s">
        <v>965</v>
      </c>
      <c r="E934">
        <v>450000</v>
      </c>
      <c r="F934" s="9" t="s">
        <v>969</v>
      </c>
      <c r="G934" t="s">
        <v>971</v>
      </c>
      <c r="H934" t="s">
        <v>973</v>
      </c>
      <c r="I934" t="str">
        <f>TEXT(Table1[[#This Row],[Last Transaction Date]],"mmmm yyyy")</f>
        <v>June 2025</v>
      </c>
    </row>
    <row r="935" spans="1:9" ht="16.5" x14ac:dyDescent="0.3">
      <c r="A935" t="s">
        <v>891</v>
      </c>
      <c r="B935" t="s">
        <v>949</v>
      </c>
      <c r="C935" t="s">
        <v>960</v>
      </c>
      <c r="D935" t="s">
        <v>964</v>
      </c>
      <c r="E935">
        <v>181765.12</v>
      </c>
      <c r="F935" s="9" t="s">
        <v>966</v>
      </c>
      <c r="G935" t="s">
        <v>970</v>
      </c>
      <c r="H935" t="s">
        <v>975</v>
      </c>
      <c r="I935" t="str">
        <f>TEXT(Table1[[#This Row],[Last Transaction Date]],"mmmm yyyy")</f>
        <v>March 2025</v>
      </c>
    </row>
    <row r="936" spans="1:9" ht="16.5" x14ac:dyDescent="0.3">
      <c r="A936" t="s">
        <v>892</v>
      </c>
      <c r="B936" t="s">
        <v>954</v>
      </c>
      <c r="C936" t="s">
        <v>960</v>
      </c>
      <c r="D936" t="s">
        <v>965</v>
      </c>
      <c r="E936">
        <v>450000</v>
      </c>
      <c r="F936" s="9" t="s">
        <v>966</v>
      </c>
      <c r="G936" t="s">
        <v>972</v>
      </c>
      <c r="H936" t="s">
        <v>973</v>
      </c>
      <c r="I936" t="str">
        <f>TEXT(Table1[[#This Row],[Last Transaction Date]],"mmmm yyyy")</f>
        <v>March 2025</v>
      </c>
    </row>
    <row r="937" spans="1:9" ht="16.5" x14ac:dyDescent="0.3">
      <c r="A937" t="s">
        <v>893</v>
      </c>
      <c r="B937" t="s">
        <v>951</v>
      </c>
      <c r="C937" t="s">
        <v>956</v>
      </c>
      <c r="D937" t="s">
        <v>964</v>
      </c>
      <c r="E937">
        <v>450000</v>
      </c>
      <c r="F937" s="9">
        <v>45818</v>
      </c>
      <c r="G937" t="s">
        <v>972</v>
      </c>
      <c r="H937" t="s">
        <v>973</v>
      </c>
      <c r="I937" t="str">
        <f>TEXT(Table1[[#This Row],[Last Transaction Date]],"mmmm yyyy")</f>
        <v>June 2025</v>
      </c>
    </row>
    <row r="938" spans="1:9" ht="16.5" x14ac:dyDescent="0.3">
      <c r="A938" t="s">
        <v>894</v>
      </c>
      <c r="B938" t="s">
        <v>951</v>
      </c>
      <c r="C938" t="s">
        <v>960</v>
      </c>
      <c r="D938" t="s">
        <v>964</v>
      </c>
      <c r="E938">
        <v>44980.26</v>
      </c>
      <c r="F938" s="9" t="s">
        <v>969</v>
      </c>
      <c r="G938" t="s">
        <v>972</v>
      </c>
      <c r="H938" t="s">
        <v>974</v>
      </c>
      <c r="I938" t="str">
        <f>TEXT(Table1[[#This Row],[Last Transaction Date]],"mmmm yyyy")</f>
        <v>June 2025</v>
      </c>
    </row>
    <row r="939" spans="1:9" ht="16.5" x14ac:dyDescent="0.3">
      <c r="A939" t="s">
        <v>895</v>
      </c>
      <c r="B939" t="s">
        <v>955</v>
      </c>
      <c r="C939" t="s">
        <v>960</v>
      </c>
      <c r="D939" t="s">
        <v>964</v>
      </c>
      <c r="E939">
        <v>270026.06</v>
      </c>
      <c r="F939" s="9" t="s">
        <v>966</v>
      </c>
      <c r="G939" t="s">
        <v>972</v>
      </c>
      <c r="H939" t="s">
        <v>976</v>
      </c>
      <c r="I939" t="str">
        <f>TEXT(Table1[[#This Row],[Last Transaction Date]],"mmmm yyyy")</f>
        <v>March 2025</v>
      </c>
    </row>
    <row r="940" spans="1:9" ht="16.5" x14ac:dyDescent="0.3">
      <c r="A940" t="s">
        <v>896</v>
      </c>
      <c r="B940" t="s">
        <v>949</v>
      </c>
      <c r="C940" t="s">
        <v>956</v>
      </c>
      <c r="D940" t="s">
        <v>964</v>
      </c>
      <c r="E940">
        <v>474654.61</v>
      </c>
      <c r="F940" s="9" t="s">
        <v>966</v>
      </c>
      <c r="G940" t="s">
        <v>972</v>
      </c>
      <c r="H940" t="s">
        <v>976</v>
      </c>
      <c r="I940" t="str">
        <f>TEXT(Table1[[#This Row],[Last Transaction Date]],"mmmm yyyy")</f>
        <v>March 2025</v>
      </c>
    </row>
    <row r="941" spans="1:9" ht="16.5" x14ac:dyDescent="0.3">
      <c r="A941" t="s">
        <v>897</v>
      </c>
      <c r="B941" t="s">
        <v>949</v>
      </c>
      <c r="C941" t="s">
        <v>962</v>
      </c>
      <c r="D941" t="s">
        <v>965</v>
      </c>
      <c r="E941">
        <v>387943.45</v>
      </c>
      <c r="F941" s="9" t="s">
        <v>969</v>
      </c>
      <c r="G941" t="s">
        <v>970</v>
      </c>
      <c r="H941" t="s">
        <v>976</v>
      </c>
      <c r="I941" t="str">
        <f>TEXT(Table1[[#This Row],[Last Transaction Date]],"mmmm yyyy")</f>
        <v>June 2025</v>
      </c>
    </row>
    <row r="942" spans="1:9" ht="16.5" x14ac:dyDescent="0.3">
      <c r="A942" t="s">
        <v>898</v>
      </c>
      <c r="B942" t="s">
        <v>953</v>
      </c>
      <c r="C942" t="s">
        <v>962</v>
      </c>
      <c r="D942" t="s">
        <v>964</v>
      </c>
      <c r="E942">
        <v>450000</v>
      </c>
      <c r="F942" s="9" t="s">
        <v>967</v>
      </c>
      <c r="G942" t="s">
        <v>971</v>
      </c>
      <c r="H942" t="s">
        <v>973</v>
      </c>
      <c r="I942" t="str">
        <f>TEXT(Table1[[#This Row],[Last Transaction Date]],"mmmm yyyy")</f>
        <v>May 2025</v>
      </c>
    </row>
    <row r="943" spans="1:9" ht="16.5" x14ac:dyDescent="0.3">
      <c r="A943" t="s">
        <v>899</v>
      </c>
      <c r="B943" t="s">
        <v>953</v>
      </c>
      <c r="C943" t="s">
        <v>962</v>
      </c>
      <c r="D943" t="s">
        <v>963</v>
      </c>
      <c r="E943">
        <v>450000</v>
      </c>
      <c r="F943" s="9" t="s">
        <v>969</v>
      </c>
      <c r="G943" t="s">
        <v>972</v>
      </c>
      <c r="H943" t="s">
        <v>973</v>
      </c>
      <c r="I943" t="str">
        <f>TEXT(Table1[[#This Row],[Last Transaction Date]],"mmmm yyyy")</f>
        <v>June 2025</v>
      </c>
    </row>
    <row r="944" spans="1:9" ht="16.5" x14ac:dyDescent="0.3">
      <c r="A944" t="s">
        <v>78</v>
      </c>
      <c r="B944" t="s">
        <v>949</v>
      </c>
      <c r="C944" t="s">
        <v>959</v>
      </c>
      <c r="D944" t="s">
        <v>963</v>
      </c>
      <c r="E944">
        <v>450000</v>
      </c>
      <c r="F944" s="9" t="s">
        <v>969</v>
      </c>
      <c r="G944" t="s">
        <v>970</v>
      </c>
      <c r="H944" t="s">
        <v>973</v>
      </c>
      <c r="I944" t="str">
        <f>TEXT(Table1[[#This Row],[Last Transaction Date]],"mmmm yyyy")</f>
        <v>June 2025</v>
      </c>
    </row>
    <row r="945" spans="1:9" ht="16.5" x14ac:dyDescent="0.3">
      <c r="A945" t="s">
        <v>900</v>
      </c>
      <c r="B945" t="s">
        <v>954</v>
      </c>
      <c r="C945" t="s">
        <v>961</v>
      </c>
      <c r="D945" t="s">
        <v>964</v>
      </c>
      <c r="E945">
        <v>450000</v>
      </c>
      <c r="F945" s="9" t="s">
        <v>966</v>
      </c>
      <c r="G945" t="s">
        <v>971</v>
      </c>
      <c r="H945" t="s">
        <v>973</v>
      </c>
      <c r="I945" t="str">
        <f>TEXT(Table1[[#This Row],[Last Transaction Date]],"mmmm yyyy")</f>
        <v>March 2025</v>
      </c>
    </row>
    <row r="946" spans="1:9" ht="16.5" x14ac:dyDescent="0.3">
      <c r="A946" t="s">
        <v>901</v>
      </c>
      <c r="B946" t="s">
        <v>954</v>
      </c>
      <c r="C946" t="s">
        <v>959</v>
      </c>
      <c r="D946" t="s">
        <v>964</v>
      </c>
      <c r="E946">
        <v>450000</v>
      </c>
      <c r="F946" s="9" t="s">
        <v>969</v>
      </c>
      <c r="G946" t="s">
        <v>971</v>
      </c>
      <c r="H946" t="s">
        <v>973</v>
      </c>
      <c r="I946" t="str">
        <f>TEXT(Table1[[#This Row],[Last Transaction Date]],"mmmm yyyy")</f>
        <v>June 2025</v>
      </c>
    </row>
    <row r="947" spans="1:9" ht="16.5" x14ac:dyDescent="0.3">
      <c r="A947" t="s">
        <v>902</v>
      </c>
      <c r="B947" t="s">
        <v>952</v>
      </c>
      <c r="C947" t="s">
        <v>959</v>
      </c>
      <c r="D947" t="s">
        <v>965</v>
      </c>
      <c r="E947">
        <v>493747.3</v>
      </c>
      <c r="F947" s="9" t="s">
        <v>968</v>
      </c>
      <c r="G947" t="s">
        <v>972</v>
      </c>
      <c r="H947" t="s">
        <v>976</v>
      </c>
      <c r="I947" t="str">
        <f>TEXT(Table1[[#This Row],[Last Transaction Date]],"mmmm yyyy")</f>
        <v>January 2025</v>
      </c>
    </row>
    <row r="948" spans="1:9" ht="16.5" x14ac:dyDescent="0.3">
      <c r="A948" t="s">
        <v>903</v>
      </c>
      <c r="B948" t="s">
        <v>951</v>
      </c>
      <c r="C948" t="s">
        <v>962</v>
      </c>
      <c r="D948" t="s">
        <v>964</v>
      </c>
      <c r="E948">
        <v>256829.78</v>
      </c>
      <c r="F948" s="9">
        <v>45818</v>
      </c>
      <c r="G948" t="s">
        <v>971</v>
      </c>
      <c r="H948" t="s">
        <v>976</v>
      </c>
      <c r="I948" t="str">
        <f>TEXT(Table1[[#This Row],[Last Transaction Date]],"mmmm yyyy")</f>
        <v>June 2025</v>
      </c>
    </row>
    <row r="949" spans="1:9" ht="16.5" x14ac:dyDescent="0.3">
      <c r="A949" t="s">
        <v>838</v>
      </c>
      <c r="B949" t="s">
        <v>955</v>
      </c>
      <c r="C949" t="s">
        <v>956</v>
      </c>
      <c r="D949" t="s">
        <v>964</v>
      </c>
      <c r="E949">
        <v>450000</v>
      </c>
      <c r="F949" s="9" t="s">
        <v>968</v>
      </c>
      <c r="G949" t="s">
        <v>971</v>
      </c>
      <c r="H949" t="s">
        <v>973</v>
      </c>
      <c r="I949" t="str">
        <f>TEXT(Table1[[#This Row],[Last Transaction Date]],"mmmm yyyy")</f>
        <v>January 2025</v>
      </c>
    </row>
    <row r="950" spans="1:9" ht="16.5" x14ac:dyDescent="0.3">
      <c r="A950" t="s">
        <v>904</v>
      </c>
      <c r="B950" t="s">
        <v>949</v>
      </c>
      <c r="C950" t="s">
        <v>957</v>
      </c>
      <c r="D950" t="s">
        <v>965</v>
      </c>
      <c r="E950">
        <v>1238.0999999999999</v>
      </c>
      <c r="F950" s="9">
        <v>45818</v>
      </c>
      <c r="G950" t="s">
        <v>970</v>
      </c>
      <c r="H950" t="s">
        <v>974</v>
      </c>
      <c r="I950" t="str">
        <f>TEXT(Table1[[#This Row],[Last Transaction Date]],"mmmm yyyy")</f>
        <v>June 2025</v>
      </c>
    </row>
    <row r="951" spans="1:9" ht="16.5" x14ac:dyDescent="0.3">
      <c r="A951" t="s">
        <v>905</v>
      </c>
      <c r="B951" t="s">
        <v>953</v>
      </c>
      <c r="C951" t="s">
        <v>957</v>
      </c>
      <c r="D951" t="s">
        <v>963</v>
      </c>
      <c r="E951">
        <v>450000</v>
      </c>
      <c r="F951" s="9" t="s">
        <v>966</v>
      </c>
      <c r="G951" t="s">
        <v>971</v>
      </c>
      <c r="H951" t="s">
        <v>973</v>
      </c>
      <c r="I951" t="str">
        <f>TEXT(Table1[[#This Row],[Last Transaction Date]],"mmmm yyyy")</f>
        <v>March 2025</v>
      </c>
    </row>
    <row r="952" spans="1:9" ht="16.5" x14ac:dyDescent="0.3">
      <c r="A952" t="s">
        <v>906</v>
      </c>
      <c r="B952" t="s">
        <v>950</v>
      </c>
      <c r="C952" t="s">
        <v>958</v>
      </c>
      <c r="D952" t="s">
        <v>964</v>
      </c>
      <c r="E952">
        <v>391015.64</v>
      </c>
      <c r="F952" s="9" t="s">
        <v>968</v>
      </c>
      <c r="G952" t="s">
        <v>972</v>
      </c>
      <c r="H952" t="s">
        <v>976</v>
      </c>
      <c r="I952" t="str">
        <f>TEXT(Table1[[#This Row],[Last Transaction Date]],"mmmm yyyy")</f>
        <v>January 2025</v>
      </c>
    </row>
    <row r="953" spans="1:9" ht="16.5" x14ac:dyDescent="0.3">
      <c r="A953" t="s">
        <v>907</v>
      </c>
      <c r="B953" t="s">
        <v>953</v>
      </c>
      <c r="C953" t="s">
        <v>959</v>
      </c>
      <c r="D953" t="s">
        <v>965</v>
      </c>
      <c r="E953">
        <v>450000</v>
      </c>
      <c r="F953" s="9" t="s">
        <v>967</v>
      </c>
      <c r="G953" t="s">
        <v>972</v>
      </c>
      <c r="H953" t="s">
        <v>973</v>
      </c>
      <c r="I953" t="str">
        <f>TEXT(Table1[[#This Row],[Last Transaction Date]],"mmmm yyyy")</f>
        <v>May 2025</v>
      </c>
    </row>
    <row r="954" spans="1:9" ht="16.5" x14ac:dyDescent="0.3">
      <c r="A954" t="s">
        <v>908</v>
      </c>
      <c r="B954" t="s">
        <v>951</v>
      </c>
      <c r="C954" t="s">
        <v>958</v>
      </c>
      <c r="D954" t="s">
        <v>964</v>
      </c>
      <c r="E954">
        <v>450000</v>
      </c>
      <c r="F954" s="9" t="s">
        <v>967</v>
      </c>
      <c r="G954" t="s">
        <v>970</v>
      </c>
      <c r="H954" t="s">
        <v>973</v>
      </c>
      <c r="I954" t="str">
        <f>TEXT(Table1[[#This Row],[Last Transaction Date]],"mmmm yyyy")</f>
        <v>May 2025</v>
      </c>
    </row>
    <row r="955" spans="1:9" ht="16.5" x14ac:dyDescent="0.3">
      <c r="A955" t="s">
        <v>909</v>
      </c>
      <c r="B955" t="s">
        <v>949</v>
      </c>
      <c r="C955" t="s">
        <v>958</v>
      </c>
      <c r="D955" t="s">
        <v>963</v>
      </c>
      <c r="E955">
        <v>349653.59</v>
      </c>
      <c r="F955" s="9">
        <v>45818</v>
      </c>
      <c r="G955" t="s">
        <v>971</v>
      </c>
      <c r="H955" t="s">
        <v>976</v>
      </c>
      <c r="I955" t="str">
        <f>TEXT(Table1[[#This Row],[Last Transaction Date]],"mmmm yyyy")</f>
        <v>June 2025</v>
      </c>
    </row>
    <row r="956" spans="1:9" ht="16.5" x14ac:dyDescent="0.3">
      <c r="A956" t="s">
        <v>10</v>
      </c>
      <c r="B956" t="s">
        <v>954</v>
      </c>
      <c r="C956" t="s">
        <v>957</v>
      </c>
      <c r="D956" t="s">
        <v>963</v>
      </c>
      <c r="E956">
        <v>450000</v>
      </c>
      <c r="F956" s="9" t="s">
        <v>968</v>
      </c>
      <c r="G956" t="s">
        <v>971</v>
      </c>
      <c r="H956" t="s">
        <v>973</v>
      </c>
      <c r="I956" t="str">
        <f>TEXT(Table1[[#This Row],[Last Transaction Date]],"mmmm yyyy")</f>
        <v>January 2025</v>
      </c>
    </row>
    <row r="957" spans="1:9" ht="16.5" x14ac:dyDescent="0.3">
      <c r="A957" t="s">
        <v>910</v>
      </c>
      <c r="B957" t="s">
        <v>954</v>
      </c>
      <c r="C957" t="s">
        <v>956</v>
      </c>
      <c r="D957" t="s">
        <v>964</v>
      </c>
      <c r="E957">
        <v>450000</v>
      </c>
      <c r="F957" s="9">
        <v>45818</v>
      </c>
      <c r="G957" t="s">
        <v>972</v>
      </c>
      <c r="H957" t="s">
        <v>973</v>
      </c>
      <c r="I957" t="str">
        <f>TEXT(Table1[[#This Row],[Last Transaction Date]],"mmmm yyyy")</f>
        <v>June 2025</v>
      </c>
    </row>
    <row r="958" spans="1:9" ht="16.5" x14ac:dyDescent="0.3">
      <c r="A958" t="s">
        <v>911</v>
      </c>
      <c r="B958" t="s">
        <v>953</v>
      </c>
      <c r="C958" t="s">
        <v>961</v>
      </c>
      <c r="D958" t="s">
        <v>965</v>
      </c>
      <c r="E958">
        <v>450000</v>
      </c>
      <c r="F958" s="9" t="s">
        <v>969</v>
      </c>
      <c r="G958" t="s">
        <v>972</v>
      </c>
      <c r="H958" t="s">
        <v>973</v>
      </c>
      <c r="I958" t="str">
        <f>TEXT(Table1[[#This Row],[Last Transaction Date]],"mmmm yyyy")</f>
        <v>June 2025</v>
      </c>
    </row>
    <row r="959" spans="1:9" ht="16.5" x14ac:dyDescent="0.3">
      <c r="A959" t="s">
        <v>912</v>
      </c>
      <c r="B959" t="s">
        <v>949</v>
      </c>
      <c r="C959" t="s">
        <v>956</v>
      </c>
      <c r="D959" t="s">
        <v>965</v>
      </c>
      <c r="E959">
        <v>1058.79</v>
      </c>
      <c r="F959" s="9" t="s">
        <v>968</v>
      </c>
      <c r="G959" t="s">
        <v>972</v>
      </c>
      <c r="H959" t="s">
        <v>974</v>
      </c>
      <c r="I959" t="str">
        <f>TEXT(Table1[[#This Row],[Last Transaction Date]],"mmmm yyyy")</f>
        <v>January 2025</v>
      </c>
    </row>
    <row r="960" spans="1:9" ht="16.5" x14ac:dyDescent="0.3">
      <c r="A960" t="s">
        <v>913</v>
      </c>
      <c r="B960" t="s">
        <v>950</v>
      </c>
      <c r="C960" t="s">
        <v>956</v>
      </c>
      <c r="D960" t="s">
        <v>964</v>
      </c>
      <c r="E960">
        <v>450000</v>
      </c>
      <c r="F960" s="9" t="s">
        <v>966</v>
      </c>
      <c r="G960" t="s">
        <v>970</v>
      </c>
      <c r="H960" t="s">
        <v>973</v>
      </c>
      <c r="I960" t="str">
        <f>TEXT(Table1[[#This Row],[Last Transaction Date]],"mmmm yyyy")</f>
        <v>March 2025</v>
      </c>
    </row>
    <row r="961" spans="1:9" ht="16.5" x14ac:dyDescent="0.3">
      <c r="A961" t="s">
        <v>914</v>
      </c>
      <c r="B961" t="s">
        <v>950</v>
      </c>
      <c r="C961" t="s">
        <v>956</v>
      </c>
      <c r="D961" t="s">
        <v>964</v>
      </c>
      <c r="E961">
        <v>450000</v>
      </c>
      <c r="F961" s="9" t="s">
        <v>969</v>
      </c>
      <c r="G961" t="s">
        <v>972</v>
      </c>
      <c r="H961" t="s">
        <v>973</v>
      </c>
      <c r="I961" t="str">
        <f>TEXT(Table1[[#This Row],[Last Transaction Date]],"mmmm yyyy")</f>
        <v>June 2025</v>
      </c>
    </row>
    <row r="962" spans="1:9" ht="16.5" x14ac:dyDescent="0.3">
      <c r="A962" t="s">
        <v>915</v>
      </c>
      <c r="B962" t="s">
        <v>955</v>
      </c>
      <c r="C962" t="s">
        <v>956</v>
      </c>
      <c r="D962" t="s">
        <v>964</v>
      </c>
      <c r="E962">
        <v>395740.03</v>
      </c>
      <c r="F962" s="9" t="s">
        <v>966</v>
      </c>
      <c r="G962" t="s">
        <v>970</v>
      </c>
      <c r="H962" t="s">
        <v>976</v>
      </c>
      <c r="I962" t="str">
        <f>TEXT(Table1[[#This Row],[Last Transaction Date]],"mmmm yyyy")</f>
        <v>March 2025</v>
      </c>
    </row>
    <row r="963" spans="1:9" ht="16.5" x14ac:dyDescent="0.3">
      <c r="A963" t="s">
        <v>916</v>
      </c>
      <c r="B963" t="s">
        <v>952</v>
      </c>
      <c r="C963" t="s">
        <v>959</v>
      </c>
      <c r="D963" t="s">
        <v>964</v>
      </c>
      <c r="E963">
        <v>235775.38</v>
      </c>
      <c r="F963" s="9" t="s">
        <v>966</v>
      </c>
      <c r="G963" t="s">
        <v>971</v>
      </c>
      <c r="H963" t="s">
        <v>976</v>
      </c>
      <c r="I963" t="str">
        <f>TEXT(Table1[[#This Row],[Last Transaction Date]],"mmmm yyyy")</f>
        <v>March 2025</v>
      </c>
    </row>
    <row r="964" spans="1:9" ht="16.5" x14ac:dyDescent="0.3">
      <c r="A964" t="s">
        <v>173</v>
      </c>
      <c r="B964" t="s">
        <v>955</v>
      </c>
      <c r="C964" t="s">
        <v>958</v>
      </c>
      <c r="D964" t="s">
        <v>965</v>
      </c>
      <c r="E964">
        <v>450000</v>
      </c>
      <c r="F964" s="9" t="s">
        <v>966</v>
      </c>
      <c r="G964" t="s">
        <v>970</v>
      </c>
      <c r="H964" t="s">
        <v>973</v>
      </c>
      <c r="I964" t="str">
        <f>TEXT(Table1[[#This Row],[Last Transaction Date]],"mmmm yyyy")</f>
        <v>March 2025</v>
      </c>
    </row>
    <row r="965" spans="1:9" ht="16.5" x14ac:dyDescent="0.3">
      <c r="A965" t="s">
        <v>917</v>
      </c>
      <c r="B965" t="s">
        <v>954</v>
      </c>
      <c r="C965" t="s">
        <v>956</v>
      </c>
      <c r="D965" t="s">
        <v>965</v>
      </c>
      <c r="E965">
        <v>172997.54</v>
      </c>
      <c r="F965" s="9" t="s">
        <v>966</v>
      </c>
      <c r="G965" t="s">
        <v>970</v>
      </c>
      <c r="H965" t="s">
        <v>975</v>
      </c>
      <c r="I965" t="str">
        <f>TEXT(Table1[[#This Row],[Last Transaction Date]],"mmmm yyyy")</f>
        <v>March 2025</v>
      </c>
    </row>
    <row r="966" spans="1:9" ht="16.5" x14ac:dyDescent="0.3">
      <c r="A966" t="s">
        <v>918</v>
      </c>
      <c r="B966" t="s">
        <v>954</v>
      </c>
      <c r="C966" t="s">
        <v>960</v>
      </c>
      <c r="D966" t="s">
        <v>964</v>
      </c>
      <c r="E966">
        <v>450000</v>
      </c>
      <c r="F966" s="9" t="s">
        <v>969</v>
      </c>
      <c r="G966" t="s">
        <v>972</v>
      </c>
      <c r="H966" t="s">
        <v>973</v>
      </c>
      <c r="I966" t="str">
        <f>TEXT(Table1[[#This Row],[Last Transaction Date]],"mmmm yyyy")</f>
        <v>June 2025</v>
      </c>
    </row>
    <row r="967" spans="1:9" ht="16.5" x14ac:dyDescent="0.3">
      <c r="A967" t="s">
        <v>919</v>
      </c>
      <c r="B967" t="s">
        <v>952</v>
      </c>
      <c r="C967" t="s">
        <v>959</v>
      </c>
      <c r="D967" t="s">
        <v>965</v>
      </c>
      <c r="E967">
        <v>146849.98000000001</v>
      </c>
      <c r="F967" s="9" t="s">
        <v>967</v>
      </c>
      <c r="G967" t="s">
        <v>970</v>
      </c>
      <c r="H967" t="s">
        <v>975</v>
      </c>
      <c r="I967" t="str">
        <f>TEXT(Table1[[#This Row],[Last Transaction Date]],"mmmm yyyy")</f>
        <v>May 2025</v>
      </c>
    </row>
    <row r="968" spans="1:9" ht="16.5" x14ac:dyDescent="0.3">
      <c r="A968" t="s">
        <v>920</v>
      </c>
      <c r="B968" t="s">
        <v>954</v>
      </c>
      <c r="C968" t="s">
        <v>962</v>
      </c>
      <c r="D968" t="s">
        <v>963</v>
      </c>
      <c r="E968">
        <v>450000</v>
      </c>
      <c r="F968" s="9" t="s">
        <v>967</v>
      </c>
      <c r="G968" t="s">
        <v>972</v>
      </c>
      <c r="H968" t="s">
        <v>973</v>
      </c>
      <c r="I968" t="str">
        <f>TEXT(Table1[[#This Row],[Last Transaction Date]],"mmmm yyyy")</f>
        <v>May 2025</v>
      </c>
    </row>
    <row r="969" spans="1:9" ht="16.5" x14ac:dyDescent="0.3">
      <c r="A969" t="s">
        <v>921</v>
      </c>
      <c r="B969" t="s">
        <v>952</v>
      </c>
      <c r="C969" t="s">
        <v>958</v>
      </c>
      <c r="D969" t="s">
        <v>965</v>
      </c>
      <c r="E969">
        <v>362983.69</v>
      </c>
      <c r="F969" s="9" t="s">
        <v>967</v>
      </c>
      <c r="G969" t="s">
        <v>971</v>
      </c>
      <c r="H969" t="s">
        <v>976</v>
      </c>
      <c r="I969" t="str">
        <f>TEXT(Table1[[#This Row],[Last Transaction Date]],"mmmm yyyy")</f>
        <v>May 2025</v>
      </c>
    </row>
    <row r="970" spans="1:9" ht="16.5" x14ac:dyDescent="0.3">
      <c r="A970" t="s">
        <v>922</v>
      </c>
      <c r="B970" t="s">
        <v>954</v>
      </c>
      <c r="C970" t="s">
        <v>962</v>
      </c>
      <c r="D970" t="s">
        <v>963</v>
      </c>
      <c r="E970">
        <v>450000</v>
      </c>
      <c r="F970" s="9">
        <v>45818</v>
      </c>
      <c r="G970" t="s">
        <v>970</v>
      </c>
      <c r="H970" t="s">
        <v>973</v>
      </c>
      <c r="I970" t="str">
        <f>TEXT(Table1[[#This Row],[Last Transaction Date]],"mmmm yyyy")</f>
        <v>June 2025</v>
      </c>
    </row>
    <row r="971" spans="1:9" ht="16.5" x14ac:dyDescent="0.3">
      <c r="A971" t="s">
        <v>923</v>
      </c>
      <c r="B971" t="s">
        <v>953</v>
      </c>
      <c r="C971" t="s">
        <v>958</v>
      </c>
      <c r="D971" t="s">
        <v>964</v>
      </c>
      <c r="E971">
        <v>27576.76</v>
      </c>
      <c r="F971" s="9" t="s">
        <v>968</v>
      </c>
      <c r="G971" t="s">
        <v>970</v>
      </c>
      <c r="H971" t="s">
        <v>974</v>
      </c>
      <c r="I971" t="str">
        <f>TEXT(Table1[[#This Row],[Last Transaction Date]],"mmmm yyyy")</f>
        <v>January 2025</v>
      </c>
    </row>
    <row r="972" spans="1:9" ht="16.5" x14ac:dyDescent="0.3">
      <c r="A972" t="s">
        <v>924</v>
      </c>
      <c r="B972" t="s">
        <v>951</v>
      </c>
      <c r="C972" t="s">
        <v>961</v>
      </c>
      <c r="D972" t="s">
        <v>965</v>
      </c>
      <c r="E972">
        <v>450000</v>
      </c>
      <c r="F972" s="9">
        <v>45818</v>
      </c>
      <c r="G972" t="s">
        <v>970</v>
      </c>
      <c r="H972" t="s">
        <v>973</v>
      </c>
      <c r="I972" t="str">
        <f>TEXT(Table1[[#This Row],[Last Transaction Date]],"mmmm yyyy")</f>
        <v>June 2025</v>
      </c>
    </row>
    <row r="973" spans="1:9" ht="16.5" x14ac:dyDescent="0.3">
      <c r="A973" t="s">
        <v>925</v>
      </c>
      <c r="B973" t="s">
        <v>953</v>
      </c>
      <c r="C973" t="s">
        <v>958</v>
      </c>
      <c r="D973" t="s">
        <v>964</v>
      </c>
      <c r="E973">
        <v>450000</v>
      </c>
      <c r="F973" s="9" t="s">
        <v>967</v>
      </c>
      <c r="G973" t="s">
        <v>971</v>
      </c>
      <c r="H973" t="s">
        <v>973</v>
      </c>
      <c r="I973" t="str">
        <f>TEXT(Table1[[#This Row],[Last Transaction Date]],"mmmm yyyy")</f>
        <v>May 2025</v>
      </c>
    </row>
    <row r="974" spans="1:9" ht="16.5" x14ac:dyDescent="0.3">
      <c r="A974" t="s">
        <v>926</v>
      </c>
      <c r="B974" t="s">
        <v>954</v>
      </c>
      <c r="C974" t="s">
        <v>960</v>
      </c>
      <c r="D974" t="s">
        <v>964</v>
      </c>
      <c r="E974">
        <v>76246.19</v>
      </c>
      <c r="F974" s="9" t="s">
        <v>968</v>
      </c>
      <c r="G974" t="s">
        <v>972</v>
      </c>
      <c r="H974" t="s">
        <v>975</v>
      </c>
      <c r="I974" t="str">
        <f>TEXT(Table1[[#This Row],[Last Transaction Date]],"mmmm yyyy")</f>
        <v>January 2025</v>
      </c>
    </row>
    <row r="975" spans="1:9" ht="16.5" x14ac:dyDescent="0.3">
      <c r="A975" t="s">
        <v>927</v>
      </c>
      <c r="B975" t="s">
        <v>951</v>
      </c>
      <c r="C975" t="s">
        <v>960</v>
      </c>
      <c r="D975" t="s">
        <v>964</v>
      </c>
      <c r="E975">
        <v>8454.0499999999993</v>
      </c>
      <c r="F975" s="9" t="s">
        <v>966</v>
      </c>
      <c r="G975" t="s">
        <v>972</v>
      </c>
      <c r="H975" t="s">
        <v>974</v>
      </c>
      <c r="I975" t="str">
        <f>TEXT(Table1[[#This Row],[Last Transaction Date]],"mmmm yyyy")</f>
        <v>March 2025</v>
      </c>
    </row>
    <row r="976" spans="1:9" ht="16.5" x14ac:dyDescent="0.3">
      <c r="A976" t="s">
        <v>928</v>
      </c>
      <c r="B976" t="s">
        <v>949</v>
      </c>
      <c r="C976" t="s">
        <v>957</v>
      </c>
      <c r="D976" t="s">
        <v>965</v>
      </c>
      <c r="E976">
        <v>165122.12</v>
      </c>
      <c r="F976" s="9">
        <v>45818</v>
      </c>
      <c r="G976" t="s">
        <v>972</v>
      </c>
      <c r="H976" t="s">
        <v>975</v>
      </c>
      <c r="I976" t="str">
        <f>TEXT(Table1[[#This Row],[Last Transaction Date]],"mmmm yyyy")</f>
        <v>June 2025</v>
      </c>
    </row>
    <row r="977" spans="1:9" ht="16.5" x14ac:dyDescent="0.3">
      <c r="A977" t="s">
        <v>929</v>
      </c>
      <c r="B977" t="s">
        <v>952</v>
      </c>
      <c r="C977" t="s">
        <v>961</v>
      </c>
      <c r="D977" t="s">
        <v>964</v>
      </c>
      <c r="E977">
        <v>450000</v>
      </c>
      <c r="F977" s="9" t="s">
        <v>969</v>
      </c>
      <c r="G977" t="s">
        <v>972</v>
      </c>
      <c r="H977" t="s">
        <v>973</v>
      </c>
      <c r="I977" t="str">
        <f>TEXT(Table1[[#This Row],[Last Transaction Date]],"mmmm yyyy")</f>
        <v>June 2025</v>
      </c>
    </row>
    <row r="978" spans="1:9" ht="16.5" x14ac:dyDescent="0.3">
      <c r="A978" t="s">
        <v>930</v>
      </c>
      <c r="B978" t="s">
        <v>951</v>
      </c>
      <c r="C978" t="s">
        <v>959</v>
      </c>
      <c r="D978" t="s">
        <v>965</v>
      </c>
      <c r="E978">
        <v>450000</v>
      </c>
      <c r="F978" s="9">
        <v>45818</v>
      </c>
      <c r="G978" t="s">
        <v>972</v>
      </c>
      <c r="H978" t="s">
        <v>973</v>
      </c>
      <c r="I978" t="str">
        <f>TEXT(Table1[[#This Row],[Last Transaction Date]],"mmmm yyyy")</f>
        <v>June 2025</v>
      </c>
    </row>
    <row r="979" spans="1:9" ht="16.5" x14ac:dyDescent="0.3">
      <c r="A979" t="s">
        <v>931</v>
      </c>
      <c r="B979" t="s">
        <v>955</v>
      </c>
      <c r="C979" t="s">
        <v>962</v>
      </c>
      <c r="D979" t="s">
        <v>963</v>
      </c>
      <c r="E979">
        <v>47751.77</v>
      </c>
      <c r="F979" s="9" t="s">
        <v>967</v>
      </c>
      <c r="G979" t="s">
        <v>971</v>
      </c>
      <c r="H979" t="s">
        <v>974</v>
      </c>
      <c r="I979" t="str">
        <f>TEXT(Table1[[#This Row],[Last Transaction Date]],"mmmm yyyy")</f>
        <v>May 2025</v>
      </c>
    </row>
    <row r="980" spans="1:9" ht="16.5" x14ac:dyDescent="0.3">
      <c r="A980" t="s">
        <v>932</v>
      </c>
      <c r="B980" t="s">
        <v>952</v>
      </c>
      <c r="C980" t="s">
        <v>959</v>
      </c>
      <c r="D980" t="s">
        <v>965</v>
      </c>
      <c r="E980">
        <v>450000</v>
      </c>
      <c r="F980" s="9" t="s">
        <v>968</v>
      </c>
      <c r="G980" t="s">
        <v>970</v>
      </c>
      <c r="H980" t="s">
        <v>973</v>
      </c>
      <c r="I980" t="str">
        <f>TEXT(Table1[[#This Row],[Last Transaction Date]],"mmmm yyyy")</f>
        <v>January 2025</v>
      </c>
    </row>
    <row r="981" spans="1:9" ht="16.5" x14ac:dyDescent="0.3">
      <c r="A981" t="s">
        <v>933</v>
      </c>
      <c r="B981" t="s">
        <v>950</v>
      </c>
      <c r="C981" t="s">
        <v>961</v>
      </c>
      <c r="D981" t="s">
        <v>965</v>
      </c>
      <c r="E981">
        <v>450000</v>
      </c>
      <c r="F981" s="9" t="s">
        <v>967</v>
      </c>
      <c r="G981" t="s">
        <v>972</v>
      </c>
      <c r="H981" t="s">
        <v>973</v>
      </c>
      <c r="I981" t="str">
        <f>TEXT(Table1[[#This Row],[Last Transaction Date]],"mmmm yyyy")</f>
        <v>May 2025</v>
      </c>
    </row>
    <row r="982" spans="1:9" ht="16.5" x14ac:dyDescent="0.3">
      <c r="A982" t="s">
        <v>934</v>
      </c>
      <c r="B982" t="s">
        <v>955</v>
      </c>
      <c r="C982" t="s">
        <v>956</v>
      </c>
      <c r="D982" t="s">
        <v>965</v>
      </c>
      <c r="E982">
        <v>422858.5</v>
      </c>
      <c r="F982" s="9" t="s">
        <v>966</v>
      </c>
      <c r="G982" t="s">
        <v>972</v>
      </c>
      <c r="H982" t="s">
        <v>976</v>
      </c>
      <c r="I982" t="str">
        <f>TEXT(Table1[[#This Row],[Last Transaction Date]],"mmmm yyyy")</f>
        <v>March 2025</v>
      </c>
    </row>
    <row r="983" spans="1:9" ht="16.5" x14ac:dyDescent="0.3">
      <c r="A983" t="s">
        <v>935</v>
      </c>
      <c r="B983" t="s">
        <v>950</v>
      </c>
      <c r="C983" t="s">
        <v>957</v>
      </c>
      <c r="D983" t="s">
        <v>963</v>
      </c>
      <c r="E983">
        <v>450000</v>
      </c>
      <c r="F983" s="9" t="s">
        <v>968</v>
      </c>
      <c r="G983" t="s">
        <v>972</v>
      </c>
      <c r="H983" t="s">
        <v>973</v>
      </c>
      <c r="I983" t="str">
        <f>TEXT(Table1[[#This Row],[Last Transaction Date]],"mmmm yyyy")</f>
        <v>January 2025</v>
      </c>
    </row>
    <row r="984" spans="1:9" ht="16.5" x14ac:dyDescent="0.3">
      <c r="A984" t="s">
        <v>936</v>
      </c>
      <c r="B984" t="s">
        <v>952</v>
      </c>
      <c r="C984" t="s">
        <v>960</v>
      </c>
      <c r="D984" t="s">
        <v>963</v>
      </c>
      <c r="E984">
        <v>40511.370000000003</v>
      </c>
      <c r="F984" s="9" t="s">
        <v>969</v>
      </c>
      <c r="G984" t="s">
        <v>970</v>
      </c>
      <c r="H984" t="s">
        <v>974</v>
      </c>
      <c r="I984" t="str">
        <f>TEXT(Table1[[#This Row],[Last Transaction Date]],"mmmm yyyy")</f>
        <v>June 2025</v>
      </c>
    </row>
    <row r="985" spans="1:9" ht="16.5" x14ac:dyDescent="0.3">
      <c r="A985" t="s">
        <v>937</v>
      </c>
      <c r="B985" t="s">
        <v>955</v>
      </c>
      <c r="C985" t="s">
        <v>961</v>
      </c>
      <c r="D985" t="s">
        <v>963</v>
      </c>
      <c r="E985">
        <v>450000</v>
      </c>
      <c r="F985" s="9" t="s">
        <v>968</v>
      </c>
      <c r="G985" t="s">
        <v>971</v>
      </c>
      <c r="H985" t="s">
        <v>973</v>
      </c>
      <c r="I985" t="str">
        <f>TEXT(Table1[[#This Row],[Last Transaction Date]],"mmmm yyyy")</f>
        <v>January 2025</v>
      </c>
    </row>
    <row r="986" spans="1:9" ht="16.5" x14ac:dyDescent="0.3">
      <c r="A986" t="s">
        <v>788</v>
      </c>
      <c r="B986" t="s">
        <v>953</v>
      </c>
      <c r="C986" t="s">
        <v>961</v>
      </c>
      <c r="D986" t="s">
        <v>965</v>
      </c>
      <c r="E986">
        <v>300534.76</v>
      </c>
      <c r="F986" s="9" t="s">
        <v>966</v>
      </c>
      <c r="G986" t="s">
        <v>971</v>
      </c>
      <c r="H986" t="s">
        <v>976</v>
      </c>
      <c r="I986" t="str">
        <f>TEXT(Table1[[#This Row],[Last Transaction Date]],"mmmm yyyy")</f>
        <v>March 2025</v>
      </c>
    </row>
    <row r="987" spans="1:9" ht="16.5" x14ac:dyDescent="0.3">
      <c r="A987" t="s">
        <v>934</v>
      </c>
      <c r="B987" t="s">
        <v>952</v>
      </c>
      <c r="C987" t="s">
        <v>960</v>
      </c>
      <c r="D987" t="s">
        <v>963</v>
      </c>
      <c r="E987">
        <v>450000</v>
      </c>
      <c r="F987" s="9" t="s">
        <v>967</v>
      </c>
      <c r="G987" t="s">
        <v>971</v>
      </c>
      <c r="H987" t="s">
        <v>973</v>
      </c>
      <c r="I987" t="str">
        <f>TEXT(Table1[[#This Row],[Last Transaction Date]],"mmmm yyyy")</f>
        <v>May 2025</v>
      </c>
    </row>
    <row r="988" spans="1:9" ht="16.5" x14ac:dyDescent="0.3">
      <c r="A988" t="s">
        <v>938</v>
      </c>
      <c r="B988" t="s">
        <v>953</v>
      </c>
      <c r="C988" t="s">
        <v>962</v>
      </c>
      <c r="D988" t="s">
        <v>965</v>
      </c>
      <c r="E988">
        <v>313733.49</v>
      </c>
      <c r="F988" s="9" t="s">
        <v>967</v>
      </c>
      <c r="G988" t="s">
        <v>972</v>
      </c>
      <c r="H988" t="s">
        <v>976</v>
      </c>
      <c r="I988" t="str">
        <f>TEXT(Table1[[#This Row],[Last Transaction Date]],"mmmm yyyy")</f>
        <v>May 2025</v>
      </c>
    </row>
    <row r="989" spans="1:9" ht="16.5" x14ac:dyDescent="0.3">
      <c r="A989" t="s">
        <v>939</v>
      </c>
      <c r="B989" t="s">
        <v>954</v>
      </c>
      <c r="C989" t="s">
        <v>960</v>
      </c>
      <c r="D989" t="s">
        <v>963</v>
      </c>
      <c r="E989">
        <v>450000</v>
      </c>
      <c r="F989" s="9" t="s">
        <v>968</v>
      </c>
      <c r="G989" t="s">
        <v>972</v>
      </c>
      <c r="H989" t="s">
        <v>973</v>
      </c>
      <c r="I989" t="str">
        <f>TEXT(Table1[[#This Row],[Last Transaction Date]],"mmmm yyyy")</f>
        <v>January 2025</v>
      </c>
    </row>
    <row r="990" spans="1:9" ht="16.5" x14ac:dyDescent="0.3">
      <c r="A990" t="s">
        <v>940</v>
      </c>
      <c r="B990" t="s">
        <v>949</v>
      </c>
      <c r="C990" t="s">
        <v>958</v>
      </c>
      <c r="D990" t="s">
        <v>963</v>
      </c>
      <c r="E990">
        <v>31208.23</v>
      </c>
      <c r="F990" s="9" t="s">
        <v>967</v>
      </c>
      <c r="G990" t="s">
        <v>972</v>
      </c>
      <c r="H990" t="s">
        <v>974</v>
      </c>
      <c r="I990" t="str">
        <f>TEXT(Table1[[#This Row],[Last Transaction Date]],"mmmm yyyy")</f>
        <v>May 2025</v>
      </c>
    </row>
    <row r="991" spans="1:9" ht="16.5" x14ac:dyDescent="0.3">
      <c r="A991" t="s">
        <v>941</v>
      </c>
      <c r="B991" t="s">
        <v>949</v>
      </c>
      <c r="C991" t="s">
        <v>959</v>
      </c>
      <c r="D991" t="s">
        <v>964</v>
      </c>
      <c r="E991">
        <v>277883.40000000002</v>
      </c>
      <c r="F991" s="9">
        <v>45818</v>
      </c>
      <c r="G991" t="s">
        <v>970</v>
      </c>
      <c r="H991" t="s">
        <v>976</v>
      </c>
      <c r="I991" t="str">
        <f>TEXT(Table1[[#This Row],[Last Transaction Date]],"mmmm yyyy")</f>
        <v>June 2025</v>
      </c>
    </row>
    <row r="992" spans="1:9" ht="16.5" x14ac:dyDescent="0.3">
      <c r="A992" t="s">
        <v>942</v>
      </c>
      <c r="B992" t="s">
        <v>951</v>
      </c>
      <c r="C992" t="s">
        <v>957</v>
      </c>
      <c r="D992" t="s">
        <v>964</v>
      </c>
      <c r="E992">
        <v>444367.75</v>
      </c>
      <c r="F992" s="9" t="s">
        <v>967</v>
      </c>
      <c r="G992" t="s">
        <v>972</v>
      </c>
      <c r="H992" t="s">
        <v>976</v>
      </c>
      <c r="I992" t="str">
        <f>TEXT(Table1[[#This Row],[Last Transaction Date]],"mmmm yyyy")</f>
        <v>May 2025</v>
      </c>
    </row>
    <row r="993" spans="1:9" ht="16.5" x14ac:dyDescent="0.3">
      <c r="A993" t="s">
        <v>943</v>
      </c>
      <c r="B993" t="s">
        <v>951</v>
      </c>
      <c r="C993" t="s">
        <v>961</v>
      </c>
      <c r="D993" t="s">
        <v>964</v>
      </c>
      <c r="E993">
        <v>450000</v>
      </c>
      <c r="F993" s="9">
        <v>45818</v>
      </c>
      <c r="G993" t="s">
        <v>972</v>
      </c>
      <c r="H993" t="s">
        <v>973</v>
      </c>
      <c r="I993" t="str">
        <f>TEXT(Table1[[#This Row],[Last Transaction Date]],"mmmm yyyy")</f>
        <v>June 2025</v>
      </c>
    </row>
    <row r="994" spans="1:9" ht="16.5" x14ac:dyDescent="0.3">
      <c r="A994" t="s">
        <v>944</v>
      </c>
      <c r="B994" t="s">
        <v>950</v>
      </c>
      <c r="C994" t="s">
        <v>956</v>
      </c>
      <c r="D994" t="s">
        <v>965</v>
      </c>
      <c r="E994">
        <v>485431.13</v>
      </c>
      <c r="F994" s="9" t="s">
        <v>967</v>
      </c>
      <c r="G994" t="s">
        <v>971</v>
      </c>
      <c r="H994" t="s">
        <v>976</v>
      </c>
      <c r="I994" t="str">
        <f>TEXT(Table1[[#This Row],[Last Transaction Date]],"mmmm yyyy")</f>
        <v>May 2025</v>
      </c>
    </row>
    <row r="995" spans="1:9" ht="16.5" x14ac:dyDescent="0.3">
      <c r="A995" t="s">
        <v>945</v>
      </c>
      <c r="B995" t="s">
        <v>954</v>
      </c>
      <c r="C995" t="s">
        <v>957</v>
      </c>
      <c r="D995" t="s">
        <v>963</v>
      </c>
      <c r="E995">
        <v>114580.07</v>
      </c>
      <c r="F995" s="9">
        <v>45818</v>
      </c>
      <c r="G995" t="s">
        <v>971</v>
      </c>
      <c r="H995" t="s">
        <v>975</v>
      </c>
      <c r="I995" t="str">
        <f>TEXT(Table1[[#This Row],[Last Transaction Date]],"mmmm yyyy")</f>
        <v>June 2025</v>
      </c>
    </row>
    <row r="996" spans="1:9" ht="16.5" x14ac:dyDescent="0.3">
      <c r="A996" t="s">
        <v>925</v>
      </c>
      <c r="B996" t="s">
        <v>949</v>
      </c>
      <c r="C996" t="s">
        <v>957</v>
      </c>
      <c r="D996" t="s">
        <v>965</v>
      </c>
      <c r="E996">
        <v>107038.74</v>
      </c>
      <c r="F996" s="9" t="s">
        <v>968</v>
      </c>
      <c r="G996" t="s">
        <v>972</v>
      </c>
      <c r="H996" t="s">
        <v>975</v>
      </c>
      <c r="I996" t="str">
        <f>TEXT(Table1[[#This Row],[Last Transaction Date]],"mmmm yyyy")</f>
        <v>January 2025</v>
      </c>
    </row>
    <row r="997" spans="1:9" ht="16.5" x14ac:dyDescent="0.3">
      <c r="A997" t="s">
        <v>718</v>
      </c>
      <c r="B997" t="s">
        <v>954</v>
      </c>
      <c r="C997" t="s">
        <v>960</v>
      </c>
      <c r="D997" t="s">
        <v>963</v>
      </c>
      <c r="E997">
        <v>35182.629999999997</v>
      </c>
      <c r="F997" s="9" t="s">
        <v>968</v>
      </c>
      <c r="G997" t="s">
        <v>972</v>
      </c>
      <c r="H997" t="s">
        <v>974</v>
      </c>
      <c r="I997" t="str">
        <f>TEXT(Table1[[#This Row],[Last Transaction Date]],"mmmm yyyy")</f>
        <v>January 2025</v>
      </c>
    </row>
    <row r="998" spans="1:9" ht="16.5" x14ac:dyDescent="0.3">
      <c r="A998" t="s">
        <v>946</v>
      </c>
      <c r="B998" t="s">
        <v>949</v>
      </c>
      <c r="C998" t="s">
        <v>961</v>
      </c>
      <c r="D998" t="s">
        <v>963</v>
      </c>
      <c r="E998">
        <v>450000</v>
      </c>
      <c r="F998" s="9" t="s">
        <v>968</v>
      </c>
      <c r="G998" t="s">
        <v>971</v>
      </c>
      <c r="H998" t="s">
        <v>973</v>
      </c>
      <c r="I998" t="str">
        <f>TEXT(Table1[[#This Row],[Last Transaction Date]],"mmmm yyyy")</f>
        <v>January 2025</v>
      </c>
    </row>
    <row r="999" spans="1:9" ht="16.5" x14ac:dyDescent="0.3">
      <c r="A999" t="s">
        <v>947</v>
      </c>
      <c r="B999" t="s">
        <v>951</v>
      </c>
      <c r="C999" t="s">
        <v>962</v>
      </c>
      <c r="D999" t="s">
        <v>965</v>
      </c>
      <c r="E999">
        <v>450000</v>
      </c>
      <c r="F999" s="9" t="s">
        <v>966</v>
      </c>
      <c r="G999" t="s">
        <v>971</v>
      </c>
      <c r="H999" t="s">
        <v>973</v>
      </c>
      <c r="I999" t="str">
        <f>TEXT(Table1[[#This Row],[Last Transaction Date]],"mmmm yyyy")</f>
        <v>March 2025</v>
      </c>
    </row>
    <row r="1000" spans="1:9" ht="16.5" x14ac:dyDescent="0.3">
      <c r="A1000" t="s">
        <v>283</v>
      </c>
      <c r="B1000" t="s">
        <v>950</v>
      </c>
      <c r="C1000" t="s">
        <v>958</v>
      </c>
      <c r="D1000" t="s">
        <v>965</v>
      </c>
      <c r="E1000">
        <v>450000</v>
      </c>
      <c r="F1000" s="9" t="s">
        <v>966</v>
      </c>
      <c r="G1000" t="s">
        <v>971</v>
      </c>
      <c r="H1000" t="s">
        <v>973</v>
      </c>
      <c r="I1000" t="str">
        <f>TEXT(Table1[[#This Row],[Last Transaction Date]],"mmmm yyyy")</f>
        <v>March 2025</v>
      </c>
    </row>
    <row r="1001" spans="1:9" ht="16.5" x14ac:dyDescent="0.3">
      <c r="A1001" t="s">
        <v>948</v>
      </c>
      <c r="B1001" t="s">
        <v>951</v>
      </c>
      <c r="C1001" t="s">
        <v>959</v>
      </c>
      <c r="D1001" t="s">
        <v>963</v>
      </c>
      <c r="E1001">
        <v>137332.41</v>
      </c>
      <c r="F1001" s="9" t="s">
        <v>968</v>
      </c>
      <c r="G1001" t="s">
        <v>972</v>
      </c>
      <c r="H1001" t="s">
        <v>975</v>
      </c>
      <c r="I1001" t="str">
        <f>TEXT(Table1[[#This Row],[Last Transaction Date]],"mmmm yyyy")</f>
        <v>January 2025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topLeftCell="F2" zoomScale="115" zoomScaleNormal="115" workbookViewId="0">
      <selection activeCell="P23" sqref="P23"/>
    </sheetView>
  </sheetViews>
  <sheetFormatPr defaultRowHeight="16.5" x14ac:dyDescent="0.3"/>
  <cols>
    <col min="1" max="1" width="15.75" customWidth="1"/>
    <col min="2" max="2" width="15.25" customWidth="1"/>
    <col min="3" max="3" width="7" customWidth="1"/>
    <col min="4" max="5" width="20.5" customWidth="1"/>
    <col min="7" max="7" width="17.75" customWidth="1"/>
    <col min="8" max="8" width="15.25" customWidth="1"/>
    <col min="10" max="10" width="20.5" customWidth="1"/>
    <col min="11" max="11" width="16.625" customWidth="1"/>
    <col min="12" max="12" width="13.25" customWidth="1"/>
    <col min="13" max="13" width="7.875" customWidth="1"/>
    <col min="14" max="14" width="11.5" customWidth="1"/>
    <col min="15" max="15" width="9.5" customWidth="1"/>
    <col min="16" max="16" width="13.25" customWidth="1"/>
    <col min="17" max="17" width="7.875" customWidth="1"/>
    <col min="18" max="18" width="12.125" customWidth="1"/>
    <col min="19" max="19" width="10.75" customWidth="1"/>
    <col min="20" max="20" width="13.25" customWidth="1"/>
    <col min="21" max="21" width="7.875" customWidth="1"/>
    <col min="22" max="22" width="13.625" customWidth="1"/>
    <col min="23" max="23" width="11.5" customWidth="1"/>
    <col min="24" max="24" width="5.875" customWidth="1"/>
    <col min="25" max="25" width="12.875" customWidth="1"/>
    <col min="26" max="26" width="11.75" customWidth="1"/>
    <col min="27" max="27" width="11.25" customWidth="1"/>
    <col min="28" max="28" width="5.625" customWidth="1"/>
    <col min="29" max="29" width="6.25" customWidth="1"/>
    <col min="30" max="30" width="6.625" customWidth="1"/>
    <col min="31" max="31" width="4.75" customWidth="1"/>
    <col min="32" max="32" width="5.25" customWidth="1"/>
    <col min="33" max="33" width="11.375" bestFit="1" customWidth="1"/>
    <col min="34" max="34" width="12.125" bestFit="1" customWidth="1"/>
    <col min="35" max="35" width="9.875" bestFit="1" customWidth="1"/>
  </cols>
  <sheetData>
    <row r="1" spans="1:17" x14ac:dyDescent="0.3">
      <c r="D1" s="11" t="s">
        <v>984</v>
      </c>
      <c r="E1" s="12"/>
      <c r="F1" s="12"/>
      <c r="G1" s="12"/>
      <c r="H1" s="12"/>
    </row>
    <row r="2" spans="1:17" x14ac:dyDescent="0.3">
      <c r="A2" s="12" t="s">
        <v>988</v>
      </c>
      <c r="B2" s="13"/>
      <c r="D2" s="12"/>
      <c r="E2" s="12"/>
      <c r="F2" s="12"/>
      <c r="G2" s="12"/>
      <c r="H2" s="12"/>
    </row>
    <row r="3" spans="1:17" x14ac:dyDescent="0.3">
      <c r="A3" s="4" t="s">
        <v>3</v>
      </c>
      <c r="B3" t="s">
        <v>979</v>
      </c>
      <c r="D3" s="4" t="s">
        <v>980</v>
      </c>
      <c r="E3" t="s">
        <v>979</v>
      </c>
      <c r="G3" s="4" t="s">
        <v>980</v>
      </c>
      <c r="H3" t="s">
        <v>979</v>
      </c>
      <c r="J3" s="4" t="s">
        <v>981</v>
      </c>
      <c r="K3" s="4" t="s">
        <v>985</v>
      </c>
    </row>
    <row r="4" spans="1:17" x14ac:dyDescent="0.3">
      <c r="A4" s="5" t="s">
        <v>963</v>
      </c>
      <c r="B4" s="7">
        <v>319</v>
      </c>
      <c r="D4" s="5" t="s">
        <v>972</v>
      </c>
      <c r="E4" s="7">
        <v>481</v>
      </c>
      <c r="G4" s="5" t="s">
        <v>972</v>
      </c>
      <c r="H4" s="7">
        <v>481</v>
      </c>
      <c r="J4" s="4" t="s">
        <v>1</v>
      </c>
      <c r="K4" t="s">
        <v>963</v>
      </c>
      <c r="L4" t="s">
        <v>965</v>
      </c>
      <c r="M4" t="s">
        <v>964</v>
      </c>
      <c r="N4" t="s">
        <v>978</v>
      </c>
    </row>
    <row r="5" spans="1:17" x14ac:dyDescent="0.3">
      <c r="A5" s="5" t="s">
        <v>965</v>
      </c>
      <c r="B5" s="7">
        <v>336</v>
      </c>
      <c r="D5" s="5" t="s">
        <v>970</v>
      </c>
      <c r="E5" s="7">
        <v>248</v>
      </c>
      <c r="G5" s="6" t="s">
        <v>957</v>
      </c>
      <c r="H5" s="7">
        <v>70</v>
      </c>
      <c r="J5" s="5" t="s">
        <v>950</v>
      </c>
      <c r="K5" s="8">
        <v>17636851.449999999</v>
      </c>
      <c r="L5" s="8">
        <v>17595194.520000003</v>
      </c>
      <c r="M5" s="8">
        <v>19555626.830000002</v>
      </c>
      <c r="N5" s="8">
        <v>54787672.799999997</v>
      </c>
    </row>
    <row r="6" spans="1:17" x14ac:dyDescent="0.3">
      <c r="A6" s="5" t="s">
        <v>964</v>
      </c>
      <c r="B6" s="7">
        <v>345</v>
      </c>
      <c r="D6" s="5" t="s">
        <v>971</v>
      </c>
      <c r="E6" s="7">
        <v>271</v>
      </c>
      <c r="G6" s="6" t="s">
        <v>956</v>
      </c>
      <c r="H6" s="7">
        <v>76</v>
      </c>
      <c r="J6" s="5" t="s">
        <v>953</v>
      </c>
      <c r="K6" s="8">
        <v>16014352.610000001</v>
      </c>
      <c r="L6" s="8">
        <v>20118840.419999998</v>
      </c>
      <c r="M6" s="8">
        <v>17790836.299999997</v>
      </c>
      <c r="N6" s="8">
        <v>53924029.329999998</v>
      </c>
    </row>
    <row r="7" spans="1:17" x14ac:dyDescent="0.3">
      <c r="A7" s="5" t="s">
        <v>978</v>
      </c>
      <c r="B7" s="7">
        <v>1000</v>
      </c>
      <c r="D7" s="5" t="s">
        <v>978</v>
      </c>
      <c r="E7" s="7">
        <v>1000</v>
      </c>
      <c r="G7" s="6" t="s">
        <v>958</v>
      </c>
      <c r="H7" s="7">
        <v>68</v>
      </c>
      <c r="J7" s="5" t="s">
        <v>954</v>
      </c>
      <c r="K7" s="8">
        <v>16299536.569999998</v>
      </c>
      <c r="L7" s="8">
        <v>15761640.869999995</v>
      </c>
      <c r="M7" s="8">
        <v>18069617.290000003</v>
      </c>
      <c r="N7" s="8">
        <v>50130794.729999997</v>
      </c>
    </row>
    <row r="8" spans="1:17" x14ac:dyDescent="0.3">
      <c r="G8" s="6" t="s">
        <v>962</v>
      </c>
      <c r="H8" s="7">
        <v>63</v>
      </c>
      <c r="J8" s="5" t="s">
        <v>951</v>
      </c>
      <c r="K8" s="8">
        <v>15523272.809999999</v>
      </c>
      <c r="L8" s="8">
        <v>17340636.469999999</v>
      </c>
      <c r="M8" s="8">
        <v>17089035.880000003</v>
      </c>
      <c r="N8" s="8">
        <v>49952945.159999996</v>
      </c>
    </row>
    <row r="9" spans="1:17" x14ac:dyDescent="0.3">
      <c r="G9" s="6" t="s">
        <v>960</v>
      </c>
      <c r="H9" s="7">
        <v>67</v>
      </c>
      <c r="J9" s="5" t="s">
        <v>955</v>
      </c>
      <c r="K9" s="8">
        <v>16601989.759999998</v>
      </c>
      <c r="L9" s="8">
        <v>15484749.420000002</v>
      </c>
      <c r="M9" s="8">
        <v>17486553.57</v>
      </c>
      <c r="N9" s="8">
        <v>49573292.75</v>
      </c>
      <c r="Q9" s="8">
        <v>351555721</v>
      </c>
    </row>
    <row r="10" spans="1:17" x14ac:dyDescent="0.3">
      <c r="D10" s="12" t="s">
        <v>989</v>
      </c>
      <c r="E10" s="13"/>
      <c r="G10" s="6" t="s">
        <v>961</v>
      </c>
      <c r="H10" s="7">
        <v>71</v>
      </c>
      <c r="J10" s="5" t="s">
        <v>952</v>
      </c>
      <c r="K10" s="8">
        <v>15548631.59</v>
      </c>
      <c r="L10" s="8">
        <v>17851838.560000002</v>
      </c>
      <c r="M10" s="8">
        <v>15480553.23</v>
      </c>
      <c r="N10" s="8">
        <v>48881023.380000003</v>
      </c>
      <c r="Q10" s="8">
        <v>1000</v>
      </c>
    </row>
    <row r="11" spans="1:17" x14ac:dyDescent="0.3">
      <c r="D11" s="4" t="s">
        <v>7</v>
      </c>
      <c r="E11" t="s">
        <v>982</v>
      </c>
      <c r="G11" s="6" t="s">
        <v>959</v>
      </c>
      <c r="H11" s="7">
        <v>66</v>
      </c>
      <c r="J11" s="5" t="s">
        <v>949</v>
      </c>
      <c r="K11" s="8">
        <v>14799693.280000001</v>
      </c>
      <c r="L11" s="8">
        <v>16489356.049999997</v>
      </c>
      <c r="M11" s="8">
        <v>13016913.989999998</v>
      </c>
      <c r="N11" s="8">
        <v>44305963.319999993</v>
      </c>
    </row>
    <row r="12" spans="1:17" x14ac:dyDescent="0.3">
      <c r="D12" s="5" t="s">
        <v>976</v>
      </c>
      <c r="E12" s="7">
        <v>310</v>
      </c>
      <c r="G12" s="5" t="s">
        <v>970</v>
      </c>
      <c r="H12" s="7">
        <v>248</v>
      </c>
      <c r="J12" s="5" t="s">
        <v>978</v>
      </c>
      <c r="K12" s="8">
        <v>112424328.06999999</v>
      </c>
      <c r="L12" s="8">
        <v>120642256.31</v>
      </c>
      <c r="M12" s="8">
        <v>118489137.09000002</v>
      </c>
      <c r="N12" s="8">
        <v>351555721.47000003</v>
      </c>
    </row>
    <row r="13" spans="1:17" x14ac:dyDescent="0.3">
      <c r="D13" s="5" t="s">
        <v>974</v>
      </c>
      <c r="E13" s="7">
        <v>54</v>
      </c>
      <c r="G13" s="6" t="s">
        <v>957</v>
      </c>
      <c r="H13" s="7">
        <v>29</v>
      </c>
    </row>
    <row r="14" spans="1:17" x14ac:dyDescent="0.3">
      <c r="D14" s="5" t="s">
        <v>975</v>
      </c>
      <c r="E14" s="7">
        <v>134</v>
      </c>
      <c r="G14" s="6" t="s">
        <v>956</v>
      </c>
      <c r="H14" s="7">
        <v>48</v>
      </c>
      <c r="K14" s="12" t="s">
        <v>991</v>
      </c>
      <c r="L14" s="13"/>
      <c r="M14" s="13"/>
      <c r="N14" s="13"/>
    </row>
    <row r="15" spans="1:17" x14ac:dyDescent="0.3">
      <c r="D15" s="5" t="s">
        <v>978</v>
      </c>
      <c r="E15" s="8">
        <v>498</v>
      </c>
      <c r="G15" s="6" t="s">
        <v>958</v>
      </c>
      <c r="H15" s="7">
        <v>46</v>
      </c>
      <c r="J15" s="4" t="s">
        <v>979</v>
      </c>
      <c r="K15" s="4" t="s">
        <v>987</v>
      </c>
    </row>
    <row r="16" spans="1:17" x14ac:dyDescent="0.3">
      <c r="G16" s="6" t="s">
        <v>962</v>
      </c>
      <c r="H16" s="7">
        <v>30</v>
      </c>
      <c r="J16" s="4" t="s">
        <v>986</v>
      </c>
      <c r="K16" t="s">
        <v>976</v>
      </c>
      <c r="L16" t="s">
        <v>974</v>
      </c>
      <c r="M16" t="s">
        <v>975</v>
      </c>
      <c r="N16" t="s">
        <v>973</v>
      </c>
      <c r="O16" t="s">
        <v>978</v>
      </c>
    </row>
    <row r="17" spans="1:26" x14ac:dyDescent="0.3">
      <c r="G17" s="6" t="s">
        <v>960</v>
      </c>
      <c r="H17" s="7">
        <v>29</v>
      </c>
      <c r="J17" s="5" t="s">
        <v>958</v>
      </c>
      <c r="K17" s="7">
        <v>50</v>
      </c>
      <c r="L17" s="7">
        <v>10</v>
      </c>
      <c r="M17" s="7">
        <v>17</v>
      </c>
      <c r="N17" s="7">
        <v>78</v>
      </c>
      <c r="O17" s="7">
        <v>155</v>
      </c>
    </row>
    <row r="18" spans="1:26" x14ac:dyDescent="0.3">
      <c r="G18" s="6" t="s">
        <v>961</v>
      </c>
      <c r="H18" s="7">
        <v>30</v>
      </c>
      <c r="J18" s="5" t="s">
        <v>956</v>
      </c>
      <c r="K18" s="7">
        <v>50</v>
      </c>
      <c r="L18" s="7">
        <v>8</v>
      </c>
      <c r="M18" s="7">
        <v>20</v>
      </c>
      <c r="N18" s="7">
        <v>76</v>
      </c>
      <c r="O18" s="7">
        <v>154</v>
      </c>
    </row>
    <row r="19" spans="1:26" x14ac:dyDescent="0.3">
      <c r="D19" s="12" t="s">
        <v>990</v>
      </c>
      <c r="E19" s="13"/>
      <c r="G19" s="6" t="s">
        <v>959</v>
      </c>
      <c r="H19" s="7">
        <v>36</v>
      </c>
      <c r="J19" s="5" t="s">
        <v>959</v>
      </c>
      <c r="K19" s="7">
        <v>46</v>
      </c>
      <c r="L19" s="7">
        <v>7</v>
      </c>
      <c r="M19" s="7">
        <v>22</v>
      </c>
      <c r="N19" s="7">
        <v>75</v>
      </c>
      <c r="O19" s="7">
        <v>150</v>
      </c>
    </row>
    <row r="20" spans="1:26" x14ac:dyDescent="0.3">
      <c r="D20" s="4" t="s">
        <v>983</v>
      </c>
      <c r="E20" t="s">
        <v>981</v>
      </c>
      <c r="G20" s="5" t="s">
        <v>971</v>
      </c>
      <c r="H20" s="7">
        <v>271</v>
      </c>
      <c r="J20" s="5" t="s">
        <v>961</v>
      </c>
      <c r="K20" s="7">
        <v>44</v>
      </c>
      <c r="L20" s="7">
        <v>2</v>
      </c>
      <c r="M20" s="7">
        <v>21</v>
      </c>
      <c r="N20" s="7">
        <v>78</v>
      </c>
      <c r="O20" s="7">
        <v>145</v>
      </c>
    </row>
    <row r="21" spans="1:26" x14ac:dyDescent="0.3">
      <c r="D21" s="5" t="s">
        <v>956</v>
      </c>
      <c r="E21" s="7">
        <v>54538588.580000021</v>
      </c>
      <c r="G21" s="6" t="s">
        <v>957</v>
      </c>
      <c r="H21" s="7">
        <v>35</v>
      </c>
      <c r="J21" s="5" t="s">
        <v>962</v>
      </c>
      <c r="K21" s="7">
        <v>50</v>
      </c>
      <c r="L21" s="7">
        <v>9</v>
      </c>
      <c r="M21" s="7">
        <v>14</v>
      </c>
      <c r="N21" s="7">
        <v>63</v>
      </c>
      <c r="O21" s="7">
        <v>136</v>
      </c>
    </row>
    <row r="22" spans="1:26" x14ac:dyDescent="0.3">
      <c r="D22" s="5" t="s">
        <v>958</v>
      </c>
      <c r="E22" s="7">
        <v>53899804.940000005</v>
      </c>
      <c r="G22" s="6" t="s">
        <v>956</v>
      </c>
      <c r="H22" s="7">
        <v>30</v>
      </c>
      <c r="J22" s="5" t="s">
        <v>957</v>
      </c>
      <c r="K22" s="7">
        <v>36</v>
      </c>
      <c r="L22" s="7">
        <v>7</v>
      </c>
      <c r="M22" s="7">
        <v>19</v>
      </c>
      <c r="N22" s="7">
        <v>72</v>
      </c>
      <c r="O22" s="7">
        <v>134</v>
      </c>
    </row>
    <row r="23" spans="1:26" x14ac:dyDescent="0.3">
      <c r="D23" s="5" t="s">
        <v>959</v>
      </c>
      <c r="E23" s="7">
        <v>53617697.190000013</v>
      </c>
      <c r="G23" s="6" t="s">
        <v>958</v>
      </c>
      <c r="H23" s="7">
        <v>41</v>
      </c>
      <c r="J23" s="5" t="s">
        <v>960</v>
      </c>
      <c r="K23" s="7">
        <v>34</v>
      </c>
      <c r="L23" s="7">
        <v>11</v>
      </c>
      <c r="M23" s="7">
        <v>21</v>
      </c>
      <c r="N23" s="7">
        <v>60</v>
      </c>
      <c r="O23" s="7">
        <v>126</v>
      </c>
    </row>
    <row r="24" spans="1:26" x14ac:dyDescent="0.3">
      <c r="D24" s="5" t="s">
        <v>961</v>
      </c>
      <c r="E24" s="7">
        <v>52510038.76000002</v>
      </c>
      <c r="G24" s="6" t="s">
        <v>962</v>
      </c>
      <c r="H24" s="7">
        <v>43</v>
      </c>
      <c r="J24" s="5" t="s">
        <v>978</v>
      </c>
      <c r="K24" s="7">
        <v>310</v>
      </c>
      <c r="L24" s="7">
        <v>54</v>
      </c>
      <c r="M24" s="7">
        <v>134</v>
      </c>
      <c r="N24" s="7">
        <v>502</v>
      </c>
      <c r="O24" s="7">
        <v>1000</v>
      </c>
    </row>
    <row r="25" spans="1:26" x14ac:dyDescent="0.3">
      <c r="D25" s="5" t="s">
        <v>962</v>
      </c>
      <c r="E25" s="7">
        <v>48404599.090000004</v>
      </c>
      <c r="G25" s="6" t="s">
        <v>960</v>
      </c>
      <c r="H25" s="7">
        <v>30</v>
      </c>
      <c r="J25" s="13"/>
      <c r="K25" s="13"/>
      <c r="L25" s="13"/>
      <c r="M25" s="13"/>
      <c r="N25" s="13"/>
      <c r="O25" s="13"/>
    </row>
    <row r="26" spans="1:26" x14ac:dyDescent="0.3">
      <c r="D26" s="5" t="s">
        <v>957</v>
      </c>
      <c r="E26" s="7">
        <v>46597320.409999989</v>
      </c>
      <c r="G26" s="6" t="s">
        <v>961</v>
      </c>
      <c r="H26" s="7">
        <v>44</v>
      </c>
      <c r="J26" s="4" t="s">
        <v>982</v>
      </c>
      <c r="K26" s="4" t="s">
        <v>985</v>
      </c>
    </row>
    <row r="27" spans="1:26" x14ac:dyDescent="0.3">
      <c r="D27" s="5" t="s">
        <v>960</v>
      </c>
      <c r="E27" s="7">
        <v>41987672.499999993</v>
      </c>
      <c r="G27" s="6" t="s">
        <v>959</v>
      </c>
      <c r="H27" s="7">
        <v>48</v>
      </c>
      <c r="K27" t="s">
        <v>972</v>
      </c>
      <c r="N27" t="s">
        <v>997</v>
      </c>
      <c r="O27" t="s">
        <v>970</v>
      </c>
      <c r="R27" t="s">
        <v>998</v>
      </c>
      <c r="S27" t="s">
        <v>971</v>
      </c>
      <c r="V27" t="s">
        <v>999</v>
      </c>
      <c r="W27" t="s">
        <v>978</v>
      </c>
      <c r="Z27" s="14">
        <v>120642256.31</v>
      </c>
    </row>
    <row r="28" spans="1:26" x14ac:dyDescent="0.3">
      <c r="D28" s="5" t="s">
        <v>978</v>
      </c>
      <c r="E28" s="8">
        <v>351555721.47000003</v>
      </c>
      <c r="G28" s="5" t="s">
        <v>978</v>
      </c>
      <c r="H28" s="7">
        <v>1000</v>
      </c>
      <c r="J28" s="4" t="s">
        <v>980</v>
      </c>
      <c r="K28" t="s">
        <v>963</v>
      </c>
      <c r="L28" t="s">
        <v>965</v>
      </c>
      <c r="M28" t="s">
        <v>964</v>
      </c>
      <c r="O28" t="s">
        <v>963</v>
      </c>
      <c r="P28" t="s">
        <v>965</v>
      </c>
      <c r="Q28" t="s">
        <v>964</v>
      </c>
      <c r="S28" t="s">
        <v>963</v>
      </c>
      <c r="T28" t="s">
        <v>965</v>
      </c>
      <c r="U28" t="s">
        <v>964</v>
      </c>
      <c r="Z28" s="14">
        <v>112424328.06999999</v>
      </c>
    </row>
    <row r="29" spans="1:26" x14ac:dyDescent="0.3">
      <c r="J29" s="5" t="s">
        <v>993</v>
      </c>
      <c r="K29" s="7">
        <v>44</v>
      </c>
      <c r="L29" s="7">
        <v>38</v>
      </c>
      <c r="M29" s="7">
        <v>35</v>
      </c>
      <c r="N29" s="7">
        <v>117</v>
      </c>
      <c r="O29" s="7">
        <v>11</v>
      </c>
      <c r="P29" s="7">
        <v>15</v>
      </c>
      <c r="Q29" s="7">
        <v>12</v>
      </c>
      <c r="R29" s="7">
        <v>38</v>
      </c>
      <c r="S29" s="7">
        <v>18</v>
      </c>
      <c r="T29" s="7">
        <v>15</v>
      </c>
      <c r="U29" s="7">
        <v>22</v>
      </c>
      <c r="V29" s="7">
        <v>55</v>
      </c>
      <c r="W29" s="7">
        <v>210</v>
      </c>
      <c r="Z29" s="14">
        <v>118489137.09000002</v>
      </c>
    </row>
    <row r="30" spans="1:26" x14ac:dyDescent="0.3">
      <c r="A30" s="15"/>
      <c r="B30" s="16"/>
      <c r="C30" s="17"/>
      <c r="J30" s="5" t="s">
        <v>994</v>
      </c>
      <c r="K30" s="7">
        <v>58</v>
      </c>
      <c r="L30" s="7">
        <v>58</v>
      </c>
      <c r="M30" s="7">
        <v>67</v>
      </c>
      <c r="N30" s="7">
        <v>183</v>
      </c>
      <c r="O30" s="7">
        <v>42</v>
      </c>
      <c r="P30" s="7">
        <v>31</v>
      </c>
      <c r="Q30" s="7">
        <v>35</v>
      </c>
      <c r="R30" s="7">
        <v>108</v>
      </c>
      <c r="S30" s="7">
        <v>44</v>
      </c>
      <c r="T30" s="7">
        <v>21</v>
      </c>
      <c r="U30" s="7">
        <v>41</v>
      </c>
      <c r="V30" s="7">
        <v>106</v>
      </c>
      <c r="W30" s="7">
        <v>397</v>
      </c>
    </row>
    <row r="31" spans="1:26" x14ac:dyDescent="0.3">
      <c r="A31" s="18"/>
      <c r="B31" s="19"/>
      <c r="C31" s="20"/>
      <c r="J31" s="5" t="s">
        <v>995</v>
      </c>
      <c r="K31" s="7">
        <v>22</v>
      </c>
      <c r="L31" s="7">
        <v>33</v>
      </c>
      <c r="M31" s="7">
        <v>36</v>
      </c>
      <c r="N31" s="7">
        <v>91</v>
      </c>
      <c r="O31" s="7">
        <v>11</v>
      </c>
      <c r="P31" s="7">
        <v>21</v>
      </c>
      <c r="Q31" s="7">
        <v>10</v>
      </c>
      <c r="R31" s="7">
        <v>42</v>
      </c>
      <c r="S31" s="7">
        <v>18</v>
      </c>
      <c r="T31" s="7">
        <v>14</v>
      </c>
      <c r="U31" s="7">
        <v>18</v>
      </c>
      <c r="V31" s="7">
        <v>50</v>
      </c>
      <c r="W31" s="7">
        <v>183</v>
      </c>
    </row>
    <row r="32" spans="1:26" x14ac:dyDescent="0.3">
      <c r="A32" s="18"/>
      <c r="B32" s="19"/>
      <c r="C32" s="20"/>
      <c r="J32" s="5" t="s">
        <v>996</v>
      </c>
      <c r="K32" s="7">
        <v>25</v>
      </c>
      <c r="L32" s="7">
        <v>37</v>
      </c>
      <c r="M32" s="7">
        <v>28</v>
      </c>
      <c r="N32" s="7">
        <v>90</v>
      </c>
      <c r="O32" s="7">
        <v>8</v>
      </c>
      <c r="P32" s="7">
        <v>34</v>
      </c>
      <c r="Q32" s="7">
        <v>18</v>
      </c>
      <c r="R32" s="7">
        <v>60</v>
      </c>
      <c r="S32" s="7">
        <v>18</v>
      </c>
      <c r="T32" s="7">
        <v>19</v>
      </c>
      <c r="U32" s="7">
        <v>23</v>
      </c>
      <c r="V32" s="7">
        <v>60</v>
      </c>
      <c r="W32" s="7">
        <v>210</v>
      </c>
    </row>
    <row r="33" spans="1:23" x14ac:dyDescent="0.3">
      <c r="A33" s="18"/>
      <c r="B33" s="19"/>
      <c r="C33" s="20"/>
      <c r="J33" s="5" t="s">
        <v>978</v>
      </c>
      <c r="K33" s="7">
        <v>149</v>
      </c>
      <c r="L33" s="7">
        <v>166</v>
      </c>
      <c r="M33" s="7">
        <v>166</v>
      </c>
      <c r="N33" s="7">
        <v>481</v>
      </c>
      <c r="O33" s="7">
        <v>72</v>
      </c>
      <c r="P33" s="7">
        <v>101</v>
      </c>
      <c r="Q33" s="7">
        <v>75</v>
      </c>
      <c r="R33" s="7">
        <v>248</v>
      </c>
      <c r="S33" s="7">
        <v>98</v>
      </c>
      <c r="T33" s="7">
        <v>69</v>
      </c>
      <c r="U33" s="7">
        <v>104</v>
      </c>
      <c r="V33" s="7">
        <v>271</v>
      </c>
      <c r="W33" s="7">
        <v>1000</v>
      </c>
    </row>
    <row r="34" spans="1:23" x14ac:dyDescent="0.3">
      <c r="A34" s="18"/>
      <c r="B34" s="19"/>
      <c r="C34" s="20"/>
    </row>
    <row r="35" spans="1:23" x14ac:dyDescent="0.3">
      <c r="A35" s="18"/>
      <c r="B35" s="19"/>
      <c r="C35" s="20"/>
    </row>
    <row r="36" spans="1:23" x14ac:dyDescent="0.3">
      <c r="A36" s="18"/>
      <c r="B36" s="19"/>
      <c r="C36" s="20"/>
    </row>
    <row r="37" spans="1:23" x14ac:dyDescent="0.3">
      <c r="A37" s="18"/>
      <c r="B37" s="19"/>
      <c r="C37" s="20"/>
    </row>
    <row r="38" spans="1:23" x14ac:dyDescent="0.3">
      <c r="A38" s="18"/>
      <c r="B38" s="19"/>
      <c r="C38" s="20"/>
    </row>
    <row r="39" spans="1:23" x14ac:dyDescent="0.3">
      <c r="A39" s="18"/>
      <c r="B39" s="19"/>
      <c r="C39" s="20"/>
    </row>
    <row r="40" spans="1:23" x14ac:dyDescent="0.3">
      <c r="A40" s="18"/>
      <c r="B40" s="19"/>
      <c r="C40" s="20"/>
    </row>
    <row r="41" spans="1:23" x14ac:dyDescent="0.3">
      <c r="A41" s="18"/>
      <c r="B41" s="19"/>
      <c r="C41" s="20"/>
    </row>
    <row r="42" spans="1:23" x14ac:dyDescent="0.3">
      <c r="A42" s="18"/>
      <c r="B42" s="19"/>
      <c r="C42" s="20"/>
    </row>
    <row r="43" spans="1:23" x14ac:dyDescent="0.3">
      <c r="A43" s="18"/>
      <c r="B43" s="19"/>
      <c r="C43" s="20"/>
    </row>
    <row r="44" spans="1:23" x14ac:dyDescent="0.3">
      <c r="A44" s="18"/>
      <c r="B44" s="19"/>
      <c r="C44" s="20"/>
    </row>
    <row r="45" spans="1:23" x14ac:dyDescent="0.3">
      <c r="A45" s="18"/>
      <c r="B45" s="19"/>
      <c r="C45" s="20"/>
    </row>
    <row r="46" spans="1:23" x14ac:dyDescent="0.3">
      <c r="A46" s="18"/>
      <c r="B46" s="19"/>
      <c r="C46" s="20"/>
    </row>
    <row r="47" spans="1:23" x14ac:dyDescent="0.3">
      <c r="A47" s="21"/>
      <c r="B47" s="22"/>
      <c r="C47" s="23"/>
    </row>
  </sheetData>
  <mergeCells count="6">
    <mergeCell ref="J25:O25"/>
    <mergeCell ref="D1:H2"/>
    <mergeCell ref="A2:B2"/>
    <mergeCell ref="D10:E10"/>
    <mergeCell ref="D19:E19"/>
    <mergeCell ref="K14:N14"/>
  </mergeCells>
  <conditionalFormatting sqref="J26:W28 J29:J33">
    <cfRule type="dataBar" priority="4">
      <dataBar>
        <cfvo type="min"/>
        <cfvo type="max"/>
        <color rgb="FF008AEF"/>
      </dataBar>
      <extLst>
        <ext xmlns:x14="http://schemas.microsoft.com/office/spreadsheetml/2009/9/main" uri="{B025F937-C7B1-47D3-B67F-A62EFF666E3E}">
          <x14:id>{8F1111D9-64C0-433F-B1CE-39F2DCC086E4}</x14:id>
        </ext>
      </extLst>
    </cfRule>
  </conditionalFormatting>
  <conditionalFormatting sqref="Z27">
    <cfRule type="dataBar" priority="3">
      <dataBar>
        <cfvo type="min"/>
        <cfvo type="max"/>
        <color rgb="FF008AEF"/>
      </dataBar>
      <extLst>
        <ext xmlns:x14="http://schemas.microsoft.com/office/spreadsheetml/2009/9/main" uri="{B025F937-C7B1-47D3-B67F-A62EFF666E3E}">
          <x14:id>{861DAB21-F01B-4F96-A0AF-A8429A78C61D}</x14:id>
        </ext>
      </extLst>
    </cfRule>
  </conditionalFormatting>
  <conditionalFormatting sqref="Z28">
    <cfRule type="dataBar" priority="2">
      <dataBar>
        <cfvo type="min"/>
        <cfvo type="max"/>
        <color rgb="FF008AEF"/>
      </dataBar>
      <extLst>
        <ext xmlns:x14="http://schemas.microsoft.com/office/spreadsheetml/2009/9/main" uri="{B025F937-C7B1-47D3-B67F-A62EFF666E3E}">
          <x14:id>{0E1DA0BD-CAD2-41C8-AC62-FAD8C81098F5}</x14:id>
        </ext>
      </extLst>
    </cfRule>
  </conditionalFormatting>
  <conditionalFormatting sqref="Z29">
    <cfRule type="dataBar" priority="1">
      <dataBar>
        <cfvo type="min"/>
        <cfvo type="max"/>
        <color rgb="FF008AEF"/>
      </dataBar>
      <extLst>
        <ext xmlns:x14="http://schemas.microsoft.com/office/spreadsheetml/2009/9/main" uri="{B025F937-C7B1-47D3-B67F-A62EFF666E3E}">
          <x14:id>{E739534C-DC38-45DF-A9A5-69EBBF326803}</x14:id>
        </ext>
      </extLst>
    </cfRule>
  </conditionalFormatting>
  <pageMargins left="0.7" right="0.7" top="0.75" bottom="0.75" header="0.3" footer="0.3"/>
  <drawing r:id="rId10"/>
  <extLst>
    <ext xmlns:x14="http://schemas.microsoft.com/office/spreadsheetml/2009/9/main" uri="{78C0D931-6437-407d-A8EE-F0AAD7539E65}">
      <x14:conditionalFormattings>
        <x14:conditionalFormatting xmlns:xm="http://schemas.microsoft.com/office/excel/2006/main">
          <x14:cfRule type="dataBar" id="{8F1111D9-64C0-433F-B1CE-39F2DCC086E4}">
            <x14:dataBar minLength="0" maxLength="100" border="1" negativeBarBorderColorSameAsPositive="0">
              <x14:cfvo type="autoMin"/>
              <x14:cfvo type="autoMax"/>
              <x14:borderColor rgb="FF008AEF"/>
              <x14:negativeFillColor rgb="FFFF0000"/>
              <x14:negativeBorderColor rgb="FFFF0000"/>
              <x14:axisColor rgb="FF000000"/>
            </x14:dataBar>
          </x14:cfRule>
          <xm:sqref>J26:W28 J29:J33</xm:sqref>
        </x14:conditionalFormatting>
        <x14:conditionalFormatting xmlns:xm="http://schemas.microsoft.com/office/excel/2006/main">
          <x14:cfRule type="dataBar" id="{861DAB21-F01B-4F96-A0AF-A8429A78C61D}">
            <x14:dataBar minLength="0" maxLength="100" border="1" negativeBarBorderColorSameAsPositive="0">
              <x14:cfvo type="autoMin"/>
              <x14:cfvo type="autoMax"/>
              <x14:borderColor rgb="FF008AEF"/>
              <x14:negativeFillColor rgb="FFFF0000"/>
              <x14:negativeBorderColor rgb="FFFF0000"/>
              <x14:axisColor rgb="FF000000"/>
            </x14:dataBar>
          </x14:cfRule>
          <xm:sqref>Z27</xm:sqref>
        </x14:conditionalFormatting>
        <x14:conditionalFormatting xmlns:xm="http://schemas.microsoft.com/office/excel/2006/main">
          <x14:cfRule type="dataBar" id="{0E1DA0BD-CAD2-41C8-AC62-FAD8C81098F5}">
            <x14:dataBar minLength="0" maxLength="100" border="1" negativeBarBorderColorSameAsPositive="0">
              <x14:cfvo type="autoMin"/>
              <x14:cfvo type="autoMax"/>
              <x14:borderColor rgb="FF008AEF"/>
              <x14:negativeFillColor rgb="FFFF0000"/>
              <x14:negativeBorderColor rgb="FFFF0000"/>
              <x14:axisColor rgb="FF000000"/>
            </x14:dataBar>
          </x14:cfRule>
          <xm:sqref>Z28</xm:sqref>
        </x14:conditionalFormatting>
        <x14:conditionalFormatting xmlns:xm="http://schemas.microsoft.com/office/excel/2006/main">
          <x14:cfRule type="dataBar" id="{E739534C-DC38-45DF-A9A5-69EBBF326803}">
            <x14:dataBar minLength="0" maxLength="100" border="1" negativeBarBorderColorSameAsPositive="0">
              <x14:cfvo type="autoMin"/>
              <x14:cfvo type="autoMax"/>
              <x14:borderColor rgb="FF008AEF"/>
              <x14:negativeFillColor rgb="FFFF0000"/>
              <x14:negativeBorderColor rgb="FFFF0000"/>
              <x14:axisColor rgb="FF000000"/>
            </x14:dataBar>
          </x14:cfRule>
          <xm:sqref>Z29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109"/>
  <sheetViews>
    <sheetView showGridLines="0" showRowColHeaders="0" tabSelected="1" zoomScale="50" zoomScaleNormal="50" workbookViewId="0">
      <selection activeCell="AK23" sqref="AK23"/>
    </sheetView>
  </sheetViews>
  <sheetFormatPr defaultRowHeight="16.5" x14ac:dyDescent="0.3"/>
  <cols>
    <col min="1" max="1" width="22.375" customWidth="1"/>
    <col min="2" max="2" width="36.5" customWidth="1"/>
    <col min="3" max="3" width="19" customWidth="1"/>
    <col min="4" max="4" width="14.375" customWidth="1"/>
    <col min="5" max="5" width="16.25" customWidth="1"/>
    <col min="7" max="7" width="16" customWidth="1"/>
    <col min="8" max="8" width="29.75" customWidth="1"/>
    <col min="9" max="9" width="10.75" customWidth="1"/>
    <col min="10" max="10" width="14.375" customWidth="1"/>
    <col min="11" max="12" width="11.875" customWidth="1"/>
    <col min="13" max="13" width="19.375" customWidth="1"/>
    <col min="14" max="14" width="19" customWidth="1"/>
    <col min="15" max="15" width="11.25" customWidth="1"/>
    <col min="43" max="43" width="21.875" customWidth="1"/>
    <col min="44" max="44" width="40.625" customWidth="1"/>
    <col min="45" max="45" width="14" customWidth="1"/>
    <col min="46" max="46" width="18.75" customWidth="1"/>
    <col min="47" max="47" width="16.25" customWidth="1"/>
  </cols>
  <sheetData>
    <row r="2" spans="1:39" x14ac:dyDescent="0.3">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row>
    <row r="3" spans="1:39" x14ac:dyDescent="0.3">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row>
    <row r="4" spans="1:39" x14ac:dyDescent="0.3">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row>
    <row r="5" spans="1:39" x14ac:dyDescent="0.3">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row>
    <row r="6" spans="1:39" x14ac:dyDescent="0.3">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row>
    <row r="7" spans="1:39" x14ac:dyDescent="0.3">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row>
    <row r="8" spans="1:39" x14ac:dyDescent="0.3">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row>
    <row r="9" spans="1:39" x14ac:dyDescent="0.3">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row>
    <row r="10" spans="1:39" x14ac:dyDescent="0.3">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row>
    <row r="11" spans="1:39" x14ac:dyDescent="0.3">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row>
    <row r="12" spans="1:39" x14ac:dyDescent="0.3">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row>
    <row r="13" spans="1:39" x14ac:dyDescent="0.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row>
    <row r="14" spans="1:39" x14ac:dyDescent="0.3">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row>
    <row r="15" spans="1:39" x14ac:dyDescent="0.3">
      <c r="A15" s="24"/>
      <c r="B15" s="25"/>
      <c r="C15" s="25"/>
      <c r="D15" s="25"/>
      <c r="E15" s="25"/>
      <c r="F15" s="25"/>
      <c r="G15" s="25"/>
      <c r="H15" s="24"/>
      <c r="I15" s="24"/>
      <c r="J15" s="24"/>
      <c r="K15" s="24"/>
      <c r="L15" s="24"/>
      <c r="M15" s="24"/>
      <c r="N15" s="24"/>
      <c r="O15" s="24"/>
      <c r="P15" s="24"/>
      <c r="Q15" s="24"/>
      <c r="R15" s="24"/>
      <c r="S15" s="24"/>
      <c r="T15" s="24"/>
      <c r="U15" s="24"/>
      <c r="V15" s="24"/>
      <c r="W15" s="24"/>
      <c r="X15" s="25"/>
      <c r="Y15" s="25"/>
      <c r="Z15" s="25"/>
      <c r="AA15" s="25"/>
      <c r="AB15" s="25"/>
      <c r="AC15" s="25"/>
      <c r="AD15" s="24"/>
      <c r="AE15" s="24"/>
      <c r="AF15" s="24"/>
      <c r="AG15" s="24"/>
      <c r="AH15" s="24"/>
      <c r="AI15" s="24"/>
      <c r="AJ15" s="24"/>
      <c r="AK15" s="24"/>
      <c r="AL15" s="24"/>
      <c r="AM15" s="24"/>
    </row>
    <row r="16" spans="1:39" x14ac:dyDescent="0.3">
      <c r="A16" s="24"/>
      <c r="B16" s="26"/>
      <c r="C16" s="26"/>
      <c r="D16" s="26"/>
      <c r="E16" s="26"/>
      <c r="F16" s="26"/>
      <c r="G16" s="26"/>
      <c r="H16" s="24"/>
      <c r="I16" s="24"/>
      <c r="J16" s="24"/>
      <c r="K16" s="24"/>
      <c r="L16" s="24"/>
      <c r="M16" s="24"/>
      <c r="N16" s="24"/>
      <c r="O16" s="24"/>
      <c r="P16" s="24"/>
      <c r="Q16" s="24"/>
      <c r="R16" s="24"/>
      <c r="S16" s="24"/>
      <c r="T16" s="24"/>
      <c r="U16" s="24"/>
      <c r="V16" s="24"/>
      <c r="W16" s="24"/>
      <c r="X16" s="26"/>
      <c r="Y16" s="26"/>
      <c r="Z16" s="26"/>
      <c r="AA16" s="26"/>
      <c r="AB16" s="26"/>
      <c r="AC16" s="26"/>
      <c r="AD16" s="24"/>
      <c r="AE16" s="24"/>
      <c r="AF16" s="24"/>
      <c r="AG16" s="24"/>
      <c r="AH16" s="24"/>
      <c r="AI16" s="24"/>
      <c r="AJ16" s="24"/>
      <c r="AK16" s="24"/>
      <c r="AL16" s="24"/>
      <c r="AM16" s="24"/>
    </row>
    <row r="17" spans="1:47" x14ac:dyDescent="0.3">
      <c r="A17" s="24"/>
      <c r="B17" s="24"/>
      <c r="C17" s="24"/>
      <c r="D17" s="24"/>
      <c r="E17" s="24"/>
      <c r="F17" s="27"/>
      <c r="G17" s="24"/>
      <c r="H17" s="24"/>
      <c r="I17" s="24"/>
      <c r="J17" s="24"/>
      <c r="K17" s="24"/>
      <c r="L17" s="24"/>
      <c r="M17" s="24"/>
      <c r="N17" s="24"/>
      <c r="O17" s="24"/>
      <c r="P17" s="24"/>
      <c r="Q17" s="24"/>
      <c r="R17" s="24"/>
      <c r="S17" s="24"/>
      <c r="T17" s="24"/>
      <c r="U17" s="24"/>
      <c r="V17" s="24"/>
      <c r="W17" s="24"/>
      <c r="X17" s="24"/>
      <c r="Y17" s="24"/>
      <c r="Z17" s="24"/>
      <c r="AA17" s="24"/>
      <c r="AB17" s="27"/>
      <c r="AC17" s="24"/>
      <c r="AD17" s="24"/>
      <c r="AE17" s="24"/>
      <c r="AF17" s="24"/>
      <c r="AG17" s="24"/>
      <c r="AH17" s="24"/>
      <c r="AI17" s="24"/>
      <c r="AJ17" s="24"/>
      <c r="AK17" s="24"/>
      <c r="AL17" s="24"/>
      <c r="AM17" s="24"/>
    </row>
    <row r="18" spans="1:47" x14ac:dyDescent="0.3">
      <c r="A18" s="24"/>
      <c r="B18" s="24"/>
      <c r="C18" s="24"/>
      <c r="D18" s="24"/>
      <c r="E18" s="24"/>
      <c r="F18" s="27"/>
      <c r="G18" s="24"/>
      <c r="H18" s="24"/>
      <c r="I18" s="24"/>
      <c r="J18" s="24"/>
      <c r="K18" s="24"/>
      <c r="L18" s="24"/>
      <c r="M18" s="24"/>
      <c r="N18" s="24"/>
      <c r="O18" s="24"/>
      <c r="P18" s="24"/>
      <c r="Q18" s="24"/>
      <c r="R18" s="24"/>
      <c r="S18" s="24"/>
      <c r="T18" s="24"/>
      <c r="U18" s="24"/>
      <c r="V18" s="24"/>
      <c r="W18" s="24"/>
      <c r="X18" s="24"/>
      <c r="Y18" s="24"/>
      <c r="Z18" s="24"/>
      <c r="AA18" s="24"/>
      <c r="AB18" s="27"/>
      <c r="AC18" s="24"/>
      <c r="AD18" s="24"/>
      <c r="AE18" s="24"/>
      <c r="AF18" s="24"/>
      <c r="AG18" s="24"/>
      <c r="AH18" s="24"/>
      <c r="AI18" s="24"/>
      <c r="AJ18" s="24"/>
      <c r="AK18" s="24"/>
      <c r="AL18" s="24"/>
      <c r="AM18" s="24"/>
    </row>
    <row r="19" spans="1:47" x14ac:dyDescent="0.3">
      <c r="A19" s="28"/>
      <c r="B19" s="29"/>
      <c r="C19" s="29"/>
      <c r="D19" s="29"/>
      <c r="E19" s="29"/>
      <c r="F19" s="27"/>
      <c r="G19" s="24"/>
      <c r="H19" s="24"/>
      <c r="I19" s="24"/>
      <c r="J19" s="24"/>
      <c r="K19" s="24"/>
      <c r="L19" s="24"/>
      <c r="M19" s="24"/>
      <c r="N19" s="24"/>
      <c r="O19" s="24"/>
      <c r="P19" s="24"/>
      <c r="Q19" s="24"/>
      <c r="R19" s="24"/>
      <c r="S19" s="24"/>
      <c r="T19" s="24"/>
      <c r="U19" s="24"/>
      <c r="V19" s="24"/>
      <c r="W19" s="28"/>
      <c r="X19" s="29"/>
      <c r="Y19" s="29"/>
      <c r="Z19" s="29"/>
      <c r="AA19" s="29"/>
      <c r="AB19" s="27"/>
      <c r="AC19" s="24"/>
      <c r="AD19" s="24"/>
      <c r="AE19" s="24"/>
      <c r="AF19" s="24"/>
      <c r="AG19" s="24"/>
      <c r="AH19" s="24"/>
      <c r="AI19" s="24"/>
      <c r="AJ19" s="24"/>
      <c r="AK19" s="24"/>
      <c r="AL19" s="24"/>
      <c r="AM19" s="24"/>
    </row>
    <row r="20" spans="1:47" x14ac:dyDescent="0.3">
      <c r="A20" s="28"/>
      <c r="B20" s="29"/>
      <c r="C20" s="29"/>
      <c r="D20" s="29"/>
      <c r="E20" s="29"/>
      <c r="F20" s="27"/>
      <c r="G20" s="24"/>
      <c r="H20" s="24"/>
      <c r="I20" s="24"/>
      <c r="J20" s="24"/>
      <c r="K20" s="24"/>
      <c r="L20" s="24"/>
      <c r="M20" s="24"/>
      <c r="N20" s="24"/>
      <c r="O20" s="24"/>
      <c r="P20" s="24"/>
      <c r="Q20" s="24"/>
      <c r="R20" s="24"/>
      <c r="S20" s="24"/>
      <c r="T20" s="24"/>
      <c r="U20" s="24"/>
      <c r="V20" s="24"/>
      <c r="W20" s="28"/>
      <c r="X20" s="29"/>
      <c r="Y20" s="29"/>
      <c r="Z20" s="29"/>
      <c r="AA20" s="29"/>
      <c r="AB20" s="27"/>
      <c r="AC20" s="24"/>
      <c r="AD20" s="24"/>
      <c r="AE20" s="24"/>
      <c r="AF20" s="24"/>
      <c r="AG20" s="24"/>
      <c r="AH20" s="24"/>
      <c r="AI20" s="24"/>
      <c r="AJ20" s="24"/>
      <c r="AK20" s="24"/>
      <c r="AL20" s="24"/>
      <c r="AM20" s="24"/>
    </row>
    <row r="21" spans="1:47" x14ac:dyDescent="0.3">
      <c r="A21" s="28"/>
      <c r="B21" s="29"/>
      <c r="C21" s="29"/>
      <c r="D21" s="29"/>
      <c r="E21" s="29"/>
      <c r="F21" s="27"/>
      <c r="G21" s="24"/>
      <c r="H21" s="24"/>
      <c r="I21" s="24"/>
      <c r="J21" s="24"/>
      <c r="K21" s="24"/>
      <c r="L21" s="24"/>
      <c r="M21" s="24"/>
      <c r="N21" s="24"/>
      <c r="O21" s="24"/>
      <c r="P21" s="24"/>
      <c r="Q21" s="24"/>
      <c r="R21" s="24"/>
      <c r="S21" s="24"/>
      <c r="T21" s="24"/>
      <c r="U21" s="24"/>
      <c r="V21" s="24"/>
      <c r="W21" s="28"/>
      <c r="X21" s="29"/>
      <c r="Y21" s="29"/>
      <c r="Z21" s="29"/>
      <c r="AA21" s="29"/>
      <c r="AB21" s="27"/>
      <c r="AC21" s="24"/>
      <c r="AD21" s="24"/>
      <c r="AE21" s="24"/>
      <c r="AF21" s="24"/>
      <c r="AG21" s="24"/>
      <c r="AH21" s="24"/>
      <c r="AI21" s="24"/>
      <c r="AJ21" s="24"/>
      <c r="AK21" s="24"/>
      <c r="AL21" s="24"/>
      <c r="AM21" s="24"/>
    </row>
    <row r="22" spans="1:47" x14ac:dyDescent="0.3">
      <c r="A22" s="28"/>
      <c r="B22" s="29"/>
      <c r="C22" s="29"/>
      <c r="D22" s="29"/>
      <c r="E22" s="29"/>
      <c r="F22" s="27"/>
      <c r="G22" s="24"/>
      <c r="H22" s="24"/>
      <c r="I22" s="24"/>
      <c r="J22" s="24"/>
      <c r="K22" s="24"/>
      <c r="L22" s="24"/>
      <c r="M22" s="24"/>
      <c r="N22" s="24"/>
      <c r="O22" s="24"/>
      <c r="P22" s="24"/>
      <c r="Q22" s="24"/>
      <c r="R22" s="24"/>
      <c r="S22" s="24"/>
      <c r="T22" s="24"/>
      <c r="U22" s="24"/>
      <c r="V22" s="24"/>
      <c r="W22" s="28"/>
      <c r="X22" s="29"/>
      <c r="Y22" s="29"/>
      <c r="Z22" s="29"/>
      <c r="AA22" s="29"/>
      <c r="AB22" s="27"/>
      <c r="AC22" s="24"/>
      <c r="AD22" s="24"/>
      <c r="AE22" s="24"/>
      <c r="AF22" s="24"/>
      <c r="AG22" s="24"/>
      <c r="AH22" s="24"/>
      <c r="AI22" s="24"/>
      <c r="AJ22" s="24"/>
      <c r="AK22" s="24"/>
      <c r="AL22" s="24"/>
      <c r="AM22" s="24"/>
    </row>
    <row r="23" spans="1:47" x14ac:dyDescent="0.3">
      <c r="A23" s="28"/>
      <c r="B23" s="29"/>
      <c r="C23" s="29"/>
      <c r="D23" s="29"/>
      <c r="E23" s="29"/>
      <c r="F23" s="27"/>
      <c r="G23" s="24"/>
      <c r="H23" s="24"/>
      <c r="I23" s="24"/>
      <c r="J23" s="24"/>
      <c r="K23" s="24"/>
      <c r="L23" s="24"/>
      <c r="M23" s="24"/>
      <c r="N23" s="24"/>
      <c r="O23" s="24"/>
      <c r="P23" s="24"/>
      <c r="Q23" s="24"/>
      <c r="R23" s="24"/>
      <c r="S23" s="24"/>
      <c r="T23" s="24"/>
      <c r="U23" s="24"/>
      <c r="V23" s="24"/>
      <c r="W23" s="28"/>
      <c r="X23" s="29"/>
      <c r="Y23" s="29"/>
      <c r="Z23" s="29"/>
      <c r="AA23" s="29"/>
      <c r="AB23" s="27"/>
      <c r="AC23" s="24"/>
      <c r="AD23" s="24"/>
      <c r="AE23" s="24"/>
      <c r="AF23" s="24"/>
      <c r="AG23" s="24"/>
      <c r="AH23" s="24"/>
      <c r="AI23" s="24"/>
      <c r="AJ23" s="24"/>
      <c r="AK23" s="24"/>
      <c r="AL23" s="24"/>
      <c r="AM23" s="24"/>
    </row>
    <row r="24" spans="1:47" x14ac:dyDescent="0.3">
      <c r="A24" s="28"/>
      <c r="B24" s="29"/>
      <c r="C24" s="29"/>
      <c r="D24" s="29"/>
      <c r="E24" s="29"/>
      <c r="F24" s="24"/>
      <c r="G24" s="24"/>
      <c r="H24" s="24"/>
      <c r="I24" s="24"/>
      <c r="J24" s="24"/>
      <c r="K24" s="24"/>
      <c r="L24" s="24"/>
      <c r="M24" s="24"/>
      <c r="N24" s="24"/>
      <c r="O24" s="24"/>
      <c r="P24" s="24"/>
      <c r="Q24" s="24"/>
      <c r="R24" s="24"/>
      <c r="S24" s="24"/>
      <c r="T24" s="24"/>
      <c r="U24" s="24"/>
      <c r="V24" s="24"/>
      <c r="W24" s="28"/>
      <c r="X24" s="29"/>
      <c r="Y24" s="29"/>
      <c r="Z24" s="29"/>
      <c r="AA24" s="29"/>
      <c r="AB24" s="24"/>
      <c r="AC24" s="24"/>
      <c r="AD24" s="24"/>
      <c r="AE24" s="24"/>
      <c r="AF24" s="24"/>
      <c r="AG24" s="24"/>
      <c r="AH24" s="24"/>
      <c r="AI24" s="24"/>
      <c r="AJ24" s="24"/>
      <c r="AK24" s="24"/>
      <c r="AL24" s="24"/>
      <c r="AM24" s="24"/>
    </row>
    <row r="25" spans="1:47" x14ac:dyDescent="0.3">
      <c r="A25" s="28"/>
      <c r="B25" s="29"/>
      <c r="C25" s="29"/>
      <c r="D25" s="29"/>
      <c r="E25" s="29"/>
      <c r="F25" s="24"/>
      <c r="G25" s="24"/>
      <c r="H25" s="24"/>
      <c r="I25" s="24"/>
      <c r="J25" s="24"/>
      <c r="K25" s="24"/>
      <c r="L25" s="24"/>
      <c r="M25" s="24"/>
      <c r="N25" s="24"/>
      <c r="O25" s="24"/>
      <c r="P25" s="24"/>
      <c r="Q25" s="24"/>
      <c r="R25" s="24"/>
      <c r="S25" s="24"/>
      <c r="T25" s="24"/>
      <c r="U25" s="24"/>
      <c r="V25" s="24"/>
      <c r="W25" s="28"/>
      <c r="X25" s="29"/>
      <c r="Y25" s="29"/>
      <c r="Z25" s="29"/>
      <c r="AA25" s="29"/>
      <c r="AB25" s="24"/>
      <c r="AC25" s="24"/>
      <c r="AD25" s="24"/>
      <c r="AE25" s="24"/>
      <c r="AF25" s="24"/>
      <c r="AG25" s="24"/>
      <c r="AH25" s="24"/>
      <c r="AI25" s="24"/>
      <c r="AJ25" s="24"/>
      <c r="AK25" s="24"/>
      <c r="AL25" s="24"/>
      <c r="AM25" s="24"/>
    </row>
    <row r="26" spans="1:47" x14ac:dyDescent="0.3">
      <c r="A26" s="28"/>
      <c r="B26" s="29"/>
      <c r="C26" s="29"/>
      <c r="D26" s="29"/>
      <c r="E26" s="29"/>
      <c r="F26" s="24"/>
      <c r="G26" s="24"/>
      <c r="H26" s="24"/>
      <c r="I26" s="24"/>
      <c r="J26" s="24"/>
      <c r="K26" s="24"/>
      <c r="L26" s="24"/>
      <c r="M26" s="24"/>
      <c r="N26" s="24"/>
      <c r="O26" s="24"/>
      <c r="P26" s="24"/>
      <c r="Q26" s="24"/>
      <c r="R26" s="24"/>
      <c r="S26" s="24"/>
      <c r="T26" s="24"/>
      <c r="U26" s="24"/>
      <c r="V26" s="24"/>
      <c r="W26" s="28"/>
      <c r="X26" s="29"/>
      <c r="Y26" s="29"/>
      <c r="Z26" s="29"/>
      <c r="AA26" s="29"/>
      <c r="AB26" s="24"/>
      <c r="AC26" s="24"/>
      <c r="AD26" s="24"/>
      <c r="AE26" s="24"/>
      <c r="AF26" s="24"/>
      <c r="AG26" s="24"/>
      <c r="AH26" s="24"/>
      <c r="AI26" s="24"/>
      <c r="AJ26" s="24"/>
      <c r="AK26" s="24"/>
      <c r="AL26" s="24"/>
      <c r="AM26" s="24"/>
    </row>
    <row r="27" spans="1:47" x14ac:dyDescent="0.3">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row>
    <row r="28" spans="1:47" x14ac:dyDescent="0.3">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row>
    <row r="29" spans="1:47" x14ac:dyDescent="0.3">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row>
    <row r="30" spans="1:47" x14ac:dyDescent="0.3">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Q30" s="5"/>
      <c r="AR30" s="7"/>
      <c r="AS30" s="7"/>
      <c r="AT30" s="7"/>
      <c r="AU30" s="7"/>
    </row>
    <row r="31" spans="1:47" x14ac:dyDescent="0.3">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Q31" s="5"/>
      <c r="AR31" s="7"/>
      <c r="AS31" s="7"/>
      <c r="AT31" s="7"/>
      <c r="AU31" s="7"/>
    </row>
    <row r="32" spans="1:47" x14ac:dyDescent="0.3">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Q32" s="5"/>
      <c r="AR32" s="7"/>
      <c r="AS32" s="7"/>
      <c r="AT32" s="7"/>
      <c r="AU32" s="7"/>
    </row>
    <row r="33" spans="1:47" x14ac:dyDescent="0.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Q33" s="5"/>
      <c r="AR33" s="7"/>
      <c r="AS33" s="7"/>
      <c r="AT33" s="7"/>
      <c r="AU33" s="7"/>
    </row>
    <row r="34" spans="1:47" x14ac:dyDescent="0.3">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Q34" s="5"/>
      <c r="AR34" s="7"/>
      <c r="AS34" s="7"/>
      <c r="AT34" s="7"/>
      <c r="AU34" s="7"/>
    </row>
    <row r="35" spans="1:47" x14ac:dyDescent="0.3">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Q35" s="5"/>
      <c r="AR35" s="7"/>
      <c r="AS35" s="7"/>
      <c r="AT35" s="7"/>
      <c r="AU35" s="7"/>
    </row>
    <row r="36" spans="1:47" x14ac:dyDescent="0.3">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Q36" s="5"/>
      <c r="AR36" s="7"/>
      <c r="AS36" s="7"/>
      <c r="AT36" s="7"/>
      <c r="AU36" s="7"/>
    </row>
    <row r="37" spans="1:47" x14ac:dyDescent="0.3">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Q37" s="5"/>
      <c r="AR37" s="7"/>
      <c r="AS37" s="7"/>
      <c r="AT37" s="7"/>
      <c r="AU37" s="7"/>
    </row>
    <row r="38" spans="1:47" x14ac:dyDescent="0.3">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row>
    <row r="39" spans="1:47" x14ac:dyDescent="0.3">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row>
    <row r="40" spans="1:47" x14ac:dyDescent="0.3">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row>
    <row r="41" spans="1:47" x14ac:dyDescent="0.3">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row>
    <row r="42" spans="1:47" x14ac:dyDescent="0.3">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row>
    <row r="43" spans="1:47" x14ac:dyDescent="0.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row>
    <row r="44" spans="1:47" x14ac:dyDescent="0.3">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row>
    <row r="45" spans="1:47" x14ac:dyDescent="0.3">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row>
    <row r="46" spans="1:47" x14ac:dyDescent="0.3">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row>
    <row r="47" spans="1:47" x14ac:dyDescent="0.3">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row>
    <row r="48" spans="1:47" x14ac:dyDescent="0.3">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row>
    <row r="49" spans="1:39" x14ac:dyDescent="0.3">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row>
    <row r="50" spans="1:39" x14ac:dyDescent="0.3">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row>
    <row r="51" spans="1:39" x14ac:dyDescent="0.3">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row>
    <row r="52" spans="1:39" x14ac:dyDescent="0.3">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row>
    <row r="53" spans="1:39" x14ac:dyDescent="0.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row>
    <row r="54" spans="1:39" x14ac:dyDescent="0.3">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row>
    <row r="55" spans="1:39" x14ac:dyDescent="0.3">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row>
    <row r="56" spans="1:39" x14ac:dyDescent="0.3">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row>
    <row r="57" spans="1:39" x14ac:dyDescent="0.3">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row>
    <row r="58" spans="1:39" x14ac:dyDescent="0.3">
      <c r="A58" s="28"/>
      <c r="B58" s="29"/>
      <c r="C58" s="29"/>
      <c r="D58" s="29"/>
      <c r="E58" s="24"/>
      <c r="F58" s="24"/>
      <c r="G58" s="24"/>
      <c r="H58" s="24"/>
      <c r="I58" s="24"/>
      <c r="J58" s="24"/>
      <c r="K58" s="24"/>
      <c r="L58" s="24"/>
      <c r="M58" s="24"/>
      <c r="N58" s="24"/>
      <c r="O58" s="24"/>
      <c r="P58" s="24"/>
      <c r="Q58" s="24"/>
      <c r="R58" s="24"/>
      <c r="S58" s="24"/>
      <c r="T58" s="24"/>
      <c r="U58" s="24"/>
      <c r="V58" s="24"/>
      <c r="W58" s="28"/>
      <c r="X58" s="29"/>
      <c r="Y58" s="29"/>
      <c r="Z58" s="29"/>
      <c r="AA58" s="24"/>
      <c r="AB58" s="24"/>
      <c r="AC58" s="24"/>
      <c r="AD58" s="24"/>
      <c r="AE58" s="24"/>
      <c r="AF58" s="24"/>
      <c r="AG58" s="24"/>
      <c r="AH58" s="24"/>
      <c r="AI58" s="24"/>
      <c r="AJ58" s="24"/>
      <c r="AK58" s="24"/>
      <c r="AL58" s="24"/>
      <c r="AM58" s="24"/>
    </row>
    <row r="59" spans="1:39" x14ac:dyDescent="0.3">
      <c r="A59" s="28"/>
      <c r="B59" s="29"/>
      <c r="C59" s="29"/>
      <c r="D59" s="24"/>
      <c r="E59" s="24"/>
      <c r="F59" s="24"/>
      <c r="G59" s="24"/>
      <c r="H59" s="24"/>
      <c r="I59" s="24"/>
      <c r="J59" s="24"/>
      <c r="K59" s="29"/>
      <c r="L59" s="29"/>
      <c r="M59" s="29"/>
      <c r="N59" s="29"/>
      <c r="O59" s="24"/>
      <c r="P59" s="24"/>
      <c r="Q59" s="24"/>
      <c r="R59" s="24"/>
      <c r="S59" s="24"/>
      <c r="T59" s="24"/>
      <c r="U59" s="24"/>
      <c r="V59" s="24"/>
      <c r="W59" s="28"/>
      <c r="X59" s="29"/>
      <c r="Y59" s="29"/>
      <c r="Z59" s="24"/>
      <c r="AA59" s="24"/>
      <c r="AB59" s="24"/>
      <c r="AC59" s="24"/>
      <c r="AD59" s="24"/>
      <c r="AE59" s="24"/>
      <c r="AF59" s="24"/>
      <c r="AG59" s="24"/>
      <c r="AH59" s="24"/>
      <c r="AI59" s="24"/>
      <c r="AJ59" s="24"/>
      <c r="AK59" s="24"/>
      <c r="AL59" s="24"/>
      <c r="AM59" s="24"/>
    </row>
    <row r="60" spans="1:39" x14ac:dyDescent="0.3">
      <c r="A60" s="28"/>
      <c r="B60" s="29"/>
      <c r="C60" s="29"/>
      <c r="D60" s="24"/>
      <c r="E60" s="24"/>
      <c r="F60" s="24"/>
      <c r="G60" s="24"/>
      <c r="H60" s="24"/>
      <c r="I60" s="24"/>
      <c r="J60" s="24"/>
      <c r="K60" s="29"/>
      <c r="L60" s="29"/>
      <c r="M60" s="29"/>
      <c r="N60" s="29"/>
      <c r="O60" s="24"/>
      <c r="P60" s="24"/>
      <c r="Q60" s="24"/>
      <c r="R60" s="24"/>
      <c r="S60" s="24"/>
      <c r="T60" s="24"/>
      <c r="U60" s="24"/>
      <c r="V60" s="24"/>
      <c r="W60" s="28"/>
      <c r="X60" s="29"/>
      <c r="Y60" s="29"/>
      <c r="Z60" s="24"/>
      <c r="AA60" s="24"/>
      <c r="AB60" s="24"/>
      <c r="AC60" s="24"/>
      <c r="AD60" s="24"/>
      <c r="AE60" s="24"/>
      <c r="AF60" s="24"/>
      <c r="AG60" s="24"/>
      <c r="AH60" s="24"/>
      <c r="AI60" s="24"/>
      <c r="AJ60" s="24"/>
      <c r="AK60" s="24"/>
      <c r="AL60" s="24"/>
      <c r="AM60" s="24"/>
    </row>
    <row r="61" spans="1:39" x14ac:dyDescent="0.3">
      <c r="A61" s="28"/>
      <c r="B61" s="29"/>
      <c r="C61" s="29"/>
      <c r="D61" s="24"/>
      <c r="E61" s="24"/>
      <c r="F61" s="24"/>
      <c r="G61" s="24"/>
      <c r="H61" s="24"/>
      <c r="I61" s="24"/>
      <c r="J61" s="24"/>
      <c r="K61" s="29"/>
      <c r="L61" s="29"/>
      <c r="M61" s="29"/>
      <c r="N61" s="29"/>
      <c r="O61" s="24"/>
      <c r="P61" s="24"/>
      <c r="Q61" s="24"/>
      <c r="R61" s="24"/>
      <c r="S61" s="24"/>
      <c r="T61" s="24"/>
      <c r="U61" s="24"/>
      <c r="V61" s="24"/>
      <c r="W61" s="28"/>
      <c r="X61" s="29"/>
      <c r="Y61" s="29"/>
      <c r="Z61" s="24"/>
      <c r="AA61" s="24"/>
      <c r="AB61" s="24"/>
      <c r="AC61" s="24"/>
      <c r="AD61" s="24"/>
      <c r="AE61" s="24"/>
      <c r="AF61" s="24"/>
      <c r="AG61" s="24"/>
      <c r="AH61" s="24"/>
      <c r="AI61" s="24"/>
      <c r="AJ61" s="24"/>
      <c r="AK61" s="24"/>
      <c r="AL61" s="24"/>
      <c r="AM61" s="24"/>
    </row>
    <row r="62" spans="1:39" x14ac:dyDescent="0.3">
      <c r="A62" s="28"/>
      <c r="B62" s="29"/>
      <c r="C62" s="29"/>
      <c r="D62" s="24"/>
      <c r="E62" s="24"/>
      <c r="F62" s="24"/>
      <c r="G62" s="24"/>
      <c r="H62" s="24"/>
      <c r="I62" s="24"/>
      <c r="J62" s="24"/>
      <c r="K62" s="29"/>
      <c r="L62" s="29"/>
      <c r="M62" s="29"/>
      <c r="N62" s="29"/>
      <c r="O62" s="24"/>
      <c r="P62" s="24"/>
      <c r="Q62" s="24"/>
      <c r="R62" s="24"/>
      <c r="S62" s="24"/>
      <c r="T62" s="24"/>
      <c r="U62" s="24"/>
      <c r="V62" s="24"/>
      <c r="W62" s="28"/>
      <c r="X62" s="29"/>
      <c r="Y62" s="29"/>
      <c r="Z62" s="24"/>
      <c r="AA62" s="24"/>
      <c r="AB62" s="24"/>
      <c r="AC62" s="24"/>
      <c r="AD62" s="24"/>
      <c r="AE62" s="24"/>
      <c r="AF62" s="24"/>
      <c r="AG62" s="24"/>
      <c r="AH62" s="24"/>
      <c r="AI62" s="24"/>
      <c r="AJ62" s="24"/>
      <c r="AK62" s="24"/>
      <c r="AL62" s="24"/>
      <c r="AM62" s="24"/>
    </row>
    <row r="63" spans="1:39" x14ac:dyDescent="0.3">
      <c r="A63" s="28"/>
      <c r="B63" s="29"/>
      <c r="C63" s="29"/>
      <c r="D63" s="24"/>
      <c r="E63" s="24"/>
      <c r="F63" s="24"/>
      <c r="G63" s="24"/>
      <c r="H63" s="24"/>
      <c r="I63" s="24"/>
      <c r="J63" s="24"/>
      <c r="K63" s="29"/>
      <c r="L63" s="29"/>
      <c r="M63" s="29"/>
      <c r="N63" s="29"/>
      <c r="O63" s="24"/>
      <c r="P63" s="24"/>
      <c r="Q63" s="24"/>
      <c r="R63" s="24"/>
      <c r="S63" s="24"/>
      <c r="T63" s="24"/>
      <c r="U63" s="24"/>
      <c r="V63" s="24"/>
      <c r="W63" s="28"/>
      <c r="X63" s="29"/>
      <c r="Y63" s="29"/>
      <c r="Z63" s="24"/>
      <c r="AA63" s="24"/>
      <c r="AB63" s="24"/>
      <c r="AC63" s="24"/>
      <c r="AD63" s="24"/>
      <c r="AE63" s="24"/>
      <c r="AF63" s="24"/>
      <c r="AG63" s="24"/>
      <c r="AH63" s="24"/>
      <c r="AI63" s="24"/>
      <c r="AJ63" s="24"/>
      <c r="AK63" s="24"/>
      <c r="AL63" s="24"/>
      <c r="AM63" s="24"/>
    </row>
    <row r="64" spans="1:39" x14ac:dyDescent="0.3">
      <c r="A64" s="28"/>
      <c r="B64" s="29"/>
      <c r="C64" s="29"/>
      <c r="D64" s="24"/>
      <c r="E64" s="24"/>
      <c r="F64" s="24"/>
      <c r="G64" s="24"/>
      <c r="H64" s="24"/>
      <c r="I64" s="24"/>
      <c r="J64" s="24"/>
      <c r="K64" s="29"/>
      <c r="L64" s="29"/>
      <c r="M64" s="29"/>
      <c r="N64" s="29"/>
      <c r="O64" s="24"/>
      <c r="P64" s="24"/>
      <c r="Q64" s="24"/>
      <c r="R64" s="24"/>
      <c r="S64" s="24"/>
      <c r="T64" s="24"/>
      <c r="U64" s="24"/>
      <c r="V64" s="24"/>
      <c r="W64" s="28"/>
      <c r="X64" s="29"/>
      <c r="Y64" s="29"/>
      <c r="Z64" s="24"/>
      <c r="AA64" s="24"/>
      <c r="AB64" s="24"/>
      <c r="AC64" s="24"/>
      <c r="AD64" s="24"/>
      <c r="AE64" s="24"/>
      <c r="AF64" s="24"/>
      <c r="AG64" s="24"/>
      <c r="AH64" s="24"/>
      <c r="AI64" s="24"/>
      <c r="AJ64" s="24"/>
      <c r="AK64" s="24"/>
      <c r="AL64" s="24"/>
      <c r="AM64" s="24"/>
    </row>
    <row r="65" spans="1:39" x14ac:dyDescent="0.3">
      <c r="A65" s="28"/>
      <c r="B65" s="29"/>
      <c r="C65" s="29"/>
      <c r="D65" s="24"/>
      <c r="E65" s="24"/>
      <c r="F65" s="24"/>
      <c r="G65" s="24"/>
      <c r="H65" s="24"/>
      <c r="I65" s="24"/>
      <c r="J65" s="24"/>
      <c r="K65" s="29"/>
      <c r="L65" s="29"/>
      <c r="M65" s="29"/>
      <c r="N65" s="29"/>
      <c r="O65" s="24"/>
      <c r="P65" s="24"/>
      <c r="Q65" s="24"/>
      <c r="R65" s="24"/>
      <c r="S65" s="24"/>
      <c r="T65" s="24"/>
      <c r="U65" s="24"/>
      <c r="V65" s="24"/>
      <c r="W65" s="28"/>
      <c r="X65" s="29"/>
      <c r="Y65" s="29"/>
      <c r="Z65" s="24"/>
      <c r="AA65" s="24"/>
      <c r="AB65" s="24"/>
      <c r="AC65" s="24"/>
      <c r="AD65" s="24"/>
      <c r="AE65" s="24"/>
      <c r="AF65" s="24"/>
      <c r="AG65" s="24"/>
      <c r="AH65" s="24"/>
      <c r="AI65" s="24"/>
      <c r="AJ65" s="24"/>
      <c r="AK65" s="24"/>
      <c r="AL65" s="24"/>
      <c r="AM65" s="24"/>
    </row>
    <row r="66" spans="1:39" x14ac:dyDescent="0.3">
      <c r="A66" s="24"/>
      <c r="B66" s="24"/>
      <c r="C66" s="24"/>
      <c r="D66" s="24"/>
      <c r="E66" s="24"/>
      <c r="F66" s="24"/>
      <c r="G66" s="24"/>
      <c r="H66" s="24"/>
      <c r="I66" s="24"/>
      <c r="J66" s="24"/>
      <c r="K66" s="29"/>
      <c r="L66" s="29"/>
      <c r="M66" s="29"/>
      <c r="N66" s="29"/>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row>
    <row r="67" spans="1:39" x14ac:dyDescent="0.3">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row>
    <row r="68" spans="1:39" x14ac:dyDescent="0.3">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row>
    <row r="69" spans="1:39" x14ac:dyDescent="0.3">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row>
    <row r="70" spans="1:39" x14ac:dyDescent="0.3">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row>
    <row r="71" spans="1:39" x14ac:dyDescent="0.3">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row>
    <row r="72" spans="1:39" x14ac:dyDescent="0.3">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row>
    <row r="73" spans="1:39" x14ac:dyDescent="0.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row>
    <row r="74" spans="1:39" x14ac:dyDescent="0.3">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row>
    <row r="75" spans="1:39" x14ac:dyDescent="0.3">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row>
    <row r="76" spans="1:39" x14ac:dyDescent="0.3">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row>
    <row r="77" spans="1:39" x14ac:dyDescent="0.3">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row>
    <row r="78" spans="1:39" x14ac:dyDescent="0.3">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row>
    <row r="79" spans="1:39" x14ac:dyDescent="0.3">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row>
    <row r="80" spans="1:39" x14ac:dyDescent="0.3">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row>
    <row r="81" spans="1:39" x14ac:dyDescent="0.3">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row>
    <row r="82" spans="1:39" x14ac:dyDescent="0.3">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row>
    <row r="83" spans="1:39" x14ac:dyDescent="0.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row>
    <row r="84" spans="1:39" x14ac:dyDescent="0.3">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row>
    <row r="85" spans="1:39" x14ac:dyDescent="0.3">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row>
    <row r="86" spans="1:39" x14ac:dyDescent="0.3">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row>
    <row r="87" spans="1:39" x14ac:dyDescent="0.3">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row>
    <row r="88" spans="1:39" x14ac:dyDescent="0.3">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row>
    <row r="89" spans="1:39" x14ac:dyDescent="0.3">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row>
    <row r="90" spans="1:39" x14ac:dyDescent="0.3">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row>
    <row r="91" spans="1:39" x14ac:dyDescent="0.3">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row>
    <row r="92" spans="1:39" x14ac:dyDescent="0.3">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row>
    <row r="93" spans="1:39" x14ac:dyDescent="0.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row>
    <row r="94" spans="1:39" x14ac:dyDescent="0.3">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row>
    <row r="95" spans="1:39" x14ac:dyDescent="0.3">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row>
    <row r="96" spans="1:39" x14ac:dyDescent="0.3">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row>
    <row r="97" spans="1:39" x14ac:dyDescent="0.3">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row>
    <row r="98" spans="1:39" x14ac:dyDescent="0.3">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row>
    <row r="99" spans="1:39" x14ac:dyDescent="0.3">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row>
    <row r="100" spans="1:39" x14ac:dyDescent="0.3">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row>
    <row r="101" spans="1:39" x14ac:dyDescent="0.3">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row>
    <row r="102" spans="1:39" x14ac:dyDescent="0.3">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row>
    <row r="103" spans="1:39" x14ac:dyDescent="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row>
    <row r="104" spans="1:39" x14ac:dyDescent="0.3">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row>
    <row r="105" spans="1:39" x14ac:dyDescent="0.3">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row>
    <row r="106" spans="1:39" x14ac:dyDescent="0.3">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row>
    <row r="107" spans="1:39" x14ac:dyDescent="0.3">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row>
    <row r="108" spans="1:39" x14ac:dyDescent="0.3">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row>
    <row r="109" spans="1:39" x14ac:dyDescent="0.3">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row>
  </sheetData>
  <conditionalFormatting sqref="B15:G16 F17:F23 X15:AC16 AB17:AB23">
    <cfRule type="dataBar" priority="3">
      <dataBar>
        <cfvo type="min"/>
        <cfvo type="max"/>
        <color rgb="FF008AEF"/>
      </dataBar>
      <extLst>
        <ext xmlns:x14="http://schemas.microsoft.com/office/spreadsheetml/2009/9/main" uri="{B025F937-C7B1-47D3-B67F-A62EFF666E3E}">
          <x14:id>{46D2E845-4460-480B-9AAD-F786A8690DB3}</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46D2E845-4460-480B-9AAD-F786A8690DB3}">
            <x14:dataBar minLength="0" maxLength="100" gradient="0">
              <x14:cfvo type="autoMin"/>
              <x14:cfvo type="autoMax"/>
              <x14:negativeFillColor rgb="FFFF0000"/>
              <x14:axisColor rgb="FF000000"/>
            </x14:dataBar>
          </x14:cfRule>
          <xm:sqref>B15:G16 F17:F23 X15:AC16 AB17:AB23</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D29" sqref="D29"/>
    </sheetView>
  </sheetViews>
  <sheetFormatPr defaultRowHeight="16.5" x14ac:dyDescent="0.3"/>
  <cols>
    <col min="4" max="4" width="129.875" customWidth="1"/>
    <col min="6" max="6" width="1.75" bestFit="1" customWidth="1"/>
  </cols>
  <sheetData>
    <row r="1" spans="1:14" x14ac:dyDescent="0.3">
      <c r="A1" s="30" t="s">
        <v>1000</v>
      </c>
      <c r="B1" s="31"/>
      <c r="C1" s="31"/>
      <c r="D1" s="31"/>
      <c r="E1" s="31"/>
      <c r="F1" s="31"/>
      <c r="G1" s="31"/>
      <c r="H1" s="31"/>
      <c r="I1" s="31"/>
      <c r="J1" s="31"/>
      <c r="K1" s="31"/>
      <c r="L1" s="31"/>
      <c r="M1" s="31"/>
      <c r="N1" s="31"/>
    </row>
    <row r="2" spans="1:14" x14ac:dyDescent="0.3">
      <c r="A2" s="31"/>
      <c r="B2" s="31"/>
      <c r="C2" s="31"/>
      <c r="D2" s="31"/>
      <c r="E2" s="31"/>
      <c r="F2" s="31"/>
      <c r="G2" s="31"/>
      <c r="H2" s="31"/>
      <c r="I2" s="31"/>
      <c r="J2" s="31"/>
      <c r="K2" s="31"/>
      <c r="L2" s="31"/>
      <c r="M2" s="31"/>
      <c r="N2" s="31"/>
    </row>
    <row r="3" spans="1:14" x14ac:dyDescent="0.3">
      <c r="A3" s="31"/>
      <c r="B3" s="31"/>
      <c r="C3" s="31"/>
      <c r="D3" s="31"/>
      <c r="E3" s="31"/>
      <c r="F3" s="31"/>
      <c r="G3" s="31"/>
      <c r="H3" s="31"/>
      <c r="I3" s="31"/>
      <c r="J3" s="31"/>
      <c r="K3" s="31"/>
      <c r="L3" s="31"/>
      <c r="M3" s="31"/>
      <c r="N3" s="31"/>
    </row>
    <row r="4" spans="1:14" x14ac:dyDescent="0.3">
      <c r="A4" t="s">
        <v>1001</v>
      </c>
    </row>
    <row r="5" spans="1:14" x14ac:dyDescent="0.3">
      <c r="A5" t="s">
        <v>1002</v>
      </c>
    </row>
    <row r="6" spans="1:14" x14ac:dyDescent="0.3">
      <c r="A6" t="s">
        <v>1003</v>
      </c>
      <c r="D6" t="s">
        <v>1004</v>
      </c>
    </row>
    <row r="7" spans="1:14" x14ac:dyDescent="0.3">
      <c r="A7" t="s">
        <v>1005</v>
      </c>
    </row>
    <row r="8" spans="1:14" x14ac:dyDescent="0.3">
      <c r="A8" t="s">
        <v>1006</v>
      </c>
    </row>
  </sheetData>
  <mergeCells count="1">
    <mergeCell ref="A1: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Raw_Dataset</vt:lpstr>
      <vt:lpstr>Cleaned_Dataset</vt:lpstr>
      <vt:lpstr>Pivot Summary</vt:lpstr>
      <vt:lpstr>Visualization</vt:lpstr>
      <vt:lpstr>Recommendations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2025-06-21T16:17:55Z</dcterms:created>
  <dcterms:modified xsi:type="dcterms:W3CDTF">2025-06-22T17:34:01Z</dcterms:modified>
</cp:coreProperties>
</file>