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66"/>
  <workbookPr date1904="1" showInkAnnotation="0" autoCompressPictures="0"/>
  <mc:AlternateContent xmlns:mc="http://schemas.openxmlformats.org/markup-compatibility/2006">
    <mc:Choice Requires="x15">
      <x15ac:absPath xmlns:x15ac="http://schemas.microsoft.com/office/spreadsheetml/2010/11/ac" url="D:\CS555\CS55-FamilyTreeProject\Docs\"/>
    </mc:Choice>
  </mc:AlternateContent>
  <bookViews>
    <workbookView xWindow="0" yWindow="0" windowWidth="12288" windowHeight="4500" tabRatio="500" firstSheet="1"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workbook>
</file>

<file path=xl/calcChain.xml><?xml version="1.0" encoding="utf-8"?>
<calcChain xmlns="http://schemas.openxmlformats.org/spreadsheetml/2006/main">
  <c r="F3" i="7" l="1"/>
  <c r="G15" i="3"/>
  <c r="H15" i="3"/>
  <c r="C3" i="7"/>
  <c r="G17" i="13"/>
  <c r="G18" i="13"/>
  <c r="G19" i="13"/>
  <c r="D17" i="13"/>
  <c r="D18" i="13"/>
  <c r="D19" i="13"/>
  <c r="G16" i="13"/>
  <c r="D16" i="13"/>
</calcChain>
</file>

<file path=xl/sharedStrings.xml><?xml version="1.0" encoding="utf-8"?>
<sst xmlns="http://schemas.openxmlformats.org/spreadsheetml/2006/main" count="482" uniqueCount="209">
  <si>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</si>
  <si>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</si>
  <si>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</si>
  <si>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</si>
  <si>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</si>
  <si>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</si>
  <si>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</si>
  <si>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</si>
  <si>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</si>
  <si>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</si>
  <si>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</si>
  <si>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</si>
  <si>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</si>
  <si>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</si>
  <si>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</si>
  <si>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</si>
  <si>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</si>
  <si>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</si>
  <si>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</si>
  <si>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</si>
  <si>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</si>
  <si>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</si>
  <si>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</si>
  <si>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</si>
  <si>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</si>
  <si>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</si>
  <si>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</si>
  <si>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</si>
  <si>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</si>
  <si>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</si>
  <si>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</si>
  <si>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</si>
  <si>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</si>
  <si>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</si>
  <si>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</si>
  <si>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</si>
  <si>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</si>
  <si>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</si>
  <si>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</si>
  <si>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</si>
  <si>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</si>
  <si>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</si>
  <si>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</si>
  <si>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</si>
  <si>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</si>
  <si>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</si>
  <si>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</si>
  <si>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</si>
  <si>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</si>
  <si>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</si>
  <si>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</si>
  <si>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</si>
  <si>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</si>
  <si>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</si>
  <si>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</si>
  <si>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</si>
  <si>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</si>
  <si>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</si>
  <si>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</si>
  <si>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</si>
  <si>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</si>
  <si>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</si>
  <si>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</si>
  <si>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</si>
  <si>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</si>
  <si>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</si>
  <si>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</si>
  <si>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</si>
  <si>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</si>
  <si>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</si>
  <si>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</si>
  <si>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</si>
  <si>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</si>
  <si>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</si>
  <si>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</si>
  <si>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</si>
  <si>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</si>
  <si>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</si>
  <si>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</si>
  <si>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</si>
  <si>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</si>
  <si>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</si>
  <si>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</si>
  <si>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</si>
  <si>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</si>
  <si>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</si>
  <si>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</si>
  <si>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</si>
  <si>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</si>
  <si>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</si>
  <si>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</si>
  <si>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</si>
  <si>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</si>
  <si>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</si>
  <si>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</si>
  <si>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</si>
  <si>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</si>
  <si>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</si>
  <si>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</si>
  <si>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</si>
  <si>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</si>
  <si>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</si>
  <si>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</si>
  <si>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</si>
  <si>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</si>
  <si>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</si>
  <si>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</si>
  <si>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</si>
  <si>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</si>
  <si>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</si>
  <si>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</si>
  <si>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</si>
  <si>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</si>
  <si>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</si>
  <si>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</si>
  <si>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</si>
  <si>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</si>
  <si>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</si>
  <si>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</si>
  <si>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</si>
  <si>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</si>
  <si>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</si>
  <si>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</si>
  <si>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</si>
  <si>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</si>
  <si>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</si>
  <si>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</si>
  <si>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</si>
  <si>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</si>
  <si>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</si>
  <si>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</si>
  <si>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</si>
  <si>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</si>
  <si>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</si>
  <si>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</si>
  <si>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</si>
  <si>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</si>
  <si>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</si>
  <si>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</si>
  <si>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</si>
  <si>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</si>
  <si>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</si>
  <si>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</si>
  <si>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</si>
  <si>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</si>
  <si>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</si>
  <si>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</si>
  <si>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</si>
  <si>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</si>
  <si>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</si>
  <si>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</si>
  <si>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</si>
  <si>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</si>
  <si>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</si>
  <si>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</si>
  <si>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</si>
  <si>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</si>
  <si>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</si>
  <si>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</si>
  <si>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</si>
  <si>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</si>
  <si>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</si>
  <si>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</si>
  <si>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</si>
  <si>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</si>
  <si>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</si>
  <si>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</si>
  <si>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</si>
  <si>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</si>
  <si>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</si>
  <si>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</si>
  <si>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</si>
  <si>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</si>
  <si>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</si>
  <si>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</si>
  <si>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KT</t>
  </si>
  <si>
    <t>Ketaki</t>
  </si>
  <si>
    <t>Thatte</t>
  </si>
  <si>
    <t>kthatte@stevens.edu</t>
  </si>
  <si>
    <t>AU</t>
  </si>
  <si>
    <t>AP</t>
  </si>
  <si>
    <t>Anurag</t>
  </si>
  <si>
    <t>Patil</t>
  </si>
  <si>
    <t>VR</t>
  </si>
  <si>
    <t>Abhilash</t>
  </si>
  <si>
    <t>Ugaonkar</t>
  </si>
  <si>
    <t>ketaki-thatte</t>
  </si>
  <si>
    <t>CS55-FamilyTreeProject</t>
  </si>
  <si>
    <t>Not Startted</t>
  </si>
  <si>
    <t>Vicky</t>
  </si>
  <si>
    <t>Rana</t>
  </si>
  <si>
    <t>vrana3@stevens.edu</t>
  </si>
  <si>
    <t>jackburner007</t>
  </si>
  <si>
    <t>augaonkar</t>
  </si>
  <si>
    <t>augaonka@stevens.edu</t>
  </si>
  <si>
    <t>apatil11@stevens.edu</t>
  </si>
  <si>
    <t>anuragpatil94</t>
  </si>
  <si>
    <t>Complete</t>
  </si>
  <si>
    <t>Sprint1</t>
  </si>
  <si>
    <t>BACKLOG</t>
  </si>
  <si>
    <t>Backlog</t>
  </si>
  <si>
    <t>-</t>
  </si>
  <si>
    <t>Continue Writing test cases</t>
  </si>
  <si>
    <t>Continue discussing ideas befoore writing the code with project partners.</t>
  </si>
  <si>
    <t>Write modular code</t>
  </si>
  <si>
    <t>Follow the dates of team meeting</t>
  </si>
  <si>
    <t xml:space="preserve">Read Project submission details </t>
  </si>
  <si>
    <t xml:space="preserve">Read more about MongoDb </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</si>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</sst>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0" fillId="3" borderId="0" xfId="0" applyFill="1"/>
    <xf numFmtId="0" fontId="0" fillId="4" borderId="0" xfId="0" applyFill="1"/>
    <xf numFmtId="0" fontId="0" fillId="0" borderId="0" xfId="0"/>
    <xf numFmtId="0" fontId="6" fillId="0" borderId="0" xfId="0" applyFont="1"/>
    <xf numFmtId="0" fontId="0" fillId="0" borderId="0" xfId="0" applyFont="1"/>
    <xf numFmtId="0" fontId="7" fillId="0" borderId="0" xfId="0" applyFont="1"/>
    <xf numFmtId="49" fontId="7" fillId="5" borderId="1" xfId="0" applyNumberFormat="1" applyFont="1" applyFill="1" applyBorder="1" applyAlignment="1">
      <alignment wrapText="1"/>
    </xf>
    <xf numFmtId="49" fontId="6" fillId="6" borderId="2" xfId="0" applyNumberFormat="1" applyFont="1" applyFill="1" applyBorder="1" applyAlignment="1">
      <alignment wrapText="1"/>
    </xf>
    <xf numFmtId="49" fontId="6" fillId="6" borderId="1" xfId="0" applyNumberFormat="1" applyFont="1" applyFill="1" applyBorder="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B87-440C-B1E4-F630CA775F53}"/>
            </c:ext>
          </c:extLst>
        </c:ser>
        <c:dLbls>
          <c:showLegendKey val="0"/>
          <c:showVal val="0"/>
          <c:showCatName val="0"/>
          <c:showSerName val="0"/>
          <c:showPercent val="0"/>
          <c:showBubbleSize val="0"/>
        </c:dLbls>
        <c:marker val="1"/>
        <c:smooth val="0"/>
        <c:axId val="1173761008"/>
        <c:axId val="1236568656"/>
      </c:lineChart>
      <c:dateAx>
        <c:axId val="1173761008"/>
        <c:scaling>
          <c:orientation val="minMax"/>
        </c:scaling>
        <c:delete val="0"/>
        <c:axPos val="b"/>
        <c:numFmt formatCode="m/d/yyyy" sourceLinked="1"/>
        <c:majorTickMark val="out"/>
        <c:minorTickMark val="none"/>
        <c:tickLblPos val="nextTo"/>
        <c:crossAx val="1236568656"/>
        <c:crosses val="autoZero"/>
        <c:auto val="1"/>
        <c:lblOffset val="100"/>
        <c:baseTimeUnit val="days"/>
      </c:dateAx>
      <c:valAx>
        <c:axId val="1236568656"/>
        <c:scaling>
          <c:orientation val="minMax"/>
        </c:scaling>
        <c:delete val="0"/>
        <c:axPos val="l"/>
        <c:majorGridlines/>
        <c:numFmt formatCode="General" sourceLinked="1"/>
        <c:majorTickMark val="out"/>
        <c:minorTickMark val="none"/>
        <c:tickLblPos val="nextTo"/>
        <c:crossAx val="1173761008"/>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40221</c:v>
                </c:pt>
                <c:pt idx="1">
                  <c:v>40235</c:v>
                </c:pt>
              </c:numCache>
            </c:numRef>
          </c:cat>
          <c:val>
            <c:numRef>
              <c:f>Burndown!$B$2:$B$7</c:f>
              <c:numCache>
                <c:formatCode>General</c:formatCode>
                <c:ptCount val="6"/>
                <c:pt idx="0">
                  <c:v>42</c:v>
                </c:pt>
                <c:pt idx="1">
                  <c:v>30</c:v>
                </c:pt>
              </c:numCache>
            </c:numRef>
          </c:val>
          <c:smooth val="0"/>
          <c:extLst>
            <c:ext xmlns:c16="http://schemas.microsoft.com/office/drawing/2014/chart" uri="{C3380CC4-5D6E-409C-BE32-E72D297353CC}">
              <c16:uniqueId val="{00000000-DD88-49A0-8769-254FCD18C01E}"/>
            </c:ext>
          </c:extLst>
        </c:ser>
        <c:dLbls>
          <c:showLegendKey val="0"/>
          <c:showVal val="0"/>
          <c:showCatName val="0"/>
          <c:showSerName val="0"/>
          <c:showPercent val="0"/>
          <c:showBubbleSize val="0"/>
        </c:dLbls>
        <c:marker val="1"/>
        <c:smooth val="0"/>
        <c:axId val="1236557232"/>
        <c:axId val="1236566480"/>
      </c:lineChart>
      <c:dateAx>
        <c:axId val="1236557232"/>
        <c:scaling>
          <c:orientation val="minMax"/>
        </c:scaling>
        <c:delete val="0"/>
        <c:axPos val="b"/>
        <c:numFmt formatCode="m/d" sourceLinked="1"/>
        <c:majorTickMark val="out"/>
        <c:minorTickMark val="none"/>
        <c:tickLblPos val="nextTo"/>
        <c:crossAx val="1236566480"/>
        <c:crosses val="autoZero"/>
        <c:auto val="1"/>
        <c:lblOffset val="100"/>
        <c:baseTimeUnit val="days"/>
      </c:dateAx>
      <c:valAx>
        <c:axId val="1236566480"/>
        <c:scaling>
          <c:orientation val="minMax"/>
        </c:scaling>
        <c:delete val="0"/>
        <c:axPos val="l"/>
        <c:majorGridlines/>
        <c:numFmt formatCode="General" sourceLinked="1"/>
        <c:majorTickMark val="out"/>
        <c:minorTickMark val="none"/>
        <c:tickLblPos val="nextTo"/>
        <c:crossAx val="123655723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ugaonka@stevens.edu" TargetMode="External"/><Relationship Id="rId2" Type="http://schemas.openxmlformats.org/officeDocument/2006/relationships/hyperlink" Target="mailto:vrana3@stevens.edu" TargetMode="External"/><Relationship Id="rId1" Type="http://schemas.openxmlformats.org/officeDocument/2006/relationships/hyperlink" Target="mailto:kthatte@stevens.edu" TargetMode="External"/><Relationship Id="rId4" Type="http://schemas.openxmlformats.org/officeDocument/2006/relationships/hyperlink" Target="mailto:apatil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8" sqref="E8"/>
    </sheetView>
  </sheetViews>
  <sheetFormatPr defaultColWidth="11" defaultRowHeight="12.6" x14ac:dyDescent="0.2"/>
  <cols>
    <col min="1" max="1" width="7.90625" bestFit="1" customWidth="1"/>
    <col min="2" max="2" width="11.26953125" customWidth="1"/>
    <col min="3" max="3" width="8.453125" customWidth="1"/>
    <col min="4" max="4" width="20.453125" customWidth="1"/>
    <col min="5" max="5" width="25.08984375" customWidth="1"/>
  </cols>
  <sheetData>
    <row r="1" spans="1:5" s="4" customFormat="1" x14ac:dyDescent="0.2">
      <c r="A1" s="4" t="s">
        <v>19</v>
      </c>
      <c r="B1" s="4" t="s">
        <v>21</v>
      </c>
      <c r="C1" s="4" t="s">
        <v>20</v>
      </c>
      <c r="D1" s="4" t="s">
        <v>22</v>
      </c>
      <c r="E1" s="4" t="s">
        <v>32</v>
      </c>
    </row>
    <row r="3" spans="1:5" x14ac:dyDescent="0.2">
      <c r="A3" t="s">
        <v>175</v>
      </c>
      <c r="B3" t="s">
        <v>176</v>
      </c>
      <c r="C3" t="s">
        <v>177</v>
      </c>
      <c r="D3" s="16" t="s">
        <v>178</v>
      </c>
      <c r="E3" t="s">
        <v>186</v>
      </c>
    </row>
    <row r="4" spans="1:5" x14ac:dyDescent="0.2">
      <c r="A4" t="s">
        <v>179</v>
      </c>
      <c r="B4" t="s">
        <v>184</v>
      </c>
      <c r="C4" t="s">
        <v>185</v>
      </c>
      <c r="D4" s="16" t="s">
        <v>194</v>
      </c>
      <c r="E4" t="s">
        <v>193</v>
      </c>
    </row>
    <row r="5" spans="1:5" x14ac:dyDescent="0.2">
      <c r="A5" t="s">
        <v>183</v>
      </c>
      <c r="B5" t="s">
        <v>189</v>
      </c>
      <c r="C5" t="s">
        <v>190</v>
      </c>
      <c r="D5" s="16" t="s">
        <v>191</v>
      </c>
      <c r="E5" t="s">
        <v>192</v>
      </c>
    </row>
    <row r="6" spans="1:5" x14ac:dyDescent="0.2">
      <c r="A6" t="s">
        <v>180</v>
      </c>
      <c r="B6" t="s">
        <v>181</v>
      </c>
      <c r="C6" t="s">
        <v>182</v>
      </c>
      <c r="D6" s="16" t="s">
        <v>195</v>
      </c>
      <c r="E6" t="s">
        <v>196</v>
      </c>
    </row>
    <row r="9" spans="1:5" x14ac:dyDescent="0.2">
      <c r="D9" s="4" t="s">
        <v>33</v>
      </c>
      <c r="E9" t="s">
        <v>187</v>
      </c>
    </row>
  </sheetData>
  <sortState ref="A3:D5">
    <sortCondition ref="C3:C5"/>
  </sortState>
  <phoneticPr fontId="2" type="noConversion"/>
  <hyperlinks>
    <hyperlink ref="D3" r:id="rId1"/>
    <hyperlink ref="D5" r:id="rId2"/>
    <hyperlink ref="D4"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3" zoomScaleNormal="100" workbookViewId="0">
      <selection activeCell="E34" sqref="E34"/>
    </sheetView>
  </sheetViews>
  <sheetFormatPr defaultColWidth="11" defaultRowHeight="12.6" x14ac:dyDescent="0.2"/>
  <cols>
    <col min="1" max="1" width="12.26953125" customWidth="1"/>
    <col min="2" max="2" width="18.7265625" customWidth="1"/>
    <col min="3" max="3" width="30.453125" customWidth="1"/>
    <col min="4" max="4" width="13.26953125" customWidth="1"/>
    <col min="5" max="5" width="17.6328125" customWidth="1"/>
  </cols>
  <sheetData>
    <row r="1" spans="1:5" s="4" customFormat="1" x14ac:dyDescent="0.2">
      <c r="A1" s="4" t="s">
        <v>29</v>
      </c>
      <c r="B1" s="4" t="s">
        <v>26</v>
      </c>
      <c r="C1" s="4" t="s">
        <v>18</v>
      </c>
      <c r="D1" s="4" t="s">
        <v>27</v>
      </c>
      <c r="E1" s="4" t="s">
        <v>28</v>
      </c>
    </row>
    <row r="2" spans="1:5" x14ac:dyDescent="0.2">
      <c r="B2" t="s">
        <v>113</v>
      </c>
      <c r="C2" t="s">
        <v>155</v>
      </c>
      <c r="E2" t="s">
        <v>188</v>
      </c>
    </row>
    <row r="3" spans="1:5" x14ac:dyDescent="0.2">
      <c r="A3" s="18" t="s">
        <v>198</v>
      </c>
      <c r="B3" s="18" t="s">
        <v>114</v>
      </c>
      <c r="C3" s="18" t="s">
        <v>68</v>
      </c>
      <c r="D3" s="18"/>
      <c r="E3" s="18" t="s">
        <v>197</v>
      </c>
    </row>
    <row r="4" spans="1:5" x14ac:dyDescent="0.2">
      <c r="A4" s="18" t="s">
        <v>198</v>
      </c>
      <c r="B4" s="18" t="s">
        <v>115</v>
      </c>
      <c r="C4" s="18" t="s">
        <v>67</v>
      </c>
      <c r="D4" s="18"/>
      <c r="E4" s="18" t="s">
        <v>197</v>
      </c>
    </row>
    <row r="5" spans="1:5" x14ac:dyDescent="0.2">
      <c r="A5" s="18" t="s">
        <v>198</v>
      </c>
      <c r="B5" s="18" t="s">
        <v>116</v>
      </c>
      <c r="C5" s="18" t="s">
        <v>69</v>
      </c>
      <c r="D5" s="18"/>
      <c r="E5" s="18" t="s">
        <v>197</v>
      </c>
    </row>
    <row r="6" spans="1:5" x14ac:dyDescent="0.2">
      <c r="A6" s="18" t="s">
        <v>198</v>
      </c>
      <c r="B6" s="18" t="s">
        <v>117</v>
      </c>
      <c r="C6" s="18" t="s">
        <v>70</v>
      </c>
      <c r="D6" s="18"/>
      <c r="E6" s="18" t="s">
        <v>197</v>
      </c>
    </row>
    <row r="7" spans="1:5" x14ac:dyDescent="0.2">
      <c r="A7" s="18" t="s">
        <v>198</v>
      </c>
      <c r="B7" s="18" t="s">
        <v>118</v>
      </c>
      <c r="C7" s="18" t="s">
        <v>71</v>
      </c>
      <c r="D7" s="18"/>
      <c r="E7" s="18" t="s">
        <v>197</v>
      </c>
    </row>
    <row r="8" spans="1:5" x14ac:dyDescent="0.2">
      <c r="A8" s="18" t="s">
        <v>198</v>
      </c>
      <c r="B8" s="18" t="s">
        <v>119</v>
      </c>
      <c r="C8" s="18" t="s">
        <v>72</v>
      </c>
      <c r="D8" s="18"/>
      <c r="E8" s="18" t="s">
        <v>197</v>
      </c>
    </row>
    <row r="9" spans="1:5" x14ac:dyDescent="0.2">
      <c r="B9" t="s">
        <v>120</v>
      </c>
      <c r="C9" t="s">
        <v>156</v>
      </c>
      <c r="E9" t="s">
        <v>188</v>
      </c>
    </row>
    <row r="10" spans="1:5" x14ac:dyDescent="0.2">
      <c r="B10" t="s">
        <v>121</v>
      </c>
      <c r="C10" t="s">
        <v>74</v>
      </c>
      <c r="E10" t="s">
        <v>188</v>
      </c>
    </row>
    <row r="11" spans="1:5" x14ac:dyDescent="0.2">
      <c r="B11" t="s">
        <v>122</v>
      </c>
      <c r="C11" t="s">
        <v>76</v>
      </c>
      <c r="E11" t="s">
        <v>188</v>
      </c>
    </row>
    <row r="12" spans="1:5" x14ac:dyDescent="0.2">
      <c r="B12" t="s">
        <v>123</v>
      </c>
      <c r="C12" t="s">
        <v>77</v>
      </c>
      <c r="E12" t="s">
        <v>188</v>
      </c>
    </row>
    <row r="13" spans="1:5" x14ac:dyDescent="0.2">
      <c r="B13" t="s">
        <v>124</v>
      </c>
      <c r="C13" t="s">
        <v>78</v>
      </c>
      <c r="E13" t="s">
        <v>188</v>
      </c>
    </row>
    <row r="14" spans="1:5" x14ac:dyDescent="0.2">
      <c r="B14" t="s">
        <v>125</v>
      </c>
      <c r="C14" t="s">
        <v>80</v>
      </c>
      <c r="E14" t="s">
        <v>188</v>
      </c>
    </row>
    <row r="15" spans="1:5" x14ac:dyDescent="0.2">
      <c r="B15" t="s">
        <v>126</v>
      </c>
      <c r="C15" t="s">
        <v>169</v>
      </c>
      <c r="E15" t="s">
        <v>188</v>
      </c>
    </row>
    <row r="16" spans="1:5" x14ac:dyDescent="0.2">
      <c r="B16" t="s">
        <v>127</v>
      </c>
      <c r="C16" t="s">
        <v>81</v>
      </c>
      <c r="E16" t="s">
        <v>188</v>
      </c>
    </row>
    <row r="17" spans="1:5" x14ac:dyDescent="0.2">
      <c r="B17" t="s">
        <v>128</v>
      </c>
      <c r="C17" t="s">
        <v>82</v>
      </c>
      <c r="E17" t="s">
        <v>188</v>
      </c>
    </row>
    <row r="18" spans="1:5" x14ac:dyDescent="0.2">
      <c r="B18" t="s">
        <v>129</v>
      </c>
      <c r="C18" t="s">
        <v>83</v>
      </c>
      <c r="E18" t="s">
        <v>188</v>
      </c>
    </row>
    <row r="19" spans="1:5" x14ac:dyDescent="0.2">
      <c r="B19" t="s">
        <v>130</v>
      </c>
      <c r="C19" t="s">
        <v>84</v>
      </c>
      <c r="E19" t="s">
        <v>188</v>
      </c>
    </row>
    <row r="20" spans="1:5" x14ac:dyDescent="0.2">
      <c r="B20" t="s">
        <v>131</v>
      </c>
      <c r="C20" t="s">
        <v>85</v>
      </c>
      <c r="E20" t="s">
        <v>188</v>
      </c>
    </row>
    <row r="21" spans="1:5" x14ac:dyDescent="0.2">
      <c r="B21" t="s">
        <v>132</v>
      </c>
      <c r="C21" t="s">
        <v>86</v>
      </c>
      <c r="E21" t="s">
        <v>188</v>
      </c>
    </row>
    <row r="22" spans="1:5" x14ac:dyDescent="0.2">
      <c r="B22" t="s">
        <v>133</v>
      </c>
      <c r="C22" t="s">
        <v>87</v>
      </c>
      <c r="E22" t="s">
        <v>188</v>
      </c>
    </row>
    <row r="23" spans="1:5" x14ac:dyDescent="0.2">
      <c r="A23" s="18" t="s">
        <v>198</v>
      </c>
      <c r="B23" s="18" t="s">
        <v>134</v>
      </c>
      <c r="C23" s="18" t="s">
        <v>90</v>
      </c>
      <c r="D23" s="18"/>
      <c r="E23" s="18" t="s">
        <v>197</v>
      </c>
    </row>
    <row r="24" spans="1:5" x14ac:dyDescent="0.2">
      <c r="A24" s="18" t="s">
        <v>198</v>
      </c>
      <c r="B24" s="18" t="s">
        <v>135</v>
      </c>
      <c r="C24" s="18" t="s">
        <v>91</v>
      </c>
      <c r="D24" s="18"/>
      <c r="E24" s="18" t="s">
        <v>197</v>
      </c>
    </row>
    <row r="25" spans="1:5" x14ac:dyDescent="0.2">
      <c r="B25" t="s">
        <v>136</v>
      </c>
      <c r="C25" t="s">
        <v>92</v>
      </c>
      <c r="E25" t="s">
        <v>188</v>
      </c>
    </row>
    <row r="26" spans="1:5" x14ac:dyDescent="0.2">
      <c r="B26" t="s">
        <v>137</v>
      </c>
      <c r="C26" t="s">
        <v>93</v>
      </c>
      <c r="E26" t="s">
        <v>188</v>
      </c>
    </row>
    <row r="27" spans="1:5" x14ac:dyDescent="0.2">
      <c r="B27" t="s">
        <v>138</v>
      </c>
      <c r="C27" t="s">
        <v>94</v>
      </c>
      <c r="E27" t="s">
        <v>188</v>
      </c>
    </row>
    <row r="28" spans="1:5" x14ac:dyDescent="0.2">
      <c r="B28" t="s">
        <v>139</v>
      </c>
      <c r="C28" t="s">
        <v>95</v>
      </c>
      <c r="E28" t="s">
        <v>188</v>
      </c>
    </row>
    <row r="29" spans="1:5" x14ac:dyDescent="0.2">
      <c r="B29" t="s">
        <v>140</v>
      </c>
      <c r="C29" t="s">
        <v>96</v>
      </c>
      <c r="E29" t="s">
        <v>188</v>
      </c>
    </row>
    <row r="30" spans="1:5" x14ac:dyDescent="0.2">
      <c r="B30" t="s">
        <v>141</v>
      </c>
      <c r="C30" t="s">
        <v>97</v>
      </c>
      <c r="E30" t="s">
        <v>188</v>
      </c>
    </row>
    <row r="31" spans="1:5" x14ac:dyDescent="0.2">
      <c r="A31" s="18" t="s">
        <v>198</v>
      </c>
      <c r="B31" s="18" t="s">
        <v>142</v>
      </c>
      <c r="C31" s="18" t="s">
        <v>98</v>
      </c>
      <c r="D31" s="18"/>
      <c r="E31" s="18" t="s">
        <v>197</v>
      </c>
    </row>
    <row r="32" spans="1:5" x14ac:dyDescent="0.2">
      <c r="A32" s="18" t="s">
        <v>198</v>
      </c>
      <c r="B32" s="18" t="s">
        <v>143</v>
      </c>
      <c r="C32" s="18" t="s">
        <v>99</v>
      </c>
      <c r="D32" s="18"/>
      <c r="E32" s="18" t="s">
        <v>197</v>
      </c>
    </row>
    <row r="33" spans="1:5" x14ac:dyDescent="0.2">
      <c r="A33" s="17" t="s">
        <v>198</v>
      </c>
      <c r="B33" s="17" t="s">
        <v>144</v>
      </c>
      <c r="C33" s="17" t="s">
        <v>100</v>
      </c>
      <c r="D33" s="17"/>
      <c r="E33" s="17" t="s">
        <v>199</v>
      </c>
    </row>
    <row r="34" spans="1:5" x14ac:dyDescent="0.2">
      <c r="B34" t="s">
        <v>145</v>
      </c>
      <c r="C34" t="s">
        <v>101</v>
      </c>
      <c r="E34" t="s">
        <v>188</v>
      </c>
    </row>
    <row r="35" spans="1:5" x14ac:dyDescent="0.2">
      <c r="B35" t="s">
        <v>146</v>
      </c>
      <c r="C35" t="s">
        <v>111</v>
      </c>
      <c r="E35" t="s">
        <v>188</v>
      </c>
    </row>
    <row r="36" spans="1:5" x14ac:dyDescent="0.2">
      <c r="B36" t="s">
        <v>147</v>
      </c>
      <c r="C36" t="s">
        <v>102</v>
      </c>
      <c r="E36" t="s">
        <v>188</v>
      </c>
    </row>
    <row r="37" spans="1:5" x14ac:dyDescent="0.2">
      <c r="B37" t="s">
        <v>148</v>
      </c>
      <c r="C37" t="s">
        <v>103</v>
      </c>
      <c r="E37" t="s">
        <v>188</v>
      </c>
    </row>
    <row r="38" spans="1:5" x14ac:dyDescent="0.2">
      <c r="B38" t="s">
        <v>149</v>
      </c>
      <c r="C38" t="s">
        <v>104</v>
      </c>
      <c r="E38" t="s">
        <v>188</v>
      </c>
    </row>
    <row r="39" spans="1:5" x14ac:dyDescent="0.2">
      <c r="A39" s="18" t="s">
        <v>198</v>
      </c>
      <c r="B39" s="18" t="s">
        <v>150</v>
      </c>
      <c r="C39" s="18" t="s">
        <v>105</v>
      </c>
      <c r="D39" s="18"/>
      <c r="E39" s="18" t="s">
        <v>197</v>
      </c>
    </row>
    <row r="40" spans="1:5" x14ac:dyDescent="0.2">
      <c r="A40" s="18" t="s">
        <v>198</v>
      </c>
      <c r="B40" s="18" t="s">
        <v>151</v>
      </c>
      <c r="C40" s="18" t="s">
        <v>106</v>
      </c>
      <c r="D40" s="18"/>
      <c r="E40" s="18" t="s">
        <v>197</v>
      </c>
    </row>
    <row r="41" spans="1:5" x14ac:dyDescent="0.2">
      <c r="B41" t="s">
        <v>152</v>
      </c>
      <c r="C41" t="s">
        <v>107</v>
      </c>
      <c r="E41" t="s">
        <v>188</v>
      </c>
    </row>
    <row r="42" spans="1:5" x14ac:dyDescent="0.2">
      <c r="B42" t="s">
        <v>153</v>
      </c>
      <c r="C42" t="s">
        <v>109</v>
      </c>
      <c r="E42" t="s">
        <v>188</v>
      </c>
    </row>
    <row r="43" spans="1:5" x14ac:dyDescent="0.2">
      <c r="B43" t="s">
        <v>154</v>
      </c>
      <c r="C43" t="s">
        <v>110</v>
      </c>
      <c r="E43" t="s">
        <v>188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1" zoomScale="130" zoomScaleNormal="130" workbookViewId="0">
      <selection activeCell="C16" sqref="C16"/>
    </sheetView>
  </sheetViews>
  <sheetFormatPr defaultColWidth="11"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E3" sqref="E3"/>
    </sheetView>
  </sheetViews>
  <sheetFormatPr defaultColWidth="11"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v>40221</v>
      </c>
      <c r="B2">
        <v>42</v>
      </c>
      <c r="D2">
        <v>0</v>
      </c>
    </row>
    <row r="3" spans="1:6" x14ac:dyDescent="0.2">
      <c r="A3" s="2">
        <v>40235</v>
      </c>
      <c r="B3">
        <v>30</v>
      </c>
      <c r="C3">
        <f>B2-B3</f>
        <v>12</v>
      </c>
      <c r="D3">
        <v>376</v>
      </c>
      <c r="E3" s="20">
        <v>21.5</v>
      </c>
      <c r="F3" s="9">
        <f>(D3-D2)/E3</f>
        <v>17.488372093023255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80" workbookViewId="0">
      <selection activeCell="B36" sqref="B36"/>
    </sheetView>
  </sheetViews>
  <sheetFormatPr defaultColWidth="11" defaultRowHeight="12.6" x14ac:dyDescent="0.2"/>
  <cols>
    <col min="1" max="1" width="10.7265625" customWidth="1"/>
    <col min="2" max="2" width="37.453125" style="1" customWidth="1"/>
    <col min="3" max="3" width="13.26953125" customWidth="1"/>
    <col min="4" max="4" width="14.453125" customWidth="1"/>
    <col min="5" max="5" width="12" customWidth="1"/>
    <col min="6" max="6" width="14.36328125" customWidth="1"/>
    <col min="7" max="7" width="14.6328125" customWidth="1"/>
    <col min="8" max="8" width="17.7265625" customWidth="1"/>
    <col min="9" max="9" width="10.9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68</v>
      </c>
      <c r="C2" t="s">
        <v>175</v>
      </c>
      <c r="D2" t="s">
        <v>197</v>
      </c>
      <c r="E2" s="19">
        <v>20</v>
      </c>
      <c r="F2" s="19">
        <v>2</v>
      </c>
      <c r="G2">
        <v>35</v>
      </c>
      <c r="H2">
        <v>2</v>
      </c>
      <c r="I2" t="s">
        <v>197</v>
      </c>
    </row>
    <row r="3" spans="1:9" x14ac:dyDescent="0.2">
      <c r="A3" t="s">
        <v>115</v>
      </c>
      <c r="B3" t="s">
        <v>67</v>
      </c>
      <c r="C3" t="s">
        <v>179</v>
      </c>
      <c r="D3" t="s">
        <v>197</v>
      </c>
      <c r="E3" s="19">
        <v>10</v>
      </c>
      <c r="F3" s="19">
        <v>2</v>
      </c>
      <c r="G3">
        <v>41</v>
      </c>
      <c r="H3">
        <v>2</v>
      </c>
      <c r="I3" t="s">
        <v>197</v>
      </c>
    </row>
    <row r="4" spans="1:9" x14ac:dyDescent="0.2">
      <c r="A4" t="s">
        <v>116</v>
      </c>
      <c r="B4" t="s">
        <v>69</v>
      </c>
      <c r="C4" t="s">
        <v>183</v>
      </c>
      <c r="D4" t="s">
        <v>197</v>
      </c>
      <c r="E4" s="19">
        <v>8</v>
      </c>
      <c r="F4" s="19">
        <v>1</v>
      </c>
      <c r="G4">
        <v>25</v>
      </c>
      <c r="H4">
        <v>1</v>
      </c>
      <c r="I4" t="s">
        <v>197</v>
      </c>
    </row>
    <row r="5" spans="1:9" x14ac:dyDescent="0.2">
      <c r="A5" t="s">
        <v>117</v>
      </c>
      <c r="B5" t="s">
        <v>70</v>
      </c>
      <c r="C5" t="s">
        <v>180</v>
      </c>
      <c r="D5" t="s">
        <v>197</v>
      </c>
      <c r="E5" s="19">
        <v>12</v>
      </c>
      <c r="F5" s="19">
        <v>3</v>
      </c>
      <c r="G5">
        <v>55</v>
      </c>
      <c r="H5">
        <v>3</v>
      </c>
      <c r="I5" t="s">
        <v>197</v>
      </c>
    </row>
    <row r="6" spans="1:9" x14ac:dyDescent="0.2">
      <c r="A6" t="s">
        <v>118</v>
      </c>
      <c r="B6" t="s">
        <v>71</v>
      </c>
      <c r="C6" t="s">
        <v>183</v>
      </c>
      <c r="D6" t="s">
        <v>197</v>
      </c>
      <c r="E6" s="19">
        <v>8</v>
      </c>
      <c r="F6" s="19">
        <v>2</v>
      </c>
      <c r="G6">
        <v>26</v>
      </c>
      <c r="H6">
        <v>2</v>
      </c>
      <c r="I6" t="s">
        <v>197</v>
      </c>
    </row>
    <row r="7" spans="1:9" x14ac:dyDescent="0.2">
      <c r="A7" t="s">
        <v>119</v>
      </c>
      <c r="B7" t="s">
        <v>72</v>
      </c>
      <c r="C7" t="s">
        <v>180</v>
      </c>
      <c r="D7" t="s">
        <v>197</v>
      </c>
      <c r="E7" s="19">
        <v>12</v>
      </c>
      <c r="F7" s="19">
        <v>2</v>
      </c>
      <c r="G7">
        <v>23</v>
      </c>
      <c r="H7">
        <v>3</v>
      </c>
      <c r="I7" t="s">
        <v>197</v>
      </c>
    </row>
    <row r="8" spans="1:9" x14ac:dyDescent="0.2">
      <c r="A8" t="s">
        <v>134</v>
      </c>
      <c r="B8" t="s">
        <v>90</v>
      </c>
      <c r="C8" t="s">
        <v>183</v>
      </c>
      <c r="D8" t="s">
        <v>197</v>
      </c>
      <c r="E8" s="19">
        <v>8</v>
      </c>
      <c r="F8" s="19">
        <v>1</v>
      </c>
      <c r="G8">
        <v>15</v>
      </c>
      <c r="H8">
        <v>1</v>
      </c>
      <c r="I8" t="s">
        <v>197</v>
      </c>
    </row>
    <row r="9" spans="1:9" x14ac:dyDescent="0.2">
      <c r="A9" t="s">
        <v>135</v>
      </c>
      <c r="B9" t="s">
        <v>91</v>
      </c>
      <c r="C9" t="s">
        <v>179</v>
      </c>
      <c r="D9" t="s">
        <v>197</v>
      </c>
      <c r="E9" s="19">
        <v>12</v>
      </c>
      <c r="F9" s="19">
        <v>2</v>
      </c>
      <c r="G9" s="19">
        <v>26</v>
      </c>
      <c r="H9">
        <v>2</v>
      </c>
      <c r="I9" t="s">
        <v>197</v>
      </c>
    </row>
    <row r="10" spans="1:9" x14ac:dyDescent="0.2">
      <c r="A10" t="s">
        <v>150</v>
      </c>
      <c r="B10" t="s">
        <v>105</v>
      </c>
      <c r="C10" t="s">
        <v>180</v>
      </c>
      <c r="D10" t="s">
        <v>197</v>
      </c>
      <c r="E10" s="19">
        <v>10</v>
      </c>
      <c r="F10" s="19">
        <v>1</v>
      </c>
      <c r="G10" s="19">
        <v>26</v>
      </c>
      <c r="H10">
        <v>0.5</v>
      </c>
      <c r="I10" t="s">
        <v>197</v>
      </c>
    </row>
    <row r="11" spans="1:9" x14ac:dyDescent="0.2">
      <c r="A11" t="s">
        <v>151</v>
      </c>
      <c r="B11" t="s">
        <v>106</v>
      </c>
      <c r="C11" t="s">
        <v>179</v>
      </c>
      <c r="D11" t="s">
        <v>197</v>
      </c>
      <c r="E11" s="19">
        <v>12</v>
      </c>
      <c r="F11" s="19">
        <v>2</v>
      </c>
      <c r="G11" s="19">
        <v>26</v>
      </c>
      <c r="H11">
        <v>2</v>
      </c>
      <c r="I11" t="s">
        <v>197</v>
      </c>
    </row>
    <row r="12" spans="1:9" x14ac:dyDescent="0.2">
      <c r="A12" t="s">
        <v>142</v>
      </c>
      <c r="B12" t="s">
        <v>98</v>
      </c>
      <c r="C12" t="s">
        <v>175</v>
      </c>
      <c r="D12" t="s">
        <v>197</v>
      </c>
      <c r="E12" s="19">
        <v>8</v>
      </c>
      <c r="F12" s="19">
        <v>2</v>
      </c>
      <c r="G12" s="19">
        <v>26</v>
      </c>
      <c r="H12">
        <v>2</v>
      </c>
      <c r="I12" t="s">
        <v>197</v>
      </c>
    </row>
    <row r="13" spans="1:9" x14ac:dyDescent="0.2">
      <c r="A13" t="s">
        <v>143</v>
      </c>
      <c r="B13" t="s">
        <v>99</v>
      </c>
      <c r="C13" t="s">
        <v>175</v>
      </c>
      <c r="D13" t="s">
        <v>197</v>
      </c>
      <c r="E13" s="19">
        <v>12</v>
      </c>
      <c r="F13" s="19">
        <v>1</v>
      </c>
      <c r="G13" s="19">
        <v>26</v>
      </c>
      <c r="H13" s="20">
        <v>1</v>
      </c>
      <c r="I13" t="s">
        <v>197</v>
      </c>
    </row>
    <row r="14" spans="1:9" x14ac:dyDescent="0.2">
      <c r="A14" t="s">
        <v>144</v>
      </c>
      <c r="B14" t="s">
        <v>100</v>
      </c>
      <c r="C14" t="s">
        <v>179</v>
      </c>
      <c r="D14" t="s">
        <v>200</v>
      </c>
      <c r="E14" s="19">
        <v>10</v>
      </c>
      <c r="F14" s="19">
        <v>1</v>
      </c>
      <c r="G14" s="19">
        <v>26</v>
      </c>
      <c r="H14" s="21" t="s">
        <v>201</v>
      </c>
      <c r="I14" t="s">
        <v>200</v>
      </c>
    </row>
    <row r="15" spans="1:9" x14ac:dyDescent="0.2">
      <c r="B15" s="5"/>
      <c r="G15" s="22">
        <f>SUM(G2:G14)</f>
        <v>376</v>
      </c>
      <c r="H15" s="22">
        <f>SUM(H2:H13)</f>
        <v>21.5</v>
      </c>
      <c r="I15" s="7"/>
    </row>
    <row r="16" spans="1:9" x14ac:dyDescent="0.2">
      <c r="B16" s="5" t="s">
        <v>30</v>
      </c>
    </row>
    <row r="17" spans="2:2" x14ac:dyDescent="0.2">
      <c r="B17" s="23" t="s">
        <v>204</v>
      </c>
    </row>
    <row r="18" spans="2:2" x14ac:dyDescent="0.2">
      <c r="B18" s="23" t="s">
        <v>202</v>
      </c>
    </row>
    <row r="19" spans="2:2" ht="25.2" customHeight="1" x14ac:dyDescent="0.2">
      <c r="B19" s="23" t="s">
        <v>203</v>
      </c>
    </row>
    <row r="23" spans="2:2" x14ac:dyDescent="0.2">
      <c r="B23" s="5" t="s">
        <v>31</v>
      </c>
    </row>
    <row r="24" spans="2:2" x14ac:dyDescent="0.2">
      <c r="B24" s="25" t="s">
        <v>205</v>
      </c>
    </row>
    <row r="25" spans="2:2" x14ac:dyDescent="0.2">
      <c r="B25" s="25" t="s">
        <v>206</v>
      </c>
    </row>
    <row r="26" spans="2:2" x14ac:dyDescent="0.2">
      <c r="B26" s="24" t="s">
        <v>207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zoomScale="71" zoomScaleNormal="71" workbookViewId="0">
      <selection activeCell="D10" sqref="D10:D13"/>
    </sheetView>
  </sheetViews>
  <sheetFormatPr defaultColWidth="11" defaultRowHeight="12.6" x14ac:dyDescent="0.2"/>
  <cols>
    <col min="1" max="1" width="8.26953125" bestFit="1" customWidth="1"/>
    <col min="2" max="2" width="22.26953125" bestFit="1" customWidth="1"/>
    <col min="3" max="3" width="6.90625" bestFit="1" customWidth="1"/>
    <col min="4" max="4" width="10.1796875" bestFit="1" customWidth="1"/>
    <col min="5" max="5" width="7.81640625" bestFit="1" customWidth="1"/>
    <col min="6" max="6" width="8.36328125" bestFit="1" customWidth="1"/>
    <col min="7" max="7" width="7.90625" bestFit="1" customWidth="1"/>
    <col min="8" max="8" width="8.453125" bestFit="1" customWidth="1"/>
    <col min="9" max="9" width="10.089843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s="20" t="s">
        <v>113</v>
      </c>
      <c r="B2" s="19" t="s">
        <v>155</v>
      </c>
      <c r="C2" s="20" t="s">
        <v>179</v>
      </c>
      <c r="D2" s="20" t="s">
        <v>208</v>
      </c>
    </row>
    <row r="3" spans="1:9" x14ac:dyDescent="0.2">
      <c r="A3" s="19" t="s">
        <v>139</v>
      </c>
      <c r="B3" s="19" t="s">
        <v>95</v>
      </c>
      <c r="C3" s="20" t="s">
        <v>179</v>
      </c>
      <c r="D3" s="20" t="s">
        <v>208</v>
      </c>
    </row>
    <row r="4" spans="1:9" x14ac:dyDescent="0.2">
      <c r="A4" s="19" t="s">
        <v>148</v>
      </c>
      <c r="B4" s="19" t="s">
        <v>103</v>
      </c>
      <c r="C4" s="20" t="s">
        <v>179</v>
      </c>
      <c r="D4" s="20" t="s">
        <v>208</v>
      </c>
    </row>
    <row r="5" spans="1:9" x14ac:dyDescent="0.2">
      <c r="A5" s="19" t="s">
        <v>133</v>
      </c>
      <c r="B5" s="19" t="s">
        <v>87</v>
      </c>
      <c r="C5" s="20" t="s">
        <v>183</v>
      </c>
      <c r="D5" s="20" t="s">
        <v>208</v>
      </c>
    </row>
    <row r="6" spans="1:9" x14ac:dyDescent="0.2">
      <c r="A6" s="19" t="s">
        <v>122</v>
      </c>
      <c r="B6" s="19" t="s">
        <v>76</v>
      </c>
      <c r="C6" s="20" t="s">
        <v>175</v>
      </c>
      <c r="D6" s="20" t="s">
        <v>208</v>
      </c>
    </row>
    <row r="7" spans="1:9" x14ac:dyDescent="0.2">
      <c r="A7" s="19" t="s">
        <v>124</v>
      </c>
      <c r="B7" s="19" t="s">
        <v>78</v>
      </c>
      <c r="C7" s="20" t="s">
        <v>175</v>
      </c>
      <c r="D7" s="20" t="s">
        <v>208</v>
      </c>
    </row>
    <row r="8" spans="1:9" x14ac:dyDescent="0.2">
      <c r="A8" s="19" t="s">
        <v>126</v>
      </c>
      <c r="B8" s="19" t="s">
        <v>169</v>
      </c>
      <c r="C8" s="20" t="s">
        <v>180</v>
      </c>
      <c r="D8" s="20" t="s">
        <v>208</v>
      </c>
    </row>
    <row r="9" spans="1:9" x14ac:dyDescent="0.2">
      <c r="A9" s="19" t="s">
        <v>141</v>
      </c>
      <c r="B9" s="19" t="s">
        <v>97</v>
      </c>
      <c r="C9" s="20" t="s">
        <v>180</v>
      </c>
      <c r="D9" s="20" t="s">
        <v>208</v>
      </c>
    </row>
    <row r="10" spans="1:9" x14ac:dyDescent="0.2">
      <c r="A10" s="19" t="s">
        <v>145</v>
      </c>
      <c r="B10" s="19" t="s">
        <v>101</v>
      </c>
      <c r="C10" s="20" t="s">
        <v>180</v>
      </c>
      <c r="D10" s="20" t="s">
        <v>208</v>
      </c>
    </row>
    <row r="11" spans="1:9" x14ac:dyDescent="0.2">
      <c r="A11" s="19" t="s">
        <v>147</v>
      </c>
      <c r="B11" s="19" t="s">
        <v>102</v>
      </c>
      <c r="C11" s="20" t="s">
        <v>175</v>
      </c>
      <c r="D11" s="20" t="s">
        <v>208</v>
      </c>
    </row>
    <row r="12" spans="1:9" x14ac:dyDescent="0.2">
      <c r="A12" s="19" t="s">
        <v>128</v>
      </c>
      <c r="B12" s="19" t="s">
        <v>82</v>
      </c>
      <c r="C12" s="20" t="s">
        <v>183</v>
      </c>
      <c r="D12" s="20" t="s">
        <v>208</v>
      </c>
    </row>
    <row r="13" spans="1:9" x14ac:dyDescent="0.2">
      <c r="A13" s="19" t="s">
        <v>137</v>
      </c>
      <c r="B13" s="19" t="s">
        <v>93</v>
      </c>
      <c r="C13" s="20" t="s">
        <v>183</v>
      </c>
      <c r="D13" s="20" t="s">
        <v>208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4" zoomScale="115" zoomScaleNormal="115" zoomScalePageLayoutView="150" workbookViewId="0">
      <selection activeCell="A26" sqref="A26:B26"/>
    </sheetView>
  </sheetViews>
  <sheetFormatPr defaultColWidth="11" defaultRowHeight="12.6" x14ac:dyDescent="0.2"/>
  <cols>
    <col min="2" max="2" width="28.08984375" bestFit="1" customWidth="1"/>
    <col min="3" max="3" width="49.453125" style="1" customWidth="1"/>
  </cols>
  <sheetData>
    <row r="1" spans="1:3" s="4" customFormat="1" x14ac:dyDescent="0.2">
      <c r="A1" s="4" t="s">
        <v>112</v>
      </c>
      <c r="B1" s="4" t="s">
        <v>65</v>
      </c>
      <c r="C1" s="5" t="s">
        <v>66</v>
      </c>
    </row>
    <row r="2" spans="1:3" ht="30" x14ac:dyDescent="0.2">
      <c r="A2" t="s">
        <v>113</v>
      </c>
      <c r="B2" t="s">
        <v>155</v>
      </c>
      <c r="C2" s="12" t="s">
        <v>34</v>
      </c>
    </row>
    <row r="3" spans="1:3" ht="15" x14ac:dyDescent="0.2">
      <c r="A3" t="s">
        <v>114</v>
      </c>
      <c r="B3" t="s">
        <v>68</v>
      </c>
      <c r="C3" s="12" t="s">
        <v>35</v>
      </c>
    </row>
    <row r="4" spans="1:3" ht="15" x14ac:dyDescent="0.2">
      <c r="A4" t="s">
        <v>115</v>
      </c>
      <c r="B4" t="s">
        <v>67</v>
      </c>
      <c r="C4" s="12" t="s">
        <v>36</v>
      </c>
    </row>
    <row r="5" spans="1:3" ht="30" x14ac:dyDescent="0.2">
      <c r="A5" t="s">
        <v>116</v>
      </c>
      <c r="B5" t="s">
        <v>69</v>
      </c>
      <c r="C5" s="12" t="s">
        <v>37</v>
      </c>
    </row>
    <row r="6" spans="1:3" ht="15" x14ac:dyDescent="0.2">
      <c r="A6" t="s">
        <v>117</v>
      </c>
      <c r="B6" t="s">
        <v>70</v>
      </c>
      <c r="C6" s="12" t="s">
        <v>38</v>
      </c>
    </row>
    <row r="7" spans="1:3" ht="15" x14ac:dyDescent="0.2">
      <c r="A7" t="s">
        <v>118</v>
      </c>
      <c r="B7" t="s">
        <v>71</v>
      </c>
      <c r="C7" s="12" t="s">
        <v>39</v>
      </c>
    </row>
    <row r="8" spans="1:3" ht="45" x14ac:dyDescent="0.2">
      <c r="A8" t="s">
        <v>119</v>
      </c>
      <c r="B8" t="s">
        <v>72</v>
      </c>
      <c r="C8" s="12" t="s">
        <v>73</v>
      </c>
    </row>
    <row r="9" spans="1:3" ht="30" x14ac:dyDescent="0.2">
      <c r="A9" t="s">
        <v>120</v>
      </c>
      <c r="B9" t="s">
        <v>156</v>
      </c>
      <c r="C9" s="12" t="s">
        <v>170</v>
      </c>
    </row>
    <row r="10" spans="1:3" ht="30" x14ac:dyDescent="0.2">
      <c r="A10" t="s">
        <v>121</v>
      </c>
      <c r="B10" t="s">
        <v>74</v>
      </c>
      <c r="C10" s="12" t="s">
        <v>75</v>
      </c>
    </row>
    <row r="11" spans="1:3" ht="30" x14ac:dyDescent="0.2">
      <c r="A11" t="s">
        <v>122</v>
      </c>
      <c r="B11" t="s">
        <v>76</v>
      </c>
      <c r="C11" s="12" t="s">
        <v>171</v>
      </c>
    </row>
    <row r="12" spans="1:3" ht="30" x14ac:dyDescent="0.2">
      <c r="A12" t="s">
        <v>123</v>
      </c>
      <c r="B12" t="s">
        <v>77</v>
      </c>
      <c r="C12" s="12" t="s">
        <v>40</v>
      </c>
    </row>
    <row r="13" spans="1:3" ht="45" x14ac:dyDescent="0.2">
      <c r="A13" t="s">
        <v>124</v>
      </c>
      <c r="B13" t="s">
        <v>78</v>
      </c>
      <c r="C13" s="12" t="s">
        <v>79</v>
      </c>
    </row>
    <row r="14" spans="1:3" ht="45" x14ac:dyDescent="0.2">
      <c r="A14" t="s">
        <v>125</v>
      </c>
      <c r="B14" t="s">
        <v>80</v>
      </c>
      <c r="C14" s="12" t="s">
        <v>172</v>
      </c>
    </row>
    <row r="15" spans="1:3" ht="15" x14ac:dyDescent="0.2">
      <c r="A15" t="s">
        <v>126</v>
      </c>
      <c r="B15" t="s">
        <v>169</v>
      </c>
      <c r="C15" s="12" t="s">
        <v>41</v>
      </c>
    </row>
    <row r="16" spans="1:3" ht="15" x14ac:dyDescent="0.2">
      <c r="A16" t="s">
        <v>127</v>
      </c>
      <c r="B16" t="s">
        <v>81</v>
      </c>
      <c r="C16" s="12" t="s">
        <v>42</v>
      </c>
    </row>
    <row r="17" spans="1:3" ht="30" x14ac:dyDescent="0.2">
      <c r="A17" t="s">
        <v>128</v>
      </c>
      <c r="B17" t="s">
        <v>82</v>
      </c>
      <c r="C17" s="12" t="s">
        <v>43</v>
      </c>
    </row>
    <row r="18" spans="1:3" ht="15" x14ac:dyDescent="0.2">
      <c r="A18" t="s">
        <v>129</v>
      </c>
      <c r="B18" t="s">
        <v>83</v>
      </c>
      <c r="C18" s="12" t="s">
        <v>44</v>
      </c>
    </row>
    <row r="19" spans="1:3" ht="15" x14ac:dyDescent="0.2">
      <c r="A19" t="s">
        <v>130</v>
      </c>
      <c r="B19" t="s">
        <v>84</v>
      </c>
      <c r="C19" s="12" t="s">
        <v>45</v>
      </c>
    </row>
    <row r="20" spans="1:3" ht="15" x14ac:dyDescent="0.2">
      <c r="A20" t="s">
        <v>131</v>
      </c>
      <c r="B20" t="s">
        <v>85</v>
      </c>
      <c r="C20" s="12" t="s">
        <v>46</v>
      </c>
    </row>
    <row r="21" spans="1:3" ht="15" x14ac:dyDescent="0.2">
      <c r="A21" t="s">
        <v>132</v>
      </c>
      <c r="B21" t="s">
        <v>86</v>
      </c>
      <c r="C21" s="12" t="s">
        <v>47</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48</v>
      </c>
    </row>
    <row r="25" spans="1:3" ht="45" x14ac:dyDescent="0.2">
      <c r="A25" t="s">
        <v>136</v>
      </c>
      <c r="B25" t="s">
        <v>92</v>
      </c>
      <c r="C25" s="12" t="s">
        <v>49</v>
      </c>
    </row>
    <row r="26" spans="1:3" ht="30" x14ac:dyDescent="0.2">
      <c r="A26" t="s">
        <v>137</v>
      </c>
      <c r="B26" t="s">
        <v>93</v>
      </c>
      <c r="C26" s="12" t="s">
        <v>50</v>
      </c>
    </row>
    <row r="27" spans="1:3" ht="105" x14ac:dyDescent="0.2">
      <c r="A27" t="s">
        <v>138</v>
      </c>
      <c r="B27" t="s">
        <v>94</v>
      </c>
      <c r="C27" s="12" t="s">
        <v>173</v>
      </c>
    </row>
    <row r="28" spans="1:3" ht="15" x14ac:dyDescent="0.2">
      <c r="A28" t="s">
        <v>139</v>
      </c>
      <c r="B28" t="s">
        <v>95</v>
      </c>
      <c r="C28" s="12" t="s">
        <v>51</v>
      </c>
    </row>
    <row r="29" spans="1:3" ht="30" x14ac:dyDescent="0.2">
      <c r="A29" t="s">
        <v>140</v>
      </c>
      <c r="B29" t="s">
        <v>96</v>
      </c>
      <c r="C29" s="12" t="s">
        <v>174</v>
      </c>
    </row>
    <row r="30" spans="1:3" ht="15" x14ac:dyDescent="0.2">
      <c r="A30" t="s">
        <v>141</v>
      </c>
      <c r="B30" t="s">
        <v>97</v>
      </c>
      <c r="C30" s="12" t="s">
        <v>52</v>
      </c>
    </row>
    <row r="31" spans="1:3" ht="15" x14ac:dyDescent="0.2">
      <c r="A31" t="s">
        <v>142</v>
      </c>
      <c r="B31" t="s">
        <v>98</v>
      </c>
      <c r="C31" s="12" t="s">
        <v>53</v>
      </c>
    </row>
    <row r="32" spans="1:3" ht="30" x14ac:dyDescent="0.2">
      <c r="A32" t="s">
        <v>143</v>
      </c>
      <c r="B32" t="s">
        <v>99</v>
      </c>
      <c r="C32" s="12" t="s">
        <v>54</v>
      </c>
    </row>
    <row r="33" spans="1:3" ht="15" x14ac:dyDescent="0.2">
      <c r="A33" t="s">
        <v>144</v>
      </c>
      <c r="B33" t="s">
        <v>100</v>
      </c>
      <c r="C33" s="12" t="s">
        <v>55</v>
      </c>
    </row>
    <row r="34" spans="1:3" ht="30" x14ac:dyDescent="0.2">
      <c r="A34" t="s">
        <v>145</v>
      </c>
      <c r="B34" t="s">
        <v>101</v>
      </c>
      <c r="C34" s="12" t="s">
        <v>56</v>
      </c>
    </row>
    <row r="35" spans="1:3" ht="30" x14ac:dyDescent="0.2">
      <c r="A35" t="s">
        <v>146</v>
      </c>
      <c r="B35" t="s">
        <v>111</v>
      </c>
      <c r="C35" s="12" t="s">
        <v>57</v>
      </c>
    </row>
    <row r="36" spans="1:3" ht="30" x14ac:dyDescent="0.2">
      <c r="A36" t="s">
        <v>147</v>
      </c>
      <c r="B36" t="s">
        <v>102</v>
      </c>
      <c r="C36" s="12" t="s">
        <v>58</v>
      </c>
    </row>
    <row r="37" spans="1:3" ht="15" x14ac:dyDescent="0.2">
      <c r="A37" t="s">
        <v>148</v>
      </c>
      <c r="B37" t="s">
        <v>103</v>
      </c>
      <c r="C37" s="12" t="s">
        <v>59</v>
      </c>
    </row>
    <row r="38" spans="1:3" ht="30" x14ac:dyDescent="0.2">
      <c r="A38" t="s">
        <v>149</v>
      </c>
      <c r="B38" t="s">
        <v>104</v>
      </c>
      <c r="C38" s="12" t="s">
        <v>60</v>
      </c>
    </row>
    <row r="39" spans="1:3" ht="30" x14ac:dyDescent="0.2">
      <c r="A39" t="s">
        <v>150</v>
      </c>
      <c r="B39" t="s">
        <v>105</v>
      </c>
      <c r="C39" s="12" t="s">
        <v>61</v>
      </c>
    </row>
    <row r="40" spans="1:3" ht="30" x14ac:dyDescent="0.2">
      <c r="A40" t="s">
        <v>151</v>
      </c>
      <c r="B40" t="s">
        <v>106</v>
      </c>
      <c r="C40" s="12" t="s">
        <v>62</v>
      </c>
    </row>
    <row r="41" spans="1:3" ht="30" x14ac:dyDescent="0.2">
      <c r="A41" t="s">
        <v>152</v>
      </c>
      <c r="B41" t="s">
        <v>107</v>
      </c>
      <c r="C41" s="12" t="s">
        <v>108</v>
      </c>
    </row>
    <row r="42" spans="1:3" ht="30" x14ac:dyDescent="0.2">
      <c r="A42" t="s">
        <v>153</v>
      </c>
      <c r="B42" t="s">
        <v>109</v>
      </c>
      <c r="C42" s="12" t="s">
        <v>63</v>
      </c>
    </row>
    <row r="43" spans="1:3" ht="30" x14ac:dyDescent="0.2">
      <c r="A43" t="s">
        <v>154</v>
      </c>
      <c r="B43" t="s">
        <v>110</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Anurag Patil</cp:lastModifiedBy>
  <dcterms:created xsi:type="dcterms:W3CDTF">2014-07-11T14:28:17Z</dcterms:created>
  <dcterms:modified xsi:type="dcterms:W3CDTF">2017-02-26T23:08:43Z</dcterms:modified>
</cp:coreProperties>
</file>