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5.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6.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7.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23.xml" ContentType="application/vnd.openxmlformats-officedocument.spreadsheetml.pivotTable+xml"/>
  <Override PartName="/xl/drawings/drawing8.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drawings/drawing9.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10.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pivotTables/pivotTable28.xml" ContentType="application/vnd.openxmlformats-officedocument.spreadsheetml.pivotTable+xml"/>
  <Override PartName="/xl/drawings/drawing11.xml" ContentType="application/vnd.openxmlformats-officedocument.drawing+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filterPrivacy="1" hidePivotFieldList="1"/>
  <xr:revisionPtr revIDLastSave="0" documentId="13_ncr:1_{0C50F323-B0EC-4244-910B-34235C6C54EF}" xr6:coauthVersionLast="36" xr6:coauthVersionMax="36" xr10:uidLastSave="{00000000-0000-0000-0000-000000000000}"/>
  <bookViews>
    <workbookView xWindow="0" yWindow="0" windowWidth="21600" windowHeight="9525" xr2:uid="{00000000-000D-0000-FFFF-FFFF00000000}"/>
  </bookViews>
  <sheets>
    <sheet name="Dashboard" sheetId="14" r:id="rId1"/>
    <sheet name="AN" sheetId="13" r:id="rId2"/>
    <sheet name="AP" sheetId="2" r:id="rId3"/>
    <sheet name="BR" sheetId="3" r:id="rId4"/>
    <sheet name="CH" sheetId="4" r:id="rId5"/>
    <sheet name="DL" sheetId="5" r:id="rId6"/>
    <sheet name="delta 7 Data" sheetId="6" r:id="rId7"/>
    <sheet name="STATEWISE MONTHWISE CONFIRMED" sheetId="7" r:id="rId8"/>
    <sheet name="MONTHWISE CONFIRMED" sheetId="8" r:id="rId9"/>
    <sheet name="SEVERITY OF CASES ACCROSS STATE" sheetId="9" r:id="rId10"/>
    <sheet name="Sheet2" sheetId="12" r:id="rId11"/>
    <sheet name="DISTRICTS DATA" sheetId="10" r:id="rId12"/>
  </sheets>
  <definedNames>
    <definedName name="_xlnm._FilterDatabase" localSheetId="9" hidden="1">'SEVERITY OF CASES ACCROSS STATE'!$A$1:$K$1</definedName>
    <definedName name="_xlnm._FilterDatabase" localSheetId="10" hidden="1">Sheet2!$A$1:$K$37</definedName>
    <definedName name="Slicer_state_codes">#N/A</definedName>
  </definedNames>
  <calcPr calcId="191029"/>
  <pivotCaches>
    <pivotCache cacheId="0" r:id="rId13"/>
    <pivotCache cacheId="1" r:id="rId14"/>
    <pivotCache cacheId="2" r:id="rId15"/>
    <pivotCache cacheId="3" r:id="rId16"/>
    <pivotCache cacheId="4" r:id="rId17"/>
    <pivotCache cacheId="5" r:id="rId18"/>
    <pivotCache cacheId="6" r:id="rId19"/>
    <pivotCache cacheId="7" r:id="rId20"/>
    <pivotCache cacheId="8" r:id="rId21"/>
    <pivotCache cacheId="9" r:id="rId22"/>
  </pivotCaches>
  <extLst>
    <ext xmlns:x14="http://schemas.microsoft.com/office/spreadsheetml/2009/9/main" uri="{BBE1A952-AA13-448e-AADC-164F8A28A991}">
      <x14:slicerCaches>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32" i="10" l="1"/>
  <c r="D532" i="10"/>
  <c r="D531" i="10"/>
  <c r="E531" i="10" s="1"/>
  <c r="E530" i="10"/>
  <c r="D530" i="10"/>
  <c r="D529" i="10"/>
  <c r="E529" i="10" s="1"/>
  <c r="E528" i="10"/>
  <c r="D528" i="10"/>
  <c r="D527" i="10"/>
  <c r="E527" i="10" s="1"/>
  <c r="E526" i="10"/>
  <c r="D526" i="10"/>
  <c r="D525" i="10"/>
  <c r="E525" i="10" s="1"/>
  <c r="E524" i="10"/>
  <c r="D524" i="10"/>
  <c r="D523" i="10"/>
  <c r="E523" i="10" s="1"/>
  <c r="E522" i="10"/>
  <c r="D522" i="10"/>
  <c r="D521" i="10"/>
  <c r="E521" i="10" s="1"/>
  <c r="E520" i="10"/>
  <c r="D520" i="10"/>
  <c r="D519" i="10"/>
  <c r="E519" i="10" s="1"/>
  <c r="E518" i="10"/>
  <c r="D518" i="10"/>
  <c r="D517" i="10"/>
  <c r="E517" i="10" s="1"/>
  <c r="E516" i="10"/>
  <c r="D516" i="10"/>
  <c r="D515" i="10"/>
  <c r="E515" i="10" s="1"/>
  <c r="E514" i="10"/>
  <c r="D514" i="10"/>
  <c r="D513" i="10"/>
  <c r="E513" i="10" s="1"/>
  <c r="E512" i="10"/>
  <c r="D512" i="10"/>
  <c r="D511" i="10"/>
  <c r="E511" i="10" s="1"/>
  <c r="E510" i="10"/>
  <c r="D510" i="10"/>
  <c r="D509" i="10"/>
  <c r="E509" i="10" s="1"/>
  <c r="E508" i="10"/>
  <c r="D508" i="10"/>
  <c r="D507" i="10"/>
  <c r="E507" i="10" s="1"/>
  <c r="E506" i="10"/>
  <c r="D506" i="10"/>
  <c r="D505" i="10"/>
  <c r="E505" i="10" s="1"/>
  <c r="E504" i="10"/>
  <c r="D504" i="10"/>
  <c r="D503" i="10"/>
  <c r="E503" i="10" s="1"/>
  <c r="E502" i="10"/>
  <c r="D502" i="10"/>
  <c r="D501" i="10"/>
  <c r="E501" i="10" s="1"/>
  <c r="E500" i="10"/>
  <c r="D500" i="10"/>
  <c r="D499" i="10"/>
  <c r="E499" i="10" s="1"/>
  <c r="E498" i="10"/>
  <c r="D498" i="10"/>
  <c r="D497" i="10"/>
  <c r="E497" i="10" s="1"/>
  <c r="E496" i="10"/>
  <c r="D496" i="10"/>
  <c r="D495" i="10"/>
  <c r="E495" i="10" s="1"/>
  <c r="E494" i="10"/>
  <c r="D494" i="10"/>
  <c r="D493" i="10"/>
  <c r="E493" i="10" s="1"/>
  <c r="E492" i="10"/>
  <c r="D492" i="10"/>
  <c r="D491" i="10"/>
  <c r="E491" i="10" s="1"/>
  <c r="E490" i="10"/>
  <c r="D490" i="10"/>
  <c r="D489" i="10"/>
  <c r="E489" i="10" s="1"/>
  <c r="E488" i="10"/>
  <c r="D488" i="10"/>
  <c r="D487" i="10"/>
  <c r="E487" i="10" s="1"/>
  <c r="E486" i="10"/>
  <c r="D486" i="10"/>
  <c r="D485" i="10"/>
  <c r="E485" i="10" s="1"/>
  <c r="E484" i="10"/>
  <c r="D484" i="10"/>
  <c r="D483" i="10"/>
  <c r="E483" i="10" s="1"/>
  <c r="E482" i="10"/>
  <c r="D482" i="10"/>
  <c r="D481" i="10"/>
  <c r="E481" i="10" s="1"/>
  <c r="E480" i="10"/>
  <c r="D480" i="10"/>
  <c r="D479" i="10"/>
  <c r="E479" i="10" s="1"/>
  <c r="E478" i="10"/>
  <c r="D478" i="10"/>
  <c r="D477" i="10"/>
  <c r="E477" i="10" s="1"/>
  <c r="E476" i="10"/>
  <c r="D476" i="10"/>
  <c r="D475" i="10"/>
  <c r="E475" i="10" s="1"/>
  <c r="E474" i="10"/>
  <c r="D474" i="10"/>
  <c r="D473" i="10"/>
  <c r="E473" i="10" s="1"/>
  <c r="E472" i="10"/>
  <c r="D472" i="10"/>
  <c r="D471" i="10"/>
  <c r="E471" i="10" s="1"/>
  <c r="E470" i="10"/>
  <c r="D470" i="10"/>
  <c r="D469" i="10"/>
  <c r="E469" i="10" s="1"/>
  <c r="E468" i="10"/>
  <c r="D468" i="10"/>
  <c r="D467" i="10"/>
  <c r="E467" i="10" s="1"/>
  <c r="E466" i="10"/>
  <c r="D466" i="10"/>
  <c r="D465" i="10"/>
  <c r="E465" i="10" s="1"/>
  <c r="E464" i="10"/>
  <c r="D464" i="10"/>
  <c r="D463" i="10"/>
  <c r="E463" i="10" s="1"/>
  <c r="E462" i="10"/>
  <c r="D462" i="10"/>
  <c r="D461" i="10"/>
  <c r="E461" i="10" s="1"/>
  <c r="E460" i="10"/>
  <c r="D460" i="10"/>
  <c r="D459" i="10"/>
  <c r="E459" i="10" s="1"/>
  <c r="E458" i="10"/>
  <c r="D458" i="10"/>
  <c r="D457" i="10"/>
  <c r="E457" i="10" s="1"/>
  <c r="E456" i="10"/>
  <c r="D456" i="10"/>
  <c r="D455" i="10"/>
  <c r="E455" i="10" s="1"/>
  <c r="E454" i="10"/>
  <c r="D454" i="10"/>
  <c r="D453" i="10"/>
  <c r="E453" i="10" s="1"/>
  <c r="E452" i="10"/>
  <c r="D452" i="10"/>
  <c r="D451" i="10"/>
  <c r="E451" i="10" s="1"/>
  <c r="E450" i="10"/>
  <c r="D450" i="10"/>
  <c r="D449" i="10"/>
  <c r="E449" i="10" s="1"/>
  <c r="E448" i="10"/>
  <c r="D448" i="10"/>
  <c r="D447" i="10"/>
  <c r="E447" i="10" s="1"/>
  <c r="E446" i="10"/>
  <c r="D446" i="10"/>
  <c r="D445" i="10"/>
  <c r="E445" i="10" s="1"/>
  <c r="E444" i="10"/>
  <c r="D444" i="10"/>
  <c r="D443" i="10"/>
  <c r="E443" i="10" s="1"/>
  <c r="E442" i="10"/>
  <c r="D442" i="10"/>
  <c r="D441" i="10"/>
  <c r="E441" i="10" s="1"/>
  <c r="E440" i="10"/>
  <c r="D440" i="10"/>
  <c r="D439" i="10"/>
  <c r="E439" i="10" s="1"/>
  <c r="E438" i="10"/>
  <c r="D438" i="10"/>
  <c r="D437" i="10"/>
  <c r="E437" i="10" s="1"/>
  <c r="E436" i="10"/>
  <c r="D436" i="10"/>
  <c r="D435" i="10"/>
  <c r="E435" i="10" s="1"/>
  <c r="E434" i="10"/>
  <c r="D434" i="10"/>
  <c r="D433" i="10"/>
  <c r="E433" i="10" s="1"/>
  <c r="E432" i="10"/>
  <c r="D432" i="10"/>
  <c r="D431" i="10"/>
  <c r="E431" i="10" s="1"/>
  <c r="E430" i="10"/>
  <c r="D430" i="10"/>
  <c r="D429" i="10"/>
  <c r="E429" i="10" s="1"/>
  <c r="E428" i="10"/>
  <c r="D428" i="10"/>
  <c r="D427" i="10"/>
  <c r="E427" i="10" s="1"/>
  <c r="E426" i="10"/>
  <c r="D426" i="10"/>
  <c r="D425" i="10"/>
  <c r="E425" i="10" s="1"/>
  <c r="E424" i="10"/>
  <c r="D424" i="10"/>
  <c r="D423" i="10"/>
  <c r="E423" i="10" s="1"/>
  <c r="E422" i="10"/>
  <c r="D422" i="10"/>
  <c r="D421" i="10"/>
  <c r="E421" i="10" s="1"/>
  <c r="E420" i="10"/>
  <c r="D420" i="10"/>
  <c r="D419" i="10"/>
  <c r="E419" i="10" s="1"/>
  <c r="E418" i="10"/>
  <c r="D418" i="10"/>
  <c r="D417" i="10"/>
  <c r="E417" i="10" s="1"/>
  <c r="E416" i="10"/>
  <c r="D416" i="10"/>
  <c r="D415" i="10"/>
  <c r="E415" i="10" s="1"/>
  <c r="E414" i="10"/>
  <c r="D414" i="10"/>
  <c r="D413" i="10"/>
  <c r="E413" i="10" s="1"/>
  <c r="E412" i="10"/>
  <c r="D412" i="10"/>
  <c r="D411" i="10"/>
  <c r="E411" i="10" s="1"/>
  <c r="E410" i="10"/>
  <c r="D410" i="10"/>
  <c r="D409" i="10"/>
  <c r="E409" i="10" s="1"/>
  <c r="E408" i="10"/>
  <c r="D408" i="10"/>
  <c r="D407" i="10"/>
  <c r="E407" i="10" s="1"/>
  <c r="E406" i="10"/>
  <c r="D406" i="10"/>
  <c r="D405" i="10"/>
  <c r="E405" i="10" s="1"/>
  <c r="E404" i="10"/>
  <c r="D404" i="10"/>
  <c r="D403" i="10"/>
  <c r="E403" i="10" s="1"/>
  <c r="E402" i="10"/>
  <c r="D402" i="10"/>
  <c r="D401" i="10"/>
  <c r="E401" i="10" s="1"/>
  <c r="E400" i="10"/>
  <c r="D400" i="10"/>
  <c r="D399" i="10"/>
  <c r="E399" i="10" s="1"/>
  <c r="E398" i="10"/>
  <c r="D398" i="10"/>
  <c r="E397" i="10"/>
  <c r="D397" i="10"/>
  <c r="E396" i="10"/>
  <c r="D396" i="10"/>
  <c r="D395" i="10"/>
  <c r="E395" i="10" s="1"/>
  <c r="E394" i="10"/>
  <c r="D394" i="10"/>
  <c r="D393" i="10"/>
  <c r="E393" i="10" s="1"/>
  <c r="E392" i="10"/>
  <c r="D392" i="10"/>
  <c r="D391" i="10"/>
  <c r="E391" i="10" s="1"/>
  <c r="E390" i="10"/>
  <c r="D390" i="10"/>
  <c r="D389" i="10"/>
  <c r="E389" i="10" s="1"/>
  <c r="E388" i="10"/>
  <c r="D388" i="10"/>
  <c r="D387" i="10"/>
  <c r="E387" i="10" s="1"/>
  <c r="E386" i="10"/>
  <c r="D386" i="10"/>
  <c r="D385" i="10"/>
  <c r="E385" i="10" s="1"/>
  <c r="E384" i="10"/>
  <c r="D384" i="10"/>
  <c r="D383" i="10"/>
  <c r="E383" i="10" s="1"/>
  <c r="E382" i="10"/>
  <c r="D382" i="10"/>
  <c r="D381" i="10"/>
  <c r="E381" i="10" s="1"/>
  <c r="E380" i="10"/>
  <c r="D380" i="10"/>
  <c r="D379" i="10"/>
  <c r="E379" i="10" s="1"/>
  <c r="E378" i="10"/>
  <c r="D378" i="10"/>
  <c r="D377" i="10"/>
  <c r="E377" i="10" s="1"/>
  <c r="E376" i="10"/>
  <c r="D376" i="10"/>
  <c r="D375" i="10"/>
  <c r="E375" i="10" s="1"/>
  <c r="E374" i="10"/>
  <c r="D374" i="10"/>
  <c r="D373" i="10"/>
  <c r="E373" i="10" s="1"/>
  <c r="E372" i="10"/>
  <c r="D372" i="10"/>
  <c r="D371" i="10"/>
  <c r="E371" i="10" s="1"/>
  <c r="E370" i="10"/>
  <c r="D370" i="10"/>
  <c r="D369" i="10"/>
  <c r="E369" i="10" s="1"/>
  <c r="E368" i="10"/>
  <c r="D368" i="10"/>
  <c r="D367" i="10"/>
  <c r="E367" i="10" s="1"/>
  <c r="E366" i="10"/>
  <c r="D366" i="10"/>
  <c r="D365" i="10"/>
  <c r="E365" i="10" s="1"/>
  <c r="E364" i="10"/>
  <c r="D364" i="10"/>
  <c r="D363" i="10"/>
  <c r="E363" i="10" s="1"/>
  <c r="E362" i="10"/>
  <c r="D362" i="10"/>
  <c r="D361" i="10"/>
  <c r="E361" i="10" s="1"/>
  <c r="E360" i="10"/>
  <c r="D360" i="10"/>
  <c r="D359" i="10"/>
  <c r="E359" i="10" s="1"/>
  <c r="E358" i="10"/>
  <c r="D358" i="10"/>
  <c r="D357" i="10"/>
  <c r="E357" i="10" s="1"/>
  <c r="E356" i="10"/>
  <c r="D356" i="10"/>
  <c r="D355" i="10"/>
  <c r="E355" i="10" s="1"/>
  <c r="E354" i="10"/>
  <c r="D354" i="10"/>
  <c r="D353" i="10"/>
  <c r="E353" i="10" s="1"/>
  <c r="E352" i="10"/>
  <c r="D352" i="10"/>
  <c r="D351" i="10"/>
  <c r="E351" i="10" s="1"/>
  <c r="E350" i="10"/>
  <c r="D350" i="10"/>
  <c r="D349" i="10"/>
  <c r="E349" i="10" s="1"/>
  <c r="E348" i="10"/>
  <c r="D348" i="10"/>
  <c r="D347" i="10"/>
  <c r="E347" i="10" s="1"/>
  <c r="E346" i="10"/>
  <c r="D346" i="10"/>
  <c r="D345" i="10"/>
  <c r="E345" i="10" s="1"/>
  <c r="E344" i="10"/>
  <c r="D344" i="10"/>
  <c r="D343" i="10"/>
  <c r="E343" i="10" s="1"/>
  <c r="E342" i="10"/>
  <c r="D342" i="10"/>
  <c r="D341" i="10"/>
  <c r="E341" i="10" s="1"/>
  <c r="E340" i="10"/>
  <c r="D340" i="10"/>
  <c r="D339" i="10"/>
  <c r="E339" i="10" s="1"/>
  <c r="E338" i="10"/>
  <c r="D338" i="10"/>
  <c r="D337" i="10"/>
  <c r="E337" i="10" s="1"/>
  <c r="E336" i="10"/>
  <c r="D336" i="10"/>
  <c r="D335" i="10"/>
  <c r="E335" i="10" s="1"/>
  <c r="E334" i="10"/>
  <c r="D334" i="10"/>
  <c r="D333" i="10"/>
  <c r="E333" i="10" s="1"/>
  <c r="E332" i="10"/>
  <c r="D332" i="10"/>
  <c r="D331" i="10"/>
  <c r="E331" i="10" s="1"/>
  <c r="E330" i="10"/>
  <c r="D330" i="10"/>
  <c r="D329" i="10"/>
  <c r="E329" i="10" s="1"/>
  <c r="E328" i="10"/>
  <c r="D328" i="10"/>
  <c r="D327" i="10"/>
  <c r="E327" i="10" s="1"/>
  <c r="E326" i="10"/>
  <c r="D326" i="10"/>
  <c r="D325" i="10"/>
  <c r="E325" i="10" s="1"/>
  <c r="E324" i="10"/>
  <c r="D324" i="10"/>
  <c r="D323" i="10"/>
  <c r="E323" i="10" s="1"/>
  <c r="E322" i="10"/>
  <c r="D322" i="10"/>
  <c r="D321" i="10"/>
  <c r="E321" i="10" s="1"/>
  <c r="E320" i="10"/>
  <c r="D320" i="10"/>
  <c r="D319" i="10"/>
  <c r="E319" i="10" s="1"/>
  <c r="E318" i="10"/>
  <c r="D318" i="10"/>
  <c r="D317" i="10"/>
  <c r="E317" i="10" s="1"/>
  <c r="E316" i="10"/>
  <c r="D316" i="10"/>
  <c r="D315" i="10"/>
  <c r="E315" i="10" s="1"/>
  <c r="E314" i="10"/>
  <c r="D314" i="10"/>
  <c r="D313" i="10"/>
  <c r="E313" i="10" s="1"/>
  <c r="E312" i="10"/>
  <c r="D312" i="10"/>
  <c r="D311" i="10"/>
  <c r="E311" i="10" s="1"/>
  <c r="E310" i="10"/>
  <c r="D310" i="10"/>
  <c r="D309" i="10"/>
  <c r="E309" i="10" s="1"/>
  <c r="E308" i="10"/>
  <c r="D308" i="10"/>
  <c r="D307" i="10"/>
  <c r="E307" i="10" s="1"/>
  <c r="E306" i="10"/>
  <c r="D306" i="10"/>
  <c r="D305" i="10"/>
  <c r="E305" i="10" s="1"/>
  <c r="E304" i="10"/>
  <c r="D304" i="10"/>
  <c r="D303" i="10"/>
  <c r="E303" i="10" s="1"/>
  <c r="E302" i="10"/>
  <c r="D302" i="10"/>
  <c r="D301" i="10"/>
  <c r="E301" i="10" s="1"/>
  <c r="E300" i="10"/>
  <c r="D300" i="10"/>
  <c r="D299" i="10"/>
  <c r="E299" i="10" s="1"/>
  <c r="E298" i="10"/>
  <c r="D298" i="10"/>
  <c r="D297" i="10"/>
  <c r="E297" i="10" s="1"/>
  <c r="E296" i="10"/>
  <c r="D296" i="10"/>
  <c r="D295" i="10"/>
  <c r="E295" i="10" s="1"/>
  <c r="E294" i="10"/>
  <c r="D294" i="10"/>
  <c r="D293" i="10"/>
  <c r="E293" i="10" s="1"/>
  <c r="E292" i="10"/>
  <c r="D292" i="10"/>
  <c r="D291" i="10"/>
  <c r="E291" i="10" s="1"/>
  <c r="E290" i="10"/>
  <c r="D290" i="10"/>
  <c r="D289" i="10"/>
  <c r="E289" i="10" s="1"/>
  <c r="E288" i="10"/>
  <c r="D288" i="10"/>
  <c r="D287" i="10"/>
  <c r="E287" i="10" s="1"/>
  <c r="E286" i="10"/>
  <c r="D286" i="10"/>
  <c r="D285" i="10"/>
  <c r="E285" i="10" s="1"/>
  <c r="E284" i="10"/>
  <c r="D284" i="10"/>
  <c r="D283" i="10"/>
  <c r="E283" i="10" s="1"/>
  <c r="E282" i="10"/>
  <c r="D282" i="10"/>
  <c r="D281" i="10"/>
  <c r="E281" i="10" s="1"/>
  <c r="E280" i="10"/>
  <c r="D280" i="10"/>
  <c r="D279" i="10"/>
  <c r="E279" i="10" s="1"/>
  <c r="E278" i="10"/>
  <c r="D278" i="10"/>
  <c r="D277" i="10"/>
  <c r="E277" i="10" s="1"/>
  <c r="E276" i="10"/>
  <c r="D276" i="10"/>
  <c r="D275" i="10"/>
  <c r="E275" i="10" s="1"/>
  <c r="E274" i="10"/>
  <c r="D274" i="10"/>
  <c r="D273" i="10"/>
  <c r="E273" i="10" s="1"/>
  <c r="E272" i="10"/>
  <c r="D272" i="10"/>
  <c r="D271" i="10"/>
  <c r="E271" i="10" s="1"/>
  <c r="E270" i="10"/>
  <c r="D270" i="10"/>
  <c r="D269" i="10"/>
  <c r="E269" i="10" s="1"/>
  <c r="E268" i="10"/>
  <c r="D268" i="10"/>
  <c r="D267" i="10"/>
  <c r="E267" i="10" s="1"/>
  <c r="E266" i="10"/>
  <c r="D266" i="10"/>
  <c r="D265" i="10"/>
  <c r="E265" i="10" s="1"/>
  <c r="E264" i="10"/>
  <c r="D264" i="10"/>
  <c r="D263" i="10"/>
  <c r="E263" i="10" s="1"/>
  <c r="E262" i="10"/>
  <c r="D262" i="10"/>
  <c r="D261" i="10"/>
  <c r="E261" i="10" s="1"/>
  <c r="E260" i="10"/>
  <c r="D260" i="10"/>
  <c r="D259" i="10"/>
  <c r="E259" i="10" s="1"/>
  <c r="E258" i="10"/>
  <c r="D258" i="10"/>
  <c r="D257" i="10"/>
  <c r="E257" i="10" s="1"/>
  <c r="E256" i="10"/>
  <c r="D256" i="10"/>
  <c r="D255" i="10"/>
  <c r="E255" i="10" s="1"/>
  <c r="E254" i="10"/>
  <c r="D254" i="10"/>
  <c r="D253" i="10"/>
  <c r="E253" i="10" s="1"/>
  <c r="E252" i="10"/>
  <c r="D252" i="10"/>
  <c r="D251" i="10"/>
  <c r="E251" i="10" s="1"/>
  <c r="E250" i="10"/>
  <c r="D250" i="10"/>
  <c r="D249" i="10"/>
  <c r="E249" i="10" s="1"/>
  <c r="E248" i="10"/>
  <c r="D248" i="10"/>
  <c r="D247" i="10"/>
  <c r="E247" i="10" s="1"/>
  <c r="E246" i="10"/>
  <c r="D246" i="10"/>
  <c r="D245" i="10"/>
  <c r="E245" i="10" s="1"/>
  <c r="E244" i="10"/>
  <c r="D244" i="10"/>
  <c r="D243" i="10"/>
  <c r="E243" i="10" s="1"/>
  <c r="E242" i="10"/>
  <c r="D242" i="10"/>
  <c r="D241" i="10"/>
  <c r="E241" i="10" s="1"/>
  <c r="E240" i="10"/>
  <c r="D240" i="10"/>
  <c r="D239" i="10"/>
  <c r="E239" i="10" s="1"/>
  <c r="E238" i="10"/>
  <c r="D238" i="10"/>
  <c r="D237" i="10"/>
  <c r="E237" i="10" s="1"/>
  <c r="E236" i="10"/>
  <c r="D236" i="10"/>
  <c r="D235" i="10"/>
  <c r="E235" i="10" s="1"/>
  <c r="E234" i="10"/>
  <c r="D234" i="10"/>
  <c r="D233" i="10"/>
  <c r="E233" i="10" s="1"/>
  <c r="E232" i="10"/>
  <c r="D232" i="10"/>
  <c r="D231" i="10"/>
  <c r="E231" i="10" s="1"/>
  <c r="E230" i="10"/>
  <c r="D230" i="10"/>
  <c r="D229" i="10"/>
  <c r="E229" i="10" s="1"/>
  <c r="E228" i="10"/>
  <c r="D228" i="10"/>
  <c r="D227" i="10"/>
  <c r="E227" i="10" s="1"/>
  <c r="E226" i="10"/>
  <c r="D226" i="10"/>
  <c r="D225" i="10"/>
  <c r="E225" i="10" s="1"/>
  <c r="E224" i="10"/>
  <c r="D224" i="10"/>
  <c r="D223" i="10"/>
  <c r="E223" i="10" s="1"/>
  <c r="E222" i="10"/>
  <c r="D222" i="10"/>
  <c r="D221" i="10"/>
  <c r="E221" i="10" s="1"/>
  <c r="E220" i="10"/>
  <c r="D220" i="10"/>
  <c r="D219" i="10"/>
  <c r="E219" i="10" s="1"/>
  <c r="E218" i="10"/>
  <c r="D218" i="10"/>
  <c r="D217" i="10"/>
  <c r="E217" i="10" s="1"/>
  <c r="E216" i="10"/>
  <c r="D216" i="10"/>
  <c r="D215" i="10"/>
  <c r="E215" i="10" s="1"/>
  <c r="E214" i="10"/>
  <c r="D214" i="10"/>
  <c r="D213" i="10"/>
  <c r="E213" i="10" s="1"/>
  <c r="E212" i="10"/>
  <c r="D212" i="10"/>
  <c r="D211" i="10"/>
  <c r="E211" i="10" s="1"/>
  <c r="E210" i="10"/>
  <c r="D210" i="10"/>
  <c r="D209" i="10"/>
  <c r="E209" i="10" s="1"/>
  <c r="E208" i="10"/>
  <c r="D208" i="10"/>
  <c r="D207" i="10"/>
  <c r="E207" i="10" s="1"/>
  <c r="E206" i="10"/>
  <c r="D206" i="10"/>
  <c r="D205" i="10"/>
  <c r="E205" i="10" s="1"/>
  <c r="E204" i="10"/>
  <c r="D204" i="10"/>
  <c r="D203" i="10"/>
  <c r="E203" i="10" s="1"/>
  <c r="E202" i="10"/>
  <c r="D202" i="10"/>
  <c r="D201" i="10"/>
  <c r="E201" i="10" s="1"/>
  <c r="E200" i="10"/>
  <c r="D200" i="10"/>
  <c r="D199" i="10"/>
  <c r="E199" i="10" s="1"/>
  <c r="E198" i="10"/>
  <c r="D198" i="10"/>
  <c r="D197" i="10"/>
  <c r="E197" i="10" s="1"/>
  <c r="E196" i="10"/>
  <c r="D196" i="10"/>
  <c r="D195" i="10"/>
  <c r="E195" i="10" s="1"/>
  <c r="E194" i="10"/>
  <c r="D194" i="10"/>
  <c r="D193" i="10"/>
  <c r="E193" i="10" s="1"/>
  <c r="E192" i="10"/>
  <c r="D192" i="10"/>
  <c r="D191" i="10"/>
  <c r="E191" i="10" s="1"/>
  <c r="E190" i="10"/>
  <c r="D190" i="10"/>
  <c r="D189" i="10"/>
  <c r="E189" i="10" s="1"/>
  <c r="E188" i="10"/>
  <c r="D188" i="10"/>
  <c r="D187" i="10"/>
  <c r="E187" i="10" s="1"/>
  <c r="E186" i="10"/>
  <c r="D186" i="10"/>
  <c r="D185" i="10"/>
  <c r="E185" i="10" s="1"/>
  <c r="E184" i="10"/>
  <c r="D184" i="10"/>
  <c r="D183" i="10"/>
  <c r="E183" i="10" s="1"/>
  <c r="E182" i="10"/>
  <c r="D182" i="10"/>
  <c r="D181" i="10"/>
  <c r="E181" i="10" s="1"/>
  <c r="E180" i="10"/>
  <c r="D180" i="10"/>
  <c r="D179" i="10"/>
  <c r="E179" i="10" s="1"/>
  <c r="E178" i="10"/>
  <c r="D178" i="10"/>
  <c r="D177" i="10"/>
  <c r="E177" i="10" s="1"/>
  <c r="E176" i="10"/>
  <c r="D176" i="10"/>
  <c r="D175" i="10"/>
  <c r="E175" i="10" s="1"/>
  <c r="E174" i="10"/>
  <c r="D174" i="10"/>
  <c r="D173" i="10"/>
  <c r="E173" i="10" s="1"/>
  <c r="E172" i="10"/>
  <c r="D172" i="10"/>
  <c r="D171" i="10"/>
  <c r="E171" i="10" s="1"/>
  <c r="E170" i="10"/>
  <c r="D170" i="10"/>
  <c r="D169" i="10"/>
  <c r="E169" i="10" s="1"/>
  <c r="E168" i="10"/>
  <c r="D168" i="10"/>
  <c r="D167" i="10"/>
  <c r="E167" i="10" s="1"/>
  <c r="E166" i="10"/>
  <c r="D166" i="10"/>
  <c r="D165" i="10"/>
  <c r="E165" i="10" s="1"/>
  <c r="E164" i="10"/>
  <c r="D164" i="10"/>
  <c r="D163" i="10"/>
  <c r="E163" i="10" s="1"/>
  <c r="E162" i="10"/>
  <c r="D162" i="10"/>
  <c r="D161" i="10"/>
  <c r="E161" i="10" s="1"/>
  <c r="E160" i="10"/>
  <c r="D160" i="10"/>
  <c r="D159" i="10"/>
  <c r="E159" i="10" s="1"/>
  <c r="E158" i="10"/>
  <c r="D158" i="10"/>
  <c r="D157" i="10"/>
  <c r="E157" i="10" s="1"/>
  <c r="E156" i="10"/>
  <c r="D156" i="10"/>
  <c r="D155" i="10"/>
  <c r="E155" i="10" s="1"/>
  <c r="E154" i="10"/>
  <c r="D154" i="10"/>
  <c r="D153" i="10"/>
  <c r="E153" i="10" s="1"/>
  <c r="E152" i="10"/>
  <c r="D152" i="10"/>
  <c r="D151" i="10"/>
  <c r="E151" i="10" s="1"/>
  <c r="E150" i="10"/>
  <c r="D150" i="10"/>
  <c r="D149" i="10"/>
  <c r="E149" i="10" s="1"/>
  <c r="E148" i="10"/>
  <c r="D148" i="10"/>
  <c r="D147" i="10"/>
  <c r="E147" i="10" s="1"/>
  <c r="E146" i="10"/>
  <c r="D146" i="10"/>
  <c r="D145" i="10"/>
  <c r="E145" i="10" s="1"/>
  <c r="E144" i="10"/>
  <c r="D144" i="10"/>
  <c r="D143" i="10"/>
  <c r="E143" i="10" s="1"/>
  <c r="E142" i="10"/>
  <c r="D142" i="10"/>
  <c r="D141" i="10"/>
  <c r="E141" i="10" s="1"/>
  <c r="E140" i="10"/>
  <c r="D140" i="10"/>
  <c r="D139" i="10"/>
  <c r="E139" i="10" s="1"/>
  <c r="E138" i="10"/>
  <c r="D138" i="10"/>
  <c r="D137" i="10"/>
  <c r="E137" i="10" s="1"/>
  <c r="E136" i="10"/>
  <c r="D136" i="10"/>
  <c r="D135" i="10"/>
  <c r="E135" i="10" s="1"/>
  <c r="E134" i="10"/>
  <c r="D134" i="10"/>
  <c r="D133" i="10"/>
  <c r="E133" i="10" s="1"/>
  <c r="E132" i="10"/>
  <c r="D132" i="10"/>
  <c r="D131" i="10"/>
  <c r="E131" i="10" s="1"/>
  <c r="E130" i="10"/>
  <c r="D130" i="10"/>
  <c r="D129" i="10"/>
  <c r="E129" i="10" s="1"/>
  <c r="E128" i="10"/>
  <c r="D128" i="10"/>
  <c r="D127" i="10"/>
  <c r="E127" i="10" s="1"/>
  <c r="E126" i="10"/>
  <c r="D126" i="10"/>
  <c r="D125" i="10"/>
  <c r="E125" i="10" s="1"/>
  <c r="E124" i="10"/>
  <c r="D124" i="10"/>
  <c r="D123" i="10"/>
  <c r="E123" i="10" s="1"/>
  <c r="E122" i="10"/>
  <c r="D122" i="10"/>
  <c r="D121" i="10"/>
  <c r="E121" i="10" s="1"/>
  <c r="E120" i="10"/>
  <c r="D120" i="10"/>
  <c r="D119" i="10"/>
  <c r="E119" i="10" s="1"/>
  <c r="E118" i="10"/>
  <c r="D118" i="10"/>
  <c r="D117" i="10"/>
  <c r="E117" i="10" s="1"/>
  <c r="E116" i="10"/>
  <c r="D116" i="10"/>
  <c r="D115" i="10"/>
  <c r="E115" i="10" s="1"/>
  <c r="E114" i="10"/>
  <c r="D114" i="10"/>
  <c r="D113" i="10"/>
  <c r="E113" i="10" s="1"/>
  <c r="E112" i="10"/>
  <c r="D112" i="10"/>
  <c r="D111" i="10"/>
  <c r="E111" i="10" s="1"/>
  <c r="E110" i="10"/>
  <c r="D110" i="10"/>
  <c r="D109" i="10"/>
  <c r="E109" i="10" s="1"/>
  <c r="E108" i="10"/>
  <c r="D108" i="10"/>
  <c r="D107" i="10"/>
  <c r="E107" i="10" s="1"/>
  <c r="E106" i="10"/>
  <c r="D106" i="10"/>
  <c r="D105" i="10"/>
  <c r="E105" i="10" s="1"/>
  <c r="E104" i="10"/>
  <c r="D104" i="10"/>
  <c r="D103" i="10"/>
  <c r="E103" i="10" s="1"/>
  <c r="E102" i="10"/>
  <c r="D102" i="10"/>
  <c r="D101" i="10"/>
  <c r="E101" i="10" s="1"/>
  <c r="E100" i="10"/>
  <c r="D100" i="10"/>
  <c r="D99" i="10"/>
  <c r="E99" i="10" s="1"/>
  <c r="E98" i="10"/>
  <c r="D98" i="10"/>
  <c r="D97" i="10"/>
  <c r="E97" i="10" s="1"/>
  <c r="E96" i="10"/>
  <c r="D96" i="10"/>
  <c r="D95" i="10"/>
  <c r="E95" i="10" s="1"/>
  <c r="E94" i="10"/>
  <c r="D94" i="10"/>
  <c r="D93" i="10"/>
  <c r="E93" i="10" s="1"/>
  <c r="E92" i="10"/>
  <c r="D92" i="10"/>
  <c r="D91" i="10"/>
  <c r="E91" i="10" s="1"/>
  <c r="E90" i="10"/>
  <c r="D90" i="10"/>
  <c r="D89" i="10"/>
  <c r="E89" i="10" s="1"/>
  <c r="E88" i="10"/>
  <c r="D88" i="10"/>
  <c r="D87" i="10"/>
  <c r="E87" i="10" s="1"/>
  <c r="E86" i="10"/>
  <c r="D86" i="10"/>
  <c r="D85" i="10"/>
  <c r="E85" i="10" s="1"/>
  <c r="E84" i="10"/>
  <c r="D84" i="10"/>
  <c r="D83" i="10"/>
  <c r="E83" i="10" s="1"/>
  <c r="E82" i="10"/>
  <c r="D82" i="10"/>
  <c r="D81" i="10"/>
  <c r="E81" i="10" s="1"/>
  <c r="E80" i="10"/>
  <c r="D80" i="10"/>
  <c r="D79" i="10"/>
  <c r="E79" i="10" s="1"/>
  <c r="E78" i="10"/>
  <c r="D78" i="10"/>
  <c r="D77" i="10"/>
  <c r="E77" i="10" s="1"/>
  <c r="E76" i="10"/>
  <c r="D76" i="10"/>
  <c r="D75" i="10"/>
  <c r="E75" i="10" s="1"/>
  <c r="E74" i="10"/>
  <c r="D74" i="10"/>
  <c r="D73" i="10"/>
  <c r="E73" i="10" s="1"/>
  <c r="E72" i="10"/>
  <c r="D72" i="10"/>
  <c r="D71" i="10"/>
  <c r="E71" i="10" s="1"/>
  <c r="E70" i="10"/>
  <c r="D70" i="10"/>
  <c r="D69" i="10"/>
  <c r="E69" i="10" s="1"/>
  <c r="E68" i="10"/>
  <c r="D68" i="10"/>
  <c r="D67" i="10"/>
  <c r="E67" i="10" s="1"/>
  <c r="E66" i="10"/>
  <c r="D66" i="10"/>
  <c r="D65" i="10"/>
  <c r="E65" i="10" s="1"/>
  <c r="E64" i="10"/>
  <c r="D64" i="10"/>
  <c r="D63" i="10"/>
  <c r="E63" i="10" s="1"/>
  <c r="E62" i="10"/>
  <c r="D62" i="10"/>
  <c r="D61" i="10"/>
  <c r="E61" i="10" s="1"/>
  <c r="E60" i="10"/>
  <c r="D60" i="10"/>
  <c r="D59" i="10"/>
  <c r="E59" i="10" s="1"/>
  <c r="E58" i="10"/>
  <c r="D58" i="10"/>
  <c r="D57" i="10"/>
  <c r="E57" i="10" s="1"/>
  <c r="E56" i="10"/>
  <c r="D56" i="10"/>
  <c r="D55" i="10"/>
  <c r="E55" i="10" s="1"/>
  <c r="E54" i="10"/>
  <c r="D54" i="10"/>
  <c r="D53" i="10"/>
  <c r="E53" i="10" s="1"/>
  <c r="E52" i="10"/>
  <c r="D52" i="10"/>
  <c r="D51" i="10"/>
  <c r="E51" i="10" s="1"/>
  <c r="E50" i="10"/>
  <c r="D50" i="10"/>
  <c r="D49" i="10"/>
  <c r="E49" i="10" s="1"/>
  <c r="E48" i="10"/>
  <c r="D48" i="10"/>
  <c r="D47" i="10"/>
  <c r="E47" i="10" s="1"/>
  <c r="E46" i="10"/>
  <c r="D46" i="10"/>
  <c r="D45" i="10"/>
  <c r="E45" i="10" s="1"/>
  <c r="E44" i="10"/>
  <c r="D44" i="10"/>
  <c r="D43" i="10"/>
  <c r="E43" i="10" s="1"/>
  <c r="E42" i="10"/>
  <c r="D42" i="10"/>
  <c r="D41" i="10"/>
  <c r="E41" i="10" s="1"/>
  <c r="E40" i="10"/>
  <c r="D40" i="10"/>
  <c r="D39" i="10"/>
  <c r="E39" i="10" s="1"/>
  <c r="E38" i="10"/>
  <c r="D38" i="10"/>
  <c r="D37" i="10"/>
  <c r="E37" i="10" s="1"/>
  <c r="E36" i="10"/>
  <c r="D36" i="10"/>
  <c r="D35" i="10"/>
  <c r="E35" i="10" s="1"/>
  <c r="E34" i="10"/>
  <c r="D34" i="10"/>
  <c r="D33" i="10"/>
  <c r="E33" i="10" s="1"/>
  <c r="E32" i="10"/>
  <c r="D32" i="10"/>
  <c r="D31" i="10"/>
  <c r="E31" i="10" s="1"/>
  <c r="E30" i="10"/>
  <c r="D30" i="10"/>
  <c r="D29" i="10"/>
  <c r="E29" i="10" s="1"/>
  <c r="E28" i="10"/>
  <c r="D28" i="10"/>
  <c r="D27" i="10"/>
  <c r="E27" i="10" s="1"/>
  <c r="E26" i="10"/>
  <c r="D26" i="10"/>
  <c r="D25" i="10"/>
  <c r="E25" i="10" s="1"/>
  <c r="E24" i="10"/>
  <c r="D24" i="10"/>
  <c r="D23" i="10"/>
  <c r="E23" i="10" s="1"/>
  <c r="E22" i="10"/>
  <c r="D22" i="10"/>
  <c r="D21" i="10"/>
  <c r="E21" i="10" s="1"/>
  <c r="E20" i="10"/>
  <c r="D20" i="10"/>
  <c r="D19" i="10"/>
  <c r="E19" i="10" s="1"/>
  <c r="E18" i="10"/>
  <c r="D18" i="10"/>
  <c r="D17" i="10"/>
  <c r="E17" i="10" s="1"/>
  <c r="E16" i="10"/>
  <c r="D16" i="10"/>
  <c r="D15" i="10"/>
  <c r="E15" i="10" s="1"/>
  <c r="E14" i="10"/>
  <c r="D14" i="10"/>
  <c r="D13" i="10"/>
  <c r="E13" i="10" s="1"/>
  <c r="E12" i="10"/>
  <c r="D12" i="10"/>
  <c r="D11" i="10"/>
  <c r="E11" i="10" s="1"/>
  <c r="E10" i="10"/>
  <c r="D10" i="10"/>
  <c r="D9" i="10"/>
  <c r="E9" i="10" s="1"/>
  <c r="E8" i="10"/>
  <c r="D8" i="10"/>
  <c r="D7" i="10"/>
  <c r="E7" i="10" s="1"/>
  <c r="E6" i="10"/>
  <c r="D6" i="10"/>
  <c r="D5" i="10"/>
  <c r="E5" i="10" s="1"/>
  <c r="E4" i="10"/>
  <c r="D4" i="10"/>
  <c r="D3" i="10"/>
  <c r="E3" i="10" s="1"/>
  <c r="E2" i="10"/>
  <c r="D2" i="10"/>
  <c r="K37" i="12"/>
  <c r="K36" i="12"/>
  <c r="K35" i="12"/>
  <c r="K34" i="12"/>
  <c r="K33" i="12"/>
  <c r="K32" i="12"/>
  <c r="K31" i="12"/>
  <c r="K30" i="12"/>
  <c r="K29" i="12"/>
  <c r="K28" i="12"/>
  <c r="K27" i="12"/>
  <c r="K26" i="12"/>
  <c r="K25" i="12"/>
  <c r="K24" i="12"/>
  <c r="K23" i="12"/>
  <c r="K22" i="12"/>
  <c r="K21" i="12"/>
  <c r="K20" i="12"/>
  <c r="K19" i="12"/>
  <c r="K18" i="12"/>
  <c r="K17" i="12"/>
  <c r="K16" i="12"/>
  <c r="K15" i="12"/>
  <c r="K14" i="12"/>
  <c r="K13" i="12"/>
  <c r="K12" i="12"/>
  <c r="K11" i="12"/>
  <c r="K10" i="12"/>
  <c r="K9" i="12"/>
  <c r="K8" i="12"/>
  <c r="K7" i="12"/>
  <c r="K6" i="12"/>
  <c r="K5" i="12"/>
  <c r="K4" i="12"/>
  <c r="K3" i="12"/>
  <c r="K2" i="12"/>
  <c r="K37" i="9"/>
  <c r="K36" i="9"/>
  <c r="K35" i="9"/>
  <c r="K34" i="9"/>
  <c r="K33" i="9"/>
  <c r="K32" i="9"/>
  <c r="K31" i="9"/>
  <c r="K30" i="9"/>
  <c r="K29" i="9"/>
  <c r="K28" i="9"/>
  <c r="K27" i="9"/>
  <c r="K26" i="9"/>
  <c r="K25" i="9"/>
  <c r="K24" i="9"/>
  <c r="K23" i="9"/>
  <c r="K22" i="9"/>
  <c r="K21" i="9"/>
  <c r="K20" i="9"/>
  <c r="K19" i="9"/>
  <c r="K18" i="9"/>
  <c r="K17" i="9"/>
  <c r="K16" i="9"/>
  <c r="K15" i="9"/>
  <c r="K14" i="9"/>
  <c r="K13" i="9"/>
  <c r="K12" i="9"/>
  <c r="K11" i="9"/>
  <c r="K10" i="9"/>
  <c r="K9" i="9"/>
  <c r="K8" i="9"/>
  <c r="K7" i="9"/>
  <c r="K6" i="9"/>
  <c r="K5" i="9"/>
  <c r="K4" i="9"/>
  <c r="K3" i="9"/>
  <c r="K2" i="9"/>
</calcChain>
</file>

<file path=xl/sharedStrings.xml><?xml version="1.0" encoding="utf-8"?>
<sst xmlns="http://schemas.openxmlformats.org/spreadsheetml/2006/main" count="1830" uniqueCount="623">
  <si>
    <t>Year_</t>
  </si>
  <si>
    <t>monthnum</t>
  </si>
  <si>
    <t>weeknum</t>
  </si>
  <si>
    <t>total_confirmed</t>
  </si>
  <si>
    <t>total_recovered</t>
  </si>
  <si>
    <t>total_tested</t>
  </si>
  <si>
    <t>total_others</t>
  </si>
  <si>
    <t>total_deceased</t>
  </si>
  <si>
    <t>total_vaccinated1</t>
  </si>
  <si>
    <t>total_vaccinated2</t>
  </si>
  <si>
    <t>state_names</t>
  </si>
  <si>
    <t>BR</t>
  </si>
  <si>
    <t>AP</t>
  </si>
  <si>
    <t>CH</t>
  </si>
  <si>
    <t>DL</t>
  </si>
  <si>
    <t>state_codes</t>
  </si>
  <si>
    <t>confirmed</t>
  </si>
  <si>
    <t>recovered</t>
  </si>
  <si>
    <t>tested</t>
  </si>
  <si>
    <t>vaccinated1</t>
  </si>
  <si>
    <t>vaccinated2</t>
  </si>
  <si>
    <t>deceased</t>
  </si>
  <si>
    <t>other</t>
  </si>
  <si>
    <t>AN</t>
  </si>
  <si>
    <t>AR</t>
  </si>
  <si>
    <t>AS</t>
  </si>
  <si>
    <t>CT</t>
  </si>
  <si>
    <t>DN</t>
  </si>
  <si>
    <t>GA</t>
  </si>
  <si>
    <t>GJ</t>
  </si>
  <si>
    <t>HP</t>
  </si>
  <si>
    <t>HR</t>
  </si>
  <si>
    <t>JH</t>
  </si>
  <si>
    <t>JK</t>
  </si>
  <si>
    <t>KA</t>
  </si>
  <si>
    <t>KL</t>
  </si>
  <si>
    <t>LA</t>
  </si>
  <si>
    <t>LD</t>
  </si>
  <si>
    <t>MH</t>
  </si>
  <si>
    <t>ML</t>
  </si>
  <si>
    <t>MN</t>
  </si>
  <si>
    <t>MP</t>
  </si>
  <si>
    <t>MZ</t>
  </si>
  <si>
    <t>NL</t>
  </si>
  <si>
    <t>OR</t>
  </si>
  <si>
    <t>PB</t>
  </si>
  <si>
    <t>PY</t>
  </si>
  <si>
    <t>RJ</t>
  </si>
  <si>
    <t>SK</t>
  </si>
  <si>
    <t>TG</t>
  </si>
  <si>
    <t>TN</t>
  </si>
  <si>
    <t>TR</t>
  </si>
  <si>
    <t>UP</t>
  </si>
  <si>
    <t>UT</t>
  </si>
  <si>
    <t>WB</t>
  </si>
  <si>
    <t>state_code</t>
  </si>
  <si>
    <t>month_number</t>
  </si>
  <si>
    <t>TT</t>
  </si>
  <si>
    <t>UN</t>
  </si>
  <si>
    <t>monthname_</t>
  </si>
  <si>
    <t>April</t>
  </si>
  <si>
    <t>August</t>
  </si>
  <si>
    <t>December</t>
  </si>
  <si>
    <t>February</t>
  </si>
  <si>
    <t>January</t>
  </si>
  <si>
    <t>July</t>
  </si>
  <si>
    <t>June</t>
  </si>
  <si>
    <t>March</t>
  </si>
  <si>
    <t>May</t>
  </si>
  <si>
    <t>November</t>
  </si>
  <si>
    <t>October</t>
  </si>
  <si>
    <t>September</t>
  </si>
  <si>
    <t>Death cases</t>
  </si>
  <si>
    <t>Death Rate</t>
  </si>
  <si>
    <t>district</t>
  </si>
  <si>
    <t>population</t>
  </si>
  <si>
    <t>Anantapur</t>
  </si>
  <si>
    <t>Chittoor</t>
  </si>
  <si>
    <t>East Godavari</t>
  </si>
  <si>
    <t>Guntur</t>
  </si>
  <si>
    <t>Krishna</t>
  </si>
  <si>
    <t>Kurnool</t>
  </si>
  <si>
    <t>Prakasam</t>
  </si>
  <si>
    <t>S.P.S. Nellore</t>
  </si>
  <si>
    <t>Srikakulam</t>
  </si>
  <si>
    <t>Visakhapatnam</t>
  </si>
  <si>
    <t>Vizianagaram</t>
  </si>
  <si>
    <t>West Godavari</t>
  </si>
  <si>
    <t>Y.S.R. Kadapa</t>
  </si>
  <si>
    <t>Anjaw</t>
  </si>
  <si>
    <t>Changlang</t>
  </si>
  <si>
    <t>East Kameng</t>
  </si>
  <si>
    <t>East Siang</t>
  </si>
  <si>
    <t>Kamle</t>
  </si>
  <si>
    <t>Kurung Kumey</t>
  </si>
  <si>
    <t>Lohit</t>
  </si>
  <si>
    <t>Longding</t>
  </si>
  <si>
    <t>Lower Dibang Valley</t>
  </si>
  <si>
    <t>Lower Siang</t>
  </si>
  <si>
    <t>Lower Subansiri</t>
  </si>
  <si>
    <t>Namsai</t>
  </si>
  <si>
    <t>Papum Pare</t>
  </si>
  <si>
    <t>Shi Yomi</t>
  </si>
  <si>
    <t>Siang</t>
  </si>
  <si>
    <t>Tawang</t>
  </si>
  <si>
    <t>Tirap</t>
  </si>
  <si>
    <t>Upper Dibang Valley</t>
  </si>
  <si>
    <t>Upper Siang</t>
  </si>
  <si>
    <t>Upper Subansiri</t>
  </si>
  <si>
    <t>West Kameng</t>
  </si>
  <si>
    <t>West Siang</t>
  </si>
  <si>
    <t>Dibrugarh</t>
  </si>
  <si>
    <t>Udalguri</t>
  </si>
  <si>
    <t>Araria</t>
  </si>
  <si>
    <t>Arwal</t>
  </si>
  <si>
    <t>Aurangabad</t>
  </si>
  <si>
    <t>Banka</t>
  </si>
  <si>
    <t>Begusarai</t>
  </si>
  <si>
    <t>Bhagalpur</t>
  </si>
  <si>
    <t>Bhojpur</t>
  </si>
  <si>
    <t>Buxar</t>
  </si>
  <si>
    <t>Darbhanga</t>
  </si>
  <si>
    <t>East Champaran</t>
  </si>
  <si>
    <t>Gaya</t>
  </si>
  <si>
    <t>Gopalganj</t>
  </si>
  <si>
    <t>Jamui</t>
  </si>
  <si>
    <t>Jehanabad</t>
  </si>
  <si>
    <t>Kaimur</t>
  </si>
  <si>
    <t>Katihar</t>
  </si>
  <si>
    <t>Khagaria</t>
  </si>
  <si>
    <t>Kishanganj</t>
  </si>
  <si>
    <t>Lakhisarai</t>
  </si>
  <si>
    <t>Madhepura</t>
  </si>
  <si>
    <t>Madhubani</t>
  </si>
  <si>
    <t>Munger</t>
  </si>
  <si>
    <t>Muzaffarpur</t>
  </si>
  <si>
    <t>Nalanda</t>
  </si>
  <si>
    <t>Nawada</t>
  </si>
  <si>
    <t>Patna</t>
  </si>
  <si>
    <t>Purnia</t>
  </si>
  <si>
    <t>Rohtas</t>
  </si>
  <si>
    <t>Saharsa</t>
  </si>
  <si>
    <t>Samastipur</t>
  </si>
  <si>
    <t>Saran</t>
  </si>
  <si>
    <t>Sheikhpura</t>
  </si>
  <si>
    <t>Sheohar</t>
  </si>
  <si>
    <t>Sitamarhi</t>
  </si>
  <si>
    <t>Siwan</t>
  </si>
  <si>
    <t>Supaul</t>
  </si>
  <si>
    <t>Vaishali</t>
  </si>
  <si>
    <t>West Champaran</t>
  </si>
  <si>
    <t>Chandigarh</t>
  </si>
  <si>
    <t>Balod</t>
  </si>
  <si>
    <t>Baloda Bazar</t>
  </si>
  <si>
    <t>Balrampur</t>
  </si>
  <si>
    <t>Bametara</t>
  </si>
  <si>
    <t>Bastar</t>
  </si>
  <si>
    <t>Bijapur</t>
  </si>
  <si>
    <t>Bilaspur</t>
  </si>
  <si>
    <t>Dakshin Bastar Dante</t>
  </si>
  <si>
    <t>Dhamtari</t>
  </si>
  <si>
    <t>Durg</t>
  </si>
  <si>
    <t>Gariaband</t>
  </si>
  <si>
    <t>Janjgir Champa</t>
  </si>
  <si>
    <t>Jashpur</t>
  </si>
  <si>
    <t>Kabeerdham</t>
  </si>
  <si>
    <t>Kondagaon</t>
  </si>
  <si>
    <t>Korba</t>
  </si>
  <si>
    <t>Koriya</t>
  </si>
  <si>
    <t>Mahasamund</t>
  </si>
  <si>
    <t>Mungeli</t>
  </si>
  <si>
    <t>Narayanpur</t>
  </si>
  <si>
    <t>Raigarh</t>
  </si>
  <si>
    <t>Raipur</t>
  </si>
  <si>
    <t>Rajnandgaon</t>
  </si>
  <si>
    <t>Sukma</t>
  </si>
  <si>
    <t>Surajpur</t>
  </si>
  <si>
    <t>Surguja</t>
  </si>
  <si>
    <t>Uttar Bastar Kanker</t>
  </si>
  <si>
    <t>Delhi</t>
  </si>
  <si>
    <t>Dadra and Nagar Have</t>
  </si>
  <si>
    <t>Daman</t>
  </si>
  <si>
    <t>Diu</t>
  </si>
  <si>
    <t>Ahmedabad</t>
  </si>
  <si>
    <t>Amreli</t>
  </si>
  <si>
    <t>Anand</t>
  </si>
  <si>
    <t>Aravalli</t>
  </si>
  <si>
    <t>Banaskantha</t>
  </si>
  <si>
    <t>Bharuch</t>
  </si>
  <si>
    <t>Bhavnagar</t>
  </si>
  <si>
    <t>Botad</t>
  </si>
  <si>
    <t>Chhota Udaipur</t>
  </si>
  <si>
    <t>Dahod</t>
  </si>
  <si>
    <t>Dang</t>
  </si>
  <si>
    <t>Devbhumi Dwarka</t>
  </si>
  <si>
    <t>Gandhinagar</t>
  </si>
  <si>
    <t>Gir Somnath</t>
  </si>
  <si>
    <t>Jamnagar</t>
  </si>
  <si>
    <t>Junagadh</t>
  </si>
  <si>
    <t>Kheda</t>
  </si>
  <si>
    <t>Kutch</t>
  </si>
  <si>
    <t>Mahisagar</t>
  </si>
  <si>
    <t>Mehsana</t>
  </si>
  <si>
    <t>Morbi</t>
  </si>
  <si>
    <t>Narmada</t>
  </si>
  <si>
    <t>Navsari</t>
  </si>
  <si>
    <t>Panchmahal</t>
  </si>
  <si>
    <t>Patan</t>
  </si>
  <si>
    <t>Porbandar</t>
  </si>
  <si>
    <t>Rajkot</t>
  </si>
  <si>
    <t>Sabarkantha</t>
  </si>
  <si>
    <t>Surat</t>
  </si>
  <si>
    <t>Surendranagar</t>
  </si>
  <si>
    <t>Tapi</t>
  </si>
  <si>
    <t>Vadodara</t>
  </si>
  <si>
    <t>Valsad</t>
  </si>
  <si>
    <t>Chamba</t>
  </si>
  <si>
    <t>Hamirpur</t>
  </si>
  <si>
    <t>Kangra</t>
  </si>
  <si>
    <t>Kinnaur</t>
  </si>
  <si>
    <t>Kullu</t>
  </si>
  <si>
    <t>Lahaul and Spiti</t>
  </si>
  <si>
    <t>Mandi</t>
  </si>
  <si>
    <t>Shimla</t>
  </si>
  <si>
    <t>Sirmaur</t>
  </si>
  <si>
    <t>Solan</t>
  </si>
  <si>
    <t>Una</t>
  </si>
  <si>
    <t>Ambala</t>
  </si>
  <si>
    <t>Bhiwani</t>
  </si>
  <si>
    <t>Charkhi Dadri</t>
  </si>
  <si>
    <t>Faridabad</t>
  </si>
  <si>
    <t>Fatehabad</t>
  </si>
  <si>
    <t>Gurugram</t>
  </si>
  <si>
    <t>Hisar</t>
  </si>
  <si>
    <t>Jhajjar</t>
  </si>
  <si>
    <t>Jind</t>
  </si>
  <si>
    <t>Kaithal</t>
  </si>
  <si>
    <t>Karnal</t>
  </si>
  <si>
    <t>Kurukshetra</t>
  </si>
  <si>
    <t>Mahendragarh</t>
  </si>
  <si>
    <t>Nuh</t>
  </si>
  <si>
    <t>Palwal</t>
  </si>
  <si>
    <t>Panchkula</t>
  </si>
  <si>
    <t>Panipat</t>
  </si>
  <si>
    <t>Rewari</t>
  </si>
  <si>
    <t>Rohtak</t>
  </si>
  <si>
    <t>Sirsa</t>
  </si>
  <si>
    <t>Sonipat</t>
  </si>
  <si>
    <t>Yamunanagar</t>
  </si>
  <si>
    <t>Bokaro</t>
  </si>
  <si>
    <t>Deoghar</t>
  </si>
  <si>
    <t>Dumka</t>
  </si>
  <si>
    <t>Giridih</t>
  </si>
  <si>
    <t>Godda</t>
  </si>
  <si>
    <t>Jamtara</t>
  </si>
  <si>
    <t>Khunti</t>
  </si>
  <si>
    <t>Lohardaga</t>
  </si>
  <si>
    <t>Pakur</t>
  </si>
  <si>
    <t>Sahibganj</t>
  </si>
  <si>
    <t>Saraikela-Kharsawan</t>
  </si>
  <si>
    <t>Pulwama</t>
  </si>
  <si>
    <t>Bagalkote</t>
  </si>
  <si>
    <t>Ballari</t>
  </si>
  <si>
    <t>Belagavi</t>
  </si>
  <si>
    <t>Bengaluru Rural</t>
  </si>
  <si>
    <t>Bengaluru Urban</t>
  </si>
  <si>
    <t>Bidar</t>
  </si>
  <si>
    <t>Chamarajanagara</t>
  </si>
  <si>
    <t>Chikkaballapura</t>
  </si>
  <si>
    <t>Chikkamagaluru</t>
  </si>
  <si>
    <t>Chitradurga</t>
  </si>
  <si>
    <t>Dakshina Kannada</t>
  </si>
  <si>
    <t>Davanagere</t>
  </si>
  <si>
    <t>Dharwad</t>
  </si>
  <si>
    <t>Gadag</t>
  </si>
  <si>
    <t>Hassan</t>
  </si>
  <si>
    <t>Haveri</t>
  </si>
  <si>
    <t>Kalaburagi</t>
  </si>
  <si>
    <t>Kodagu</t>
  </si>
  <si>
    <t>Kolar</t>
  </si>
  <si>
    <t>Koppal</t>
  </si>
  <si>
    <t>Mandya</t>
  </si>
  <si>
    <t>Mysuru</t>
  </si>
  <si>
    <t>Raichur</t>
  </si>
  <si>
    <t>Ramanagara</t>
  </si>
  <si>
    <t>Shivamogga</t>
  </si>
  <si>
    <t>Tumakuru</t>
  </si>
  <si>
    <t>Udupi</t>
  </si>
  <si>
    <t>Uttara Kannada</t>
  </si>
  <si>
    <t>Vijayapura</t>
  </si>
  <si>
    <t>Yadgir</t>
  </si>
  <si>
    <t>Idukki</t>
  </si>
  <si>
    <t>Kannur</t>
  </si>
  <si>
    <t>Kozhikode</t>
  </si>
  <si>
    <t>Malappuram</t>
  </si>
  <si>
    <t>Palakkad</t>
  </si>
  <si>
    <t>Pathanamthitta</t>
  </si>
  <si>
    <t>Thiruvananthapuram</t>
  </si>
  <si>
    <t>Thrissur</t>
  </si>
  <si>
    <t>Wayanad</t>
  </si>
  <si>
    <t>Kargil</t>
  </si>
  <si>
    <t>Leh</t>
  </si>
  <si>
    <t>Lakshadweep</t>
  </si>
  <si>
    <t>Ahmednagar</t>
  </si>
  <si>
    <t>Beed</t>
  </si>
  <si>
    <t>Bhandara</t>
  </si>
  <si>
    <t>Buldhana</t>
  </si>
  <si>
    <t>Chandrapur</t>
  </si>
  <si>
    <t>Dhule</t>
  </si>
  <si>
    <t>Gadchiroli</t>
  </si>
  <si>
    <t>Gondia</t>
  </si>
  <si>
    <t>Hingoli</t>
  </si>
  <si>
    <t>Jalgaon</t>
  </si>
  <si>
    <t>Jalna</t>
  </si>
  <si>
    <t>Mumbai</t>
  </si>
  <si>
    <t>Nagpur</t>
  </si>
  <si>
    <t>Nanded</t>
  </si>
  <si>
    <t>Nandurbar</t>
  </si>
  <si>
    <t>Nashik</t>
  </si>
  <si>
    <t>Osmanabad</t>
  </si>
  <si>
    <t>Palghar</t>
  </si>
  <si>
    <t>Parbhani</t>
  </si>
  <si>
    <t>Pune</t>
  </si>
  <si>
    <t>Raigad</t>
  </si>
  <si>
    <t>Satara</t>
  </si>
  <si>
    <t>Solapur</t>
  </si>
  <si>
    <t>Thane</t>
  </si>
  <si>
    <t>Wardha</t>
  </si>
  <si>
    <t>Yavatmal</t>
  </si>
  <si>
    <t>Churachandpur</t>
  </si>
  <si>
    <t>Anuppur</t>
  </si>
  <si>
    <t>Ashoknagar</t>
  </si>
  <si>
    <t>Balaghat</t>
  </si>
  <si>
    <t>Barwani</t>
  </si>
  <si>
    <t>Betul</t>
  </si>
  <si>
    <t>Bhind</t>
  </si>
  <si>
    <t>Bhopal</t>
  </si>
  <si>
    <t>Burhanpur</t>
  </si>
  <si>
    <t>Chhatarpur</t>
  </si>
  <si>
    <t>Chhindwara</t>
  </si>
  <si>
    <t>Damoh</t>
  </si>
  <si>
    <t>Datia</t>
  </si>
  <si>
    <t>Dewas</t>
  </si>
  <si>
    <t>Dhar</t>
  </si>
  <si>
    <t>Dindori</t>
  </si>
  <si>
    <t>Guna</t>
  </si>
  <si>
    <t>Gwalior</t>
  </si>
  <si>
    <t>Harda</t>
  </si>
  <si>
    <t>Hoshangabad</t>
  </si>
  <si>
    <t>Indore</t>
  </si>
  <si>
    <t>Jabalpur</t>
  </si>
  <si>
    <t>Jhabua</t>
  </si>
  <si>
    <t>Katni</t>
  </si>
  <si>
    <t>Khandwa</t>
  </si>
  <si>
    <t>Khargone</t>
  </si>
  <si>
    <t>Mandsaur</t>
  </si>
  <si>
    <t>Morena</t>
  </si>
  <si>
    <t>Narsinghpur</t>
  </si>
  <si>
    <t>Neemuch</t>
  </si>
  <si>
    <t>Raisen</t>
  </si>
  <si>
    <t>Rajgarh</t>
  </si>
  <si>
    <t>Ratlam</t>
  </si>
  <si>
    <t>Rewa</t>
  </si>
  <si>
    <t>Sagar</t>
  </si>
  <si>
    <t>Satna</t>
  </si>
  <si>
    <t>Sehore</t>
  </si>
  <si>
    <t>Seoni</t>
  </si>
  <si>
    <t>Shahdol</t>
  </si>
  <si>
    <t>Shajapur</t>
  </si>
  <si>
    <t>Sheopur</t>
  </si>
  <si>
    <t>Shivpuri</t>
  </si>
  <si>
    <t>Sidhi</t>
  </si>
  <si>
    <t>Tikamgarh</t>
  </si>
  <si>
    <t>Ujjain</t>
  </si>
  <si>
    <t>Umaria</t>
  </si>
  <si>
    <t>Vidisha</t>
  </si>
  <si>
    <t>Dimapur</t>
  </si>
  <si>
    <t>Kiphire</t>
  </si>
  <si>
    <t>Kohima</t>
  </si>
  <si>
    <t>Longleng</t>
  </si>
  <si>
    <t>Mokokchung</t>
  </si>
  <si>
    <t>Mon</t>
  </si>
  <si>
    <t>Peren</t>
  </si>
  <si>
    <t>Phek</t>
  </si>
  <si>
    <t>Tuensang</t>
  </si>
  <si>
    <t>Wokha</t>
  </si>
  <si>
    <t>Zunheboto</t>
  </si>
  <si>
    <t>Angul</t>
  </si>
  <si>
    <t>Balangir</t>
  </si>
  <si>
    <t>Balasore</t>
  </si>
  <si>
    <t>Bhadrak</t>
  </si>
  <si>
    <t>Boudh</t>
  </si>
  <si>
    <t>Cuttack</t>
  </si>
  <si>
    <t>Deogarh</t>
  </si>
  <si>
    <t>Dhenkanal</t>
  </si>
  <si>
    <t>Gajapati</t>
  </si>
  <si>
    <t>Ganjam</t>
  </si>
  <si>
    <t>Jagatsinghpur</t>
  </si>
  <si>
    <t>Jajpur</t>
  </si>
  <si>
    <t>Jharsuguda</t>
  </si>
  <si>
    <t>Kalahandi</t>
  </si>
  <si>
    <t>Kandhamal</t>
  </si>
  <si>
    <t>Kendrapara</t>
  </si>
  <si>
    <t>Kendujhar</t>
  </si>
  <si>
    <t>Koraput</t>
  </si>
  <si>
    <t>Malkangiri</t>
  </si>
  <si>
    <t>Mayurbhanj</t>
  </si>
  <si>
    <t>Nabarangapur</t>
  </si>
  <si>
    <t>Nayagarh</t>
  </si>
  <si>
    <t>Nuapada</t>
  </si>
  <si>
    <t>Puri</t>
  </si>
  <si>
    <t>Rayagada</t>
  </si>
  <si>
    <t>Sambalpur</t>
  </si>
  <si>
    <t>Amritsar</t>
  </si>
  <si>
    <t>Barnala</t>
  </si>
  <si>
    <t>Bathinda</t>
  </si>
  <si>
    <t>Faridkot</t>
  </si>
  <si>
    <t>Fatehgarh Sahib</t>
  </si>
  <si>
    <t>Fazilka</t>
  </si>
  <si>
    <t>Ferozepur</t>
  </si>
  <si>
    <t>Gurdaspur</t>
  </si>
  <si>
    <t>Hoshiarpur</t>
  </si>
  <si>
    <t>Jalandhar</t>
  </si>
  <si>
    <t>Kapurthala</t>
  </si>
  <si>
    <t>Ludhiana</t>
  </si>
  <si>
    <t>Mansa</t>
  </si>
  <si>
    <t>Moga</t>
  </si>
  <si>
    <t>Pathankot</t>
  </si>
  <si>
    <t>Patiala</t>
  </si>
  <si>
    <t>Rupnagar</t>
  </si>
  <si>
    <t>S.A.S. Nagar</t>
  </si>
  <si>
    <t>Sangrur</t>
  </si>
  <si>
    <t xml:space="preserve">Shahid Bhagat Singh </t>
  </si>
  <si>
    <t>Sri Muktsar Sahib</t>
  </si>
  <si>
    <t>Tarn Taran</t>
  </si>
  <si>
    <t>Karaikal</t>
  </si>
  <si>
    <t>Mahe</t>
  </si>
  <si>
    <t>Puducherry</t>
  </si>
  <si>
    <t>Yanam</t>
  </si>
  <si>
    <t>Ajmer</t>
  </si>
  <si>
    <t>Alwar</t>
  </si>
  <si>
    <t>Banswara</t>
  </si>
  <si>
    <t>Baran</t>
  </si>
  <si>
    <t>Barmer</t>
  </si>
  <si>
    <t>Bharatpur</t>
  </si>
  <si>
    <t>Bhilwara</t>
  </si>
  <si>
    <t>Bikaner</t>
  </si>
  <si>
    <t>Bundi</t>
  </si>
  <si>
    <t>Chittorgarh</t>
  </si>
  <si>
    <t>Churu</t>
  </si>
  <si>
    <t>Dausa</t>
  </si>
  <si>
    <t>Dholpur</t>
  </si>
  <si>
    <t>Dungarpur</t>
  </si>
  <si>
    <t>Ganganagar</t>
  </si>
  <si>
    <t>Hanumangarh</t>
  </si>
  <si>
    <t>Jaipur</t>
  </si>
  <si>
    <t>Jaisalmer</t>
  </si>
  <si>
    <t>Jalore</t>
  </si>
  <si>
    <t>Jhalawar</t>
  </si>
  <si>
    <t>Jhunjhunu</t>
  </si>
  <si>
    <t>Jodhpur</t>
  </si>
  <si>
    <t>Karauli</t>
  </si>
  <si>
    <t>Kota</t>
  </si>
  <si>
    <t>Nagaur</t>
  </si>
  <si>
    <t>Pali</t>
  </si>
  <si>
    <t>Pratapgarh</t>
  </si>
  <si>
    <t>Rajsamand</t>
  </si>
  <si>
    <t>Sawai Madhopur</t>
  </si>
  <si>
    <t>Sikar</t>
  </si>
  <si>
    <t>Sirohi</t>
  </si>
  <si>
    <t>Tonk</t>
  </si>
  <si>
    <t>Udaipur</t>
  </si>
  <si>
    <t>Ariyalur</t>
  </si>
  <si>
    <t>Chengalpattu</t>
  </si>
  <si>
    <t>Chennai</t>
  </si>
  <si>
    <t>Coimbatore</t>
  </si>
  <si>
    <t>Cuddalore</t>
  </si>
  <si>
    <t>Dharmapuri</t>
  </si>
  <si>
    <t>Dindigul</t>
  </si>
  <si>
    <t>Erode</t>
  </si>
  <si>
    <t>Kallakurichi</t>
  </si>
  <si>
    <t>Kancheepuram</t>
  </si>
  <si>
    <t>Kanyakumari</t>
  </si>
  <si>
    <t>Karur</t>
  </si>
  <si>
    <t>Krishnagiri</t>
  </si>
  <si>
    <t>Madurai</t>
  </si>
  <si>
    <t>Nagapattinam</t>
  </si>
  <si>
    <t>Namakkal</t>
  </si>
  <si>
    <t>Nilgiris</t>
  </si>
  <si>
    <t>Perambalur</t>
  </si>
  <si>
    <t>Pudukkottai</t>
  </si>
  <si>
    <t>Ramanathapuram</t>
  </si>
  <si>
    <t>Ranipet</t>
  </si>
  <si>
    <t>Salem</t>
  </si>
  <si>
    <t>Sivaganga</t>
  </si>
  <si>
    <t>Tenkasi</t>
  </si>
  <si>
    <t>Thanjavur</t>
  </si>
  <si>
    <t>Theni</t>
  </si>
  <si>
    <t>Thiruvallur</t>
  </si>
  <si>
    <t>Thiruvarur</t>
  </si>
  <si>
    <t>Thoothukkudi</t>
  </si>
  <si>
    <t>Tiruchirappalli</t>
  </si>
  <si>
    <t>Tirunelveli</t>
  </si>
  <si>
    <t>Tirupathur</t>
  </si>
  <si>
    <t>Tiruppur</t>
  </si>
  <si>
    <t>Tiruvannamalai</t>
  </si>
  <si>
    <t>Vellore</t>
  </si>
  <si>
    <t>Viluppuram</t>
  </si>
  <si>
    <t>Virudhunagar</t>
  </si>
  <si>
    <t>Dhalai</t>
  </si>
  <si>
    <t>Gomati</t>
  </si>
  <si>
    <t>Khowai</t>
  </si>
  <si>
    <t>North Tripura</t>
  </si>
  <si>
    <t>Sipahijala</t>
  </si>
  <si>
    <t>South Tripura</t>
  </si>
  <si>
    <t>Unokoti</t>
  </si>
  <si>
    <t>West Tripura</t>
  </si>
  <si>
    <t>Agra</t>
  </si>
  <si>
    <t>Aligarh</t>
  </si>
  <si>
    <t>Ambedkar Nagar</t>
  </si>
  <si>
    <t>Amethi</t>
  </si>
  <si>
    <t>Amroha</t>
  </si>
  <si>
    <t>Auraiya</t>
  </si>
  <si>
    <t>Ayodhya</t>
  </si>
  <si>
    <t>Azamgarh</t>
  </si>
  <si>
    <t>Baghpat</t>
  </si>
  <si>
    <t>Bahraich</t>
  </si>
  <si>
    <t>Ballia</t>
  </si>
  <si>
    <t>Banda</t>
  </si>
  <si>
    <t>Barabanki</t>
  </si>
  <si>
    <t>Bareilly</t>
  </si>
  <si>
    <t>Basti</t>
  </si>
  <si>
    <t>Bhadohi</t>
  </si>
  <si>
    <t>Bijnor</t>
  </si>
  <si>
    <t>Budaun</t>
  </si>
  <si>
    <t>Bulandshahr</t>
  </si>
  <si>
    <t>Chandauli</t>
  </si>
  <si>
    <t>Chitrakoot</t>
  </si>
  <si>
    <t>Deoria</t>
  </si>
  <si>
    <t>Etah</t>
  </si>
  <si>
    <t>Etawah</t>
  </si>
  <si>
    <t>Farrukhabad</t>
  </si>
  <si>
    <t>Fatehpur</t>
  </si>
  <si>
    <t>Firozabad</t>
  </si>
  <si>
    <t>Gautam Buddha Nagar</t>
  </si>
  <si>
    <t>Ghaziabad</t>
  </si>
  <si>
    <t>Ghazipur</t>
  </si>
  <si>
    <t>Gonda</t>
  </si>
  <si>
    <t>Gorakhpur</t>
  </si>
  <si>
    <t>Hapur</t>
  </si>
  <si>
    <t>Hardoi</t>
  </si>
  <si>
    <t>Hathras</t>
  </si>
  <si>
    <t>Jalaun</t>
  </si>
  <si>
    <t>Jaunpur</t>
  </si>
  <si>
    <t>Jhansi</t>
  </si>
  <si>
    <t>Kannauj</t>
  </si>
  <si>
    <t>Kanpur Dehat</t>
  </si>
  <si>
    <t>Kanpur Nagar</t>
  </si>
  <si>
    <t>Kasganj</t>
  </si>
  <si>
    <t>Kaushambi</t>
  </si>
  <si>
    <t>Kushinagar</t>
  </si>
  <si>
    <t>Lakhimpur Kheri</t>
  </si>
  <si>
    <t>Lalitpur</t>
  </si>
  <si>
    <t>Lucknow</t>
  </si>
  <si>
    <t>Maharajganj</t>
  </si>
  <si>
    <t>Mahoba</t>
  </si>
  <si>
    <t>Mainpuri</t>
  </si>
  <si>
    <t>Mathura</t>
  </si>
  <si>
    <t>Mau</t>
  </si>
  <si>
    <t>Meerut</t>
  </si>
  <si>
    <t>Mirzapur</t>
  </si>
  <si>
    <t>Moradabad</t>
  </si>
  <si>
    <t>Muzaffarnagar</t>
  </si>
  <si>
    <t>Pilibhit</t>
  </si>
  <si>
    <t>Prayagraj</t>
  </si>
  <si>
    <t>Rae Bareli</t>
  </si>
  <si>
    <t>Rampur</t>
  </si>
  <si>
    <t>Saharanpur</t>
  </si>
  <si>
    <t>Sambhal</t>
  </si>
  <si>
    <t>Sant Kabir Nagar</t>
  </si>
  <si>
    <t>Shahjahanpur</t>
  </si>
  <si>
    <t>Shamli</t>
  </si>
  <si>
    <t>Shrawasti</t>
  </si>
  <si>
    <t>Siddharthnagar</t>
  </si>
  <si>
    <t>Sitapur</t>
  </si>
  <si>
    <t>Sonbhadra</t>
  </si>
  <si>
    <t>Sultanpur</t>
  </si>
  <si>
    <t>Unnao</t>
  </si>
  <si>
    <t>Varanasi</t>
  </si>
  <si>
    <t>Almora</t>
  </si>
  <si>
    <t>Bageshwar</t>
  </si>
  <si>
    <t>Chamoli</t>
  </si>
  <si>
    <t>Champawat</t>
  </si>
  <si>
    <t>Dehradun</t>
  </si>
  <si>
    <t>Haridwar</t>
  </si>
  <si>
    <t>Nainital</t>
  </si>
  <si>
    <t>Pauri Garhwal</t>
  </si>
  <si>
    <t>Pithoragarh</t>
  </si>
  <si>
    <t>Rudraprayag</t>
  </si>
  <si>
    <t>Tehri Garhwal</t>
  </si>
  <si>
    <t>Udham Singh Nagar</t>
  </si>
  <si>
    <t>Uttarkashi</t>
  </si>
  <si>
    <t>Row Labels</t>
  </si>
  <si>
    <t>Grand Total</t>
  </si>
  <si>
    <t>Column Labels</t>
  </si>
  <si>
    <t>Sum of total_confirmed</t>
  </si>
  <si>
    <t>Sum of total_recovered</t>
  </si>
  <si>
    <t>Sum of total_tested</t>
  </si>
  <si>
    <t>Sum of total_deceased</t>
  </si>
  <si>
    <t>recovery rate</t>
  </si>
  <si>
    <t>Sum of vaccinated1</t>
  </si>
  <si>
    <t>Sum of vaccinated2</t>
  </si>
  <si>
    <t>Sum of confirmed</t>
  </si>
  <si>
    <t>test ratio</t>
  </si>
  <si>
    <t>category</t>
  </si>
  <si>
    <t>Count of category</t>
  </si>
  <si>
    <t>A</t>
  </si>
  <si>
    <t>B</t>
  </si>
  <si>
    <t>C</t>
  </si>
  <si>
    <t>D</t>
  </si>
  <si>
    <t>E</t>
  </si>
  <si>
    <t>Sum of Death cases</t>
  </si>
  <si>
    <t>Sum of Death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</si>
</sst>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1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9" fontId="0" fillId="0" borderId="0" xfId="1" applyFont="1"/>
    <xf numFmtId="0" fontId="0" fillId="0" borderId="0" xfId="0"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pivotCacheDefinition" Target="pivotCache/pivotCacheDefinition10.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File.xlsx]MONTHWISE CONFIRMED!PivotTable9</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Month wise Total Confirm Cases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79224992709244"/>
          <c:y val="0.13906772207563764"/>
          <c:w val="0.65064596092155147"/>
          <c:h val="0.7090121122722457"/>
        </c:manualLayout>
      </c:layout>
      <c:barChart>
        <c:barDir val="bar"/>
        <c:grouping val="clustered"/>
        <c:varyColors val="0"/>
        <c:ser>
          <c:idx val="0"/>
          <c:order val="0"/>
          <c:tx>
            <c:strRef>
              <c:f>'MONTHWISE CONFIRMED'!$E$2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'MONTHWISE CONFIRMED'!$D$3:$D$15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'MONTHWISE CONFIRMED'!$E$3:$E$15</c:f>
              <c:numCache>
                <c:formatCode>General</c:formatCode>
                <c:ptCount val="12"/>
                <c:pt idx="0">
                  <c:v>661768876</c:v>
                </c:pt>
                <c:pt idx="1">
                  <c:v>617503352</c:v>
                </c:pt>
                <c:pt idx="2">
                  <c:v>730781950</c:v>
                </c:pt>
                <c:pt idx="3">
                  <c:v>994012432</c:v>
                </c:pt>
                <c:pt idx="4">
                  <c:v>1683730731</c:v>
                </c:pt>
                <c:pt idx="5">
                  <c:v>1842037776</c:v>
                </c:pt>
                <c:pt idx="6">
                  <c:v>2027818293</c:v>
                </c:pt>
                <c:pt idx="7">
                  <c:v>2214353230</c:v>
                </c:pt>
                <c:pt idx="8">
                  <c:v>2362205125</c:v>
                </c:pt>
                <c:pt idx="9">
                  <c:v>2608869272</c:v>
                </c:pt>
                <c:pt idx="10">
                  <c:v>552515274</c:v>
                </c:pt>
                <c:pt idx="11">
                  <c:v>629970154</c:v>
                </c:pt>
              </c:numCache>
            </c:numRef>
          </c:val>
          <c:extLst>
            <c:ext xmlns:c16="http://schemas.microsoft.com/office/drawing/2014/chart" uri="{C3380CC4-5D6E-409C-BE32-E72D297353CC}">
              <c16:uniqueId val="{00000000-DBEF-45FB-9DCE-39A3F640259A}"/>
            </c:ext>
          </c:extLst>
        </c:ser>
        <c:dLbls>
          <c:dLblPos val="outEnd"/>
          <c:showLegendKey val="0"/>
          <c:showVal val="1"/>
          <c:showCatName val="0"/>
          <c:showSerName val="0"/>
          <c:showPercent val="0"/>
          <c:showBubbleSize val="0"/>
        </c:dLbls>
        <c:gapWidth val="115"/>
        <c:overlap val="-20"/>
        <c:axId val="1373907888"/>
        <c:axId val="1373906640"/>
      </c:barChart>
      <c:catAx>
        <c:axId val="137390788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months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3906640"/>
        <c:crosses val="autoZero"/>
        <c:auto val="1"/>
        <c:lblAlgn val="ctr"/>
        <c:lblOffset val="100"/>
        <c:noMultiLvlLbl val="0"/>
      </c:catAx>
      <c:valAx>
        <c:axId val="1373906640"/>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TOTAL CONFIRMED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3907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File.xlsx]SEVERITY OF CASES ACCROSS STATE!PivotTable4</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a:t>
            </a:r>
            <a:r>
              <a:rPr lang="en-IN" baseline="0"/>
              <a:t> 10 Vaccinated States</a:t>
            </a:r>
            <a:endParaRPr lang="en-IN"/>
          </a:p>
        </c:rich>
      </c:tx>
      <c:layout>
        <c:manualLayout>
          <c:xMode val="edge"/>
          <c:yMode val="edge"/>
          <c:x val="0.29599144423260643"/>
          <c:y val="2.47568523430592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'SEVERITY OF CASES ACCROSS STATE'!$N$3</c:f>
              <c:strCache>
                <c:ptCount val="1"/>
                <c:pt idx="0">
                  <c:v>Sum of vaccinated1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'SEVERITY OF CASES ACCROSS STATE'!$M$4:$M$14</c:f>
              <c:strCache>
                <c:ptCount val="10"/>
                <c:pt idx="0">
                  <c:v>AP</c:v>
                </c:pt>
                <c:pt idx="1">
                  <c:v>BR</c:v>
                </c:pt>
                <c:pt idx="2">
                  <c:v>GJ</c:v>
                </c:pt>
                <c:pt idx="3">
                  <c:v>KA</c:v>
                </c:pt>
                <c:pt idx="4">
                  <c:v>MH</c:v>
                </c:pt>
                <c:pt idx="5">
                  <c:v>MP</c:v>
                </c:pt>
                <c:pt idx="6">
                  <c:v>RJ</c:v>
                </c:pt>
                <c:pt idx="7">
                  <c:v>TN</c:v>
                </c:pt>
                <c:pt idx="8">
                  <c:v>UP</c:v>
                </c:pt>
                <c:pt idx="9">
                  <c:v>WB</c:v>
                </c:pt>
              </c:strCache>
            </c:strRef>
          </c:cat>
          <c:val>
            <c:numRef>
              <c:f>'SEVERITY OF CASES ACCROSS STATE'!$N$4:$N$14</c:f>
              <c:numCache>
                <c:formatCode>General</c:formatCode>
                <c:ptCount val="10"/>
                <c:pt idx="0">
                  <c:v>32977000</c:v>
                </c:pt>
                <c:pt idx="1">
                  <c:v>49874800</c:v>
                </c:pt>
                <c:pt idx="2">
                  <c:v>44735200</c:v>
                </c:pt>
                <c:pt idx="3">
                  <c:v>42497800</c:v>
                </c:pt>
                <c:pt idx="4">
                  <c:v>67198800</c:v>
                </c:pt>
                <c:pt idx="5">
                  <c:v>49911900</c:v>
                </c:pt>
                <c:pt idx="6">
                  <c:v>42544900</c:v>
                </c:pt>
                <c:pt idx="7">
                  <c:v>41279400</c:v>
                </c:pt>
                <c:pt idx="8">
                  <c:v>98178900</c:v>
                </c:pt>
                <c:pt idx="9">
                  <c:v>56192200</c:v>
                </c:pt>
              </c:numCache>
            </c:numRef>
          </c:val>
          <c:extLst>
            <c:ext xmlns:c16="http://schemas.microsoft.com/office/drawing/2014/chart" uri="{C3380CC4-5D6E-409C-BE32-E72D297353CC}">
              <c16:uniqueId val="{00000000-523B-4103-BD16-4E9209C35FBA}"/>
            </c:ext>
          </c:extLst>
        </c:ser>
        <c:ser>
          <c:idx val="1"/>
          <c:order val="1"/>
          <c:tx>
            <c:strRef>
              <c:f>'SEVERITY OF CASES ACCROSS STATE'!$O$3</c:f>
              <c:strCache>
                <c:ptCount val="1"/>
                <c:pt idx="0">
                  <c:v>Sum of vaccinated2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'SEVERITY OF CASES ACCROSS STATE'!$M$4:$M$14</c:f>
              <c:strCache>
                <c:ptCount val="10"/>
                <c:pt idx="0">
                  <c:v>AP</c:v>
                </c:pt>
                <c:pt idx="1">
                  <c:v>BR</c:v>
                </c:pt>
                <c:pt idx="2">
                  <c:v>GJ</c:v>
                </c:pt>
                <c:pt idx="3">
                  <c:v>KA</c:v>
                </c:pt>
                <c:pt idx="4">
                  <c:v>MH</c:v>
                </c:pt>
                <c:pt idx="5">
                  <c:v>MP</c:v>
                </c:pt>
                <c:pt idx="6">
                  <c:v>RJ</c:v>
                </c:pt>
                <c:pt idx="7">
                  <c:v>TN</c:v>
                </c:pt>
                <c:pt idx="8">
                  <c:v>UP</c:v>
                </c:pt>
                <c:pt idx="9">
                  <c:v>WB</c:v>
                </c:pt>
              </c:strCache>
            </c:strRef>
          </c:cat>
          <c:val>
            <c:numRef>
              <c:f>'SEVERITY OF CASES ACCROSS STATE'!$O$4:$O$14</c:f>
              <c:numCache>
                <c:formatCode>General</c:formatCode>
                <c:ptCount val="10"/>
                <c:pt idx="0">
                  <c:v>20375200</c:v>
                </c:pt>
                <c:pt idx="1">
                  <c:v>18346800</c:v>
                </c:pt>
                <c:pt idx="2">
                  <c:v>25972400</c:v>
                </c:pt>
                <c:pt idx="3">
                  <c:v>22858400</c:v>
                </c:pt>
                <c:pt idx="4">
                  <c:v>30975700</c:v>
                </c:pt>
                <c:pt idx="5">
                  <c:v>20838000</c:v>
                </c:pt>
                <c:pt idx="6">
                  <c:v>20097600</c:v>
                </c:pt>
                <c:pt idx="7">
                  <c:v>17619100</c:v>
                </c:pt>
                <c:pt idx="8">
                  <c:v>32681900</c:v>
                </c:pt>
                <c:pt idx="9">
                  <c:v>21559700</c:v>
                </c:pt>
              </c:numCache>
            </c:numRef>
          </c:val>
          <c:extLst>
            <c:ext xmlns:c16="http://schemas.microsoft.com/office/drawing/2014/chart" uri="{C3380CC4-5D6E-409C-BE32-E72D297353CC}">
              <c16:uniqueId val="{00000001-523B-4103-BD16-4E9209C35FBA}"/>
            </c:ext>
          </c:extLst>
        </c:ser>
        <c:dLbls>
          <c:showLegendKey val="0"/>
          <c:showVal val="0"/>
          <c:showCatName val="0"/>
          <c:showSerName val="0"/>
          <c:showPercent val="0"/>
          <c:showBubbleSize val="0"/>
        </c:dLbls>
        <c:gapWidth val="100"/>
        <c:shape val="box"/>
        <c:axId val="631181999"/>
        <c:axId val="631184495"/>
        <c:axId val="0"/>
      </c:bar3DChart>
      <c:catAx>
        <c:axId val="63118199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STate Code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1184495"/>
        <c:crosses val="autoZero"/>
        <c:auto val="1"/>
        <c:lblAlgn val="ctr"/>
        <c:lblOffset val="100"/>
        <c:noMultiLvlLbl val="0"/>
      </c:catAx>
      <c:valAx>
        <c:axId val="63118449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Vaccination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1181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File.xlsx]SEVERITY OF CASES ACCROSS STATE!PivotTable13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Top 10 Severe States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'SEVERITY OF CASES ACCROSS STATE'!$O$29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'SEVERITY OF CASES ACCROSS STATE'!$N$30:$N$39</c:f>
              <c:strCache>
                <c:ptCount val="10"/>
                <c:pt idx="0">
                  <c:v>HP</c:v>
                </c:pt>
                <c:pt idx="1">
                  <c:v>KL</c:v>
                </c:pt>
                <c:pt idx="2">
                  <c:v>MH</c:v>
                </c:pt>
                <c:pt idx="3">
                  <c:v>ML</c:v>
                </c:pt>
                <c:pt idx="4">
                  <c:v>MN</c:v>
                </c:pt>
                <c:pt idx="5">
                  <c:v>MZ</c:v>
                </c:pt>
                <c:pt idx="6">
                  <c:v>NL</c:v>
                </c:pt>
                <c:pt idx="7">
                  <c:v>PB</c:v>
                </c:pt>
                <c:pt idx="8">
                  <c:v>SK</c:v>
                </c:pt>
                <c:pt idx="9">
                  <c:v>UT</c:v>
                </c:pt>
              </c:strCache>
            </c:strRef>
          </c:cat>
          <c:val>
            <c:numRef>
              <c:f>'SEVERITY OF CASES ACCROSS STATE'!$O$30:$O$39</c:f>
              <c:numCache>
                <c:formatCode>0.00%</c:formatCode>
                <c:ptCount val="10"/>
                <c:pt idx="0">
                  <c:v>7.7297626293365784E-2</c:v>
                </c:pt>
                <c:pt idx="1">
                  <c:v>6.8167985392574557E-2</c:v>
                </c:pt>
                <c:pt idx="2">
                  <c:v>7.3950091296409004E-2</c:v>
                </c:pt>
                <c:pt idx="3">
                  <c:v>6.847230675593427E-2</c:v>
                </c:pt>
                <c:pt idx="4">
                  <c:v>6.4516129032258063E-2</c:v>
                </c:pt>
                <c:pt idx="5">
                  <c:v>0.16920267802799754</c:v>
                </c:pt>
                <c:pt idx="6">
                  <c:v>0.1853317102860621</c:v>
                </c:pt>
                <c:pt idx="7">
                  <c:v>8.4905660377358499E-2</c:v>
                </c:pt>
                <c:pt idx="8">
                  <c:v>8.7035909920876439E-2</c:v>
                </c:pt>
                <c:pt idx="9">
                  <c:v>0.12111990261716372</c:v>
                </c:pt>
              </c:numCache>
            </c:numRef>
          </c:val>
          <c:extLst>
            <c:ext xmlns:c16="http://schemas.microsoft.com/office/drawing/2014/chart" uri="{C3380CC4-5D6E-409C-BE32-E72D297353CC}">
              <c16:uniqueId val="{00000000-FA2D-4B06-94B8-CC738827C027}"/>
            </c:ext>
          </c:extLst>
        </c:ser>
        <c:dLbls>
          <c:showLegendKey val="0"/>
          <c:showVal val="0"/>
          <c:showCatName val="0"/>
          <c:showSerName val="0"/>
          <c:showPercent val="0"/>
          <c:showBubbleSize val="0"/>
        </c:dLbls>
        <c:gapWidth val="115"/>
        <c:overlap val="-20"/>
        <c:axId val="1266034448"/>
        <c:axId val="1266036112"/>
      </c:barChart>
      <c:catAx>
        <c:axId val="126603444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a:t>STATE CODE</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6036112"/>
        <c:crosses val="autoZero"/>
        <c:auto val="1"/>
        <c:lblAlgn val="ctr"/>
        <c:lblOffset val="100"/>
        <c:noMultiLvlLbl val="0"/>
      </c:catAx>
      <c:valAx>
        <c:axId val="1266036112"/>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a:t>DEATH RATE</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603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File.xlsx]SEVERITY OF CASES ACCROSS STATE!PivotTable14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 10 States Having Highest Deaths Cases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'SEVERITY OF CASES ACCROSS STATE'!$O$53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'SEVERITY OF CASES ACCROSS STATE'!$N$54:$N$64</c:f>
              <c:strCache>
                <c:ptCount val="10"/>
                <c:pt idx="0">
                  <c:v>AP</c:v>
                </c:pt>
                <c:pt idx="1">
                  <c:v>CT</c:v>
                </c:pt>
                <c:pt idx="2">
                  <c:v>DL</c:v>
                </c:pt>
                <c:pt idx="3">
                  <c:v>KA</c:v>
                </c:pt>
                <c:pt idx="4">
                  <c:v>KL</c:v>
                </c:pt>
                <c:pt idx="5">
                  <c:v>MH</c:v>
                </c:pt>
                <c:pt idx="6">
                  <c:v>PB</c:v>
                </c:pt>
                <c:pt idx="7">
                  <c:v>TN</c:v>
                </c:pt>
                <c:pt idx="8">
                  <c:v>UP</c:v>
                </c:pt>
                <c:pt idx="9">
                  <c:v>WB</c:v>
                </c:pt>
              </c:strCache>
            </c:strRef>
          </c:cat>
          <c:val>
            <c:numRef>
              <c:f>'SEVERITY OF CASES ACCROSS STATE'!$O$54:$O$64</c:f>
              <c:numCache>
                <c:formatCode>General</c:formatCode>
                <c:ptCount val="10"/>
                <c:pt idx="0">
                  <c:v>18730</c:v>
                </c:pt>
                <c:pt idx="1">
                  <c:v>13891</c:v>
                </c:pt>
                <c:pt idx="2">
                  <c:v>25440</c:v>
                </c:pt>
                <c:pt idx="3">
                  <c:v>46750</c:v>
                </c:pt>
                <c:pt idx="4">
                  <c:v>111480</c:v>
                </c:pt>
                <c:pt idx="5">
                  <c:v>160500</c:v>
                </c:pt>
                <c:pt idx="6">
                  <c:v>16810</c:v>
                </c:pt>
                <c:pt idx="7">
                  <c:v>47600</c:v>
                </c:pt>
                <c:pt idx="8">
                  <c:v>23010</c:v>
                </c:pt>
                <c:pt idx="9">
                  <c:v>27440</c:v>
                </c:pt>
              </c:numCache>
            </c:numRef>
          </c:val>
          <c:extLst>
            <c:ext xmlns:c16="http://schemas.microsoft.com/office/drawing/2014/chart" uri="{C3380CC4-5D6E-409C-BE32-E72D297353CC}">
              <c16:uniqueId val="{00000000-D256-49F3-86A7-21C77D113656}"/>
            </c:ext>
          </c:extLst>
        </c:ser>
        <c:dLbls>
          <c:showLegendKey val="0"/>
          <c:showVal val="0"/>
          <c:showCatName val="0"/>
          <c:showSerName val="0"/>
          <c:showPercent val="0"/>
          <c:showBubbleSize val="0"/>
        </c:dLbls>
        <c:gapWidth val="100"/>
        <c:overlap val="-24"/>
        <c:axId val="1298461264"/>
        <c:axId val="1298470000"/>
      </c:barChart>
      <c:catAx>
        <c:axId val="12984612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STATE CODES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8470000"/>
        <c:crosses val="autoZero"/>
        <c:auto val="1"/>
        <c:lblAlgn val="ctr"/>
        <c:lblOffset val="100"/>
        <c:noMultiLvlLbl val="0"/>
      </c:catAx>
      <c:valAx>
        <c:axId val="12984700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DEATH CASES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8461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State</a:t>
            </a:r>
            <a:r>
              <a:rPr lang="en-IN" baseline="0"/>
              <a:t> Wise Recovery Rate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Sheet2!$A$2</c:f>
              <c:strCache>
                <c:ptCount val="1"/>
                <c:pt idx="0">
                  <c:v>UP</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Sheet2!$B$2:$K$2</c:f>
              <c:numCache>
                <c:formatCode>0%</c:formatCode>
                <c:ptCount val="1"/>
                <c:pt idx="0">
                  <c:v>0.98654511858539551</c:v>
                </c:pt>
              </c:numCache>
            </c:numRef>
          </c:val>
          <c:extLst>
            <c:ext xmlns:c16="http://schemas.microsoft.com/office/drawing/2014/chart" uri="{C3380CC4-5D6E-409C-BE32-E72D297353CC}">
              <c16:uniqueId val="{00000000-7705-429E-AEDA-5D7CE9656638}"/>
            </c:ext>
          </c:extLst>
        </c:ser>
        <c:ser>
          <c:idx val="10"/>
          <c:order val="10"/>
          <c:tx>
            <c:strRef>
              <c:f>Sheet2!$A$12</c:f>
              <c:strCache>
                <c:ptCount val="1"/>
                <c:pt idx="0">
                  <c:v>OR</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Sheet2!$B$12:$K$12</c:f>
              <c:numCache>
                <c:formatCode>0%</c:formatCode>
                <c:ptCount val="1"/>
                <c:pt idx="0">
                  <c:v>0.98818005492289673</c:v>
                </c:pt>
              </c:numCache>
            </c:numRef>
          </c:val>
          <c:extLst>
            <c:ext xmlns:c16="http://schemas.microsoft.com/office/drawing/2014/chart" uri="{C3380CC4-5D6E-409C-BE32-E72D297353CC}">
              <c16:uniqueId val="{00000001-7705-429E-AEDA-5D7CE9656638}"/>
            </c:ext>
          </c:extLst>
        </c:ser>
        <c:ser>
          <c:idx val="11"/>
          <c:order val="11"/>
          <c:tx>
            <c:strRef>
              <c:f>Sheet2!$A$13</c:f>
              <c:strCache>
                <c:ptCount val="1"/>
                <c:pt idx="0">
                  <c:v>KL</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Sheet2!$B$13:$K$13</c:f>
              <c:numCache>
                <c:formatCode>0%</c:formatCode>
                <c:ptCount val="1"/>
                <c:pt idx="0">
                  <c:v>0.97756336718551884</c:v>
                </c:pt>
              </c:numCache>
            </c:numRef>
          </c:val>
          <c:extLst>
            <c:ext xmlns:c16="http://schemas.microsoft.com/office/drawing/2014/chart" uri="{C3380CC4-5D6E-409C-BE32-E72D297353CC}">
              <c16:uniqueId val="{00000002-7705-429E-AEDA-5D7CE9656638}"/>
            </c:ext>
          </c:extLst>
        </c:ser>
        <c:ser>
          <c:idx val="12"/>
          <c:order val="12"/>
          <c:tx>
            <c:strRef>
              <c:f>Sheet2!$A$14</c:f>
              <c:strCache>
                <c:ptCount val="1"/>
                <c:pt idx="0">
                  <c:v>TG</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Sheet2!$B$14:$K$14</c:f>
              <c:numCache>
                <c:formatCode>0%</c:formatCode>
                <c:ptCount val="1"/>
                <c:pt idx="0">
                  <c:v>0.98813784229361856</c:v>
                </c:pt>
              </c:numCache>
            </c:numRef>
          </c:val>
          <c:extLst>
            <c:ext xmlns:c16="http://schemas.microsoft.com/office/drawing/2014/chart" uri="{C3380CC4-5D6E-409C-BE32-E72D297353CC}">
              <c16:uniqueId val="{00000003-7705-429E-AEDA-5D7CE9656638}"/>
            </c:ext>
          </c:extLst>
        </c:ser>
        <c:ser>
          <c:idx val="13"/>
          <c:order val="13"/>
          <c:tx>
            <c:strRef>
              <c:f>Sheet2!$A$15</c:f>
              <c:strCache>
                <c:ptCount val="1"/>
                <c:pt idx="0">
                  <c:v>AS</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Sheet2!$B$15:$K$15</c:f>
              <c:numCache>
                <c:formatCode>0%</c:formatCode>
                <c:ptCount val="1"/>
                <c:pt idx="0">
                  <c:v>0.9841626476921943</c:v>
                </c:pt>
              </c:numCache>
            </c:numRef>
          </c:val>
          <c:extLst>
            <c:ext xmlns:c16="http://schemas.microsoft.com/office/drawing/2014/chart" uri="{C3380CC4-5D6E-409C-BE32-E72D297353CC}">
              <c16:uniqueId val="{00000004-7705-429E-AEDA-5D7CE9656638}"/>
            </c:ext>
          </c:extLst>
        </c:ser>
        <c:ser>
          <c:idx val="14"/>
          <c:order val="14"/>
          <c:tx>
            <c:strRef>
              <c:f>Sheet2!$A$16</c:f>
              <c:strCache>
                <c:ptCount val="1"/>
                <c:pt idx="0">
                  <c:v>HR</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Sheet2!$B$16:$K$16</c:f>
              <c:numCache>
                <c:formatCode>0%</c:formatCode>
                <c:ptCount val="1"/>
                <c:pt idx="0">
                  <c:v>0.98679549615430495</c:v>
                </c:pt>
              </c:numCache>
            </c:numRef>
          </c:val>
          <c:extLst>
            <c:ext xmlns:c16="http://schemas.microsoft.com/office/drawing/2014/chart" uri="{C3380CC4-5D6E-409C-BE32-E72D297353CC}">
              <c16:uniqueId val="{00000005-7705-429E-AEDA-5D7CE9656638}"/>
            </c:ext>
          </c:extLst>
        </c:ser>
        <c:ser>
          <c:idx val="15"/>
          <c:order val="15"/>
          <c:tx>
            <c:strRef>
              <c:f>Sheet2!$A$17</c:f>
              <c:strCache>
                <c:ptCount val="1"/>
                <c:pt idx="0">
                  <c:v>PB</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Sheet2!$B$17:$K$17</c:f>
              <c:numCache>
                <c:formatCode>0%</c:formatCode>
                <c:ptCount val="1"/>
                <c:pt idx="0">
                  <c:v>0.97209499984229775</c:v>
                </c:pt>
              </c:numCache>
            </c:numRef>
          </c:val>
          <c:extLst>
            <c:ext xmlns:c16="http://schemas.microsoft.com/office/drawing/2014/chart" uri="{C3380CC4-5D6E-409C-BE32-E72D297353CC}">
              <c16:uniqueId val="{00000006-7705-429E-AEDA-5D7CE9656638}"/>
            </c:ext>
          </c:extLst>
        </c:ser>
        <c:ser>
          <c:idx val="16"/>
          <c:order val="16"/>
          <c:tx>
            <c:strRef>
              <c:f>Sheet2!$A$18</c:f>
              <c:strCache>
                <c:ptCount val="1"/>
                <c:pt idx="0">
                  <c:v>JH</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Sheet2!$B$18:$K$18</c:f>
              <c:numCache>
                <c:formatCode>0%</c:formatCode>
                <c:ptCount val="1"/>
                <c:pt idx="0">
                  <c:v>0.98495830991730793</c:v>
                </c:pt>
              </c:numCache>
            </c:numRef>
          </c:val>
          <c:extLst>
            <c:ext xmlns:c16="http://schemas.microsoft.com/office/drawing/2014/chart" uri="{C3380CC4-5D6E-409C-BE32-E72D297353CC}">
              <c16:uniqueId val="{00000007-7705-429E-AEDA-5D7CE9656638}"/>
            </c:ext>
          </c:extLst>
        </c:ser>
        <c:ser>
          <c:idx val="17"/>
          <c:order val="17"/>
          <c:tx>
            <c:strRef>
              <c:f>Sheet2!$A$19</c:f>
              <c:strCache>
                <c:ptCount val="1"/>
                <c:pt idx="0">
                  <c:v>CT</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Sheet2!$B$19:$K$19</c:f>
              <c:numCache>
                <c:formatCode>0%</c:formatCode>
                <c:ptCount val="1"/>
                <c:pt idx="0">
                  <c:v>0.98619253516226824</c:v>
                </c:pt>
              </c:numCache>
            </c:numRef>
          </c:val>
          <c:extLst>
            <c:ext xmlns:c16="http://schemas.microsoft.com/office/drawing/2014/chart" uri="{C3380CC4-5D6E-409C-BE32-E72D297353CC}">
              <c16:uniqueId val="{00000008-7705-429E-AEDA-5D7CE9656638}"/>
            </c:ext>
          </c:extLst>
        </c:ser>
        <c:ser>
          <c:idx val="18"/>
          <c:order val="18"/>
          <c:tx>
            <c:strRef>
              <c:f>Sheet2!$A$20</c:f>
              <c:strCache>
                <c:ptCount val="1"/>
                <c:pt idx="0">
                  <c:v>DL</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Sheet2!$B$20:$K$20</c:f>
              <c:numCache>
                <c:formatCode>0%</c:formatCode>
                <c:ptCount val="1"/>
                <c:pt idx="0">
                  <c:v>0.98233173828192821</c:v>
                </c:pt>
              </c:numCache>
            </c:numRef>
          </c:val>
          <c:extLst>
            <c:ext xmlns:c16="http://schemas.microsoft.com/office/drawing/2014/chart" uri="{C3380CC4-5D6E-409C-BE32-E72D297353CC}">
              <c16:uniqueId val="{00000009-7705-429E-AEDA-5D7CE9656638}"/>
            </c:ext>
          </c:extLst>
        </c:ser>
        <c:ser>
          <c:idx val="19"/>
          <c:order val="19"/>
          <c:tx>
            <c:strRef>
              <c:f>Sheet2!$A$21</c:f>
              <c:strCache>
                <c:ptCount val="1"/>
                <c:pt idx="0">
                  <c:v>JK</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Sheet2!$B$21:$K$21</c:f>
              <c:numCache>
                <c:formatCode>0%</c:formatCode>
                <c:ptCount val="1"/>
                <c:pt idx="0">
                  <c:v>0.98394577560805296</c:v>
                </c:pt>
              </c:numCache>
            </c:numRef>
          </c:val>
          <c:extLst>
            <c:ext xmlns:c16="http://schemas.microsoft.com/office/drawing/2014/chart" uri="{C3380CC4-5D6E-409C-BE32-E72D297353CC}">
              <c16:uniqueId val="{0000000A-7705-429E-AEDA-5D7CE9656638}"/>
            </c:ext>
          </c:extLst>
        </c:ser>
        <c:ser>
          <c:idx val="20"/>
          <c:order val="20"/>
          <c:tx>
            <c:strRef>
              <c:f>Sheet2!$A$22</c:f>
              <c:strCache>
                <c:ptCount val="1"/>
                <c:pt idx="0">
                  <c:v>UT</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Sheet2!$B$22:$K$22</c:f>
              <c:numCache>
                <c:formatCode>0%</c:formatCode>
                <c:ptCount val="1"/>
                <c:pt idx="0">
                  <c:v>0.96015946681554887</c:v>
                </c:pt>
              </c:numCache>
            </c:numRef>
          </c:val>
          <c:extLst>
            <c:ext xmlns:c16="http://schemas.microsoft.com/office/drawing/2014/chart" uri="{C3380CC4-5D6E-409C-BE32-E72D297353CC}">
              <c16:uniqueId val="{0000000B-7705-429E-AEDA-5D7CE9656638}"/>
            </c:ext>
          </c:extLst>
        </c:ser>
        <c:ser>
          <c:idx val="21"/>
          <c:order val="21"/>
          <c:tx>
            <c:strRef>
              <c:f>Sheet2!$A$23</c:f>
              <c:strCache>
                <c:ptCount val="1"/>
                <c:pt idx="0">
                  <c:v>HP</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Sheet2!$B$23:$K$23</c:f>
              <c:numCache>
                <c:formatCode>0%</c:formatCode>
                <c:ptCount val="1"/>
                <c:pt idx="0">
                  <c:v>0.97458345604312246</c:v>
                </c:pt>
              </c:numCache>
            </c:numRef>
          </c:val>
          <c:extLst>
            <c:ext xmlns:c16="http://schemas.microsoft.com/office/drawing/2014/chart" uri="{C3380CC4-5D6E-409C-BE32-E72D297353CC}">
              <c16:uniqueId val="{0000000C-7705-429E-AEDA-5D7CE9656638}"/>
            </c:ext>
          </c:extLst>
        </c:ser>
        <c:ser>
          <c:idx val="22"/>
          <c:order val="22"/>
          <c:tx>
            <c:strRef>
              <c:f>Sheet2!$A$24</c:f>
              <c:strCache>
                <c:ptCount val="1"/>
                <c:pt idx="0">
                  <c:v>TR</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Sheet2!$B$24:$K$24</c:f>
              <c:numCache>
                <c:formatCode>0%</c:formatCode>
                <c:ptCount val="1"/>
                <c:pt idx="0">
                  <c:v>0.98813751953402473</c:v>
                </c:pt>
              </c:numCache>
            </c:numRef>
          </c:val>
          <c:extLst>
            <c:ext xmlns:c16="http://schemas.microsoft.com/office/drawing/2014/chart" uri="{C3380CC4-5D6E-409C-BE32-E72D297353CC}">
              <c16:uniqueId val="{0000000D-7705-429E-AEDA-5D7CE9656638}"/>
            </c:ext>
          </c:extLst>
        </c:ser>
        <c:ser>
          <c:idx val="23"/>
          <c:order val="23"/>
          <c:tx>
            <c:strRef>
              <c:f>Sheet2!$A$25</c:f>
              <c:strCache>
                <c:ptCount val="1"/>
                <c:pt idx="0">
                  <c:v>GA</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Sheet2!$B$25:$K$25</c:f>
              <c:numCache>
                <c:formatCode>0%</c:formatCode>
                <c:ptCount val="1"/>
                <c:pt idx="0">
                  <c:v>0.97913625440743823</c:v>
                </c:pt>
              </c:numCache>
            </c:numRef>
          </c:val>
          <c:extLst>
            <c:ext xmlns:c16="http://schemas.microsoft.com/office/drawing/2014/chart" uri="{C3380CC4-5D6E-409C-BE32-E72D297353CC}">
              <c16:uniqueId val="{0000000E-7705-429E-AEDA-5D7CE9656638}"/>
            </c:ext>
          </c:extLst>
        </c:ser>
        <c:ser>
          <c:idx val="24"/>
          <c:order val="24"/>
          <c:tx>
            <c:strRef>
              <c:f>Sheet2!$A$26</c:f>
              <c:strCache>
                <c:ptCount val="1"/>
                <c:pt idx="0">
                  <c:v>MN</c:v>
                </c:pt>
              </c:strCache>
            </c:strRef>
          </c:tx>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Sheet2!$B$26:$K$26</c:f>
              <c:numCache>
                <c:formatCode>0%</c:formatCode>
                <c:ptCount val="1"/>
                <c:pt idx="0">
                  <c:v>0.97875229328139268</c:v>
                </c:pt>
              </c:numCache>
            </c:numRef>
          </c:val>
          <c:extLst>
            <c:ext xmlns:c16="http://schemas.microsoft.com/office/drawing/2014/chart" uri="{C3380CC4-5D6E-409C-BE32-E72D297353CC}">
              <c16:uniqueId val="{0000000F-7705-429E-AEDA-5D7CE9656638}"/>
            </c:ext>
          </c:extLst>
        </c:ser>
        <c:ser>
          <c:idx val="25"/>
          <c:order val="25"/>
          <c:tx>
            <c:strRef>
              <c:f>Sheet2!$A$27</c:f>
              <c:strCache>
                <c:ptCount val="1"/>
                <c:pt idx="0">
                  <c:v>ML</c:v>
                </c:pt>
              </c:strCache>
            </c:strRef>
          </c:tx>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Sheet2!$B$27:$K$27</c:f>
              <c:numCache>
                <c:formatCode>0%</c:formatCode>
                <c:ptCount val="1"/>
                <c:pt idx="0">
                  <c:v>0.97750726440025348</c:v>
                </c:pt>
              </c:numCache>
            </c:numRef>
          </c:val>
          <c:extLst>
            <c:ext xmlns:c16="http://schemas.microsoft.com/office/drawing/2014/chart" uri="{C3380CC4-5D6E-409C-BE32-E72D297353CC}">
              <c16:uniqueId val="{00000010-7705-429E-AEDA-5D7CE9656638}"/>
            </c:ext>
          </c:extLst>
        </c:ser>
        <c:ser>
          <c:idx val="26"/>
          <c:order val="26"/>
          <c:tx>
            <c:strRef>
              <c:f>Sheet2!$A$28</c:f>
              <c:strCache>
                <c:ptCount val="1"/>
                <c:pt idx="0">
                  <c:v>CH</c:v>
                </c:pt>
              </c:strCache>
            </c:strRef>
          </c:tx>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Sheet2!$B$28:$K$28</c:f>
              <c:numCache>
                <c:formatCode>0%</c:formatCode>
                <c:ptCount val="1"/>
                <c:pt idx="0">
                  <c:v>0.98690150112469588</c:v>
                </c:pt>
              </c:numCache>
            </c:numRef>
          </c:val>
          <c:extLst>
            <c:ext xmlns:c16="http://schemas.microsoft.com/office/drawing/2014/chart" uri="{C3380CC4-5D6E-409C-BE32-E72D297353CC}">
              <c16:uniqueId val="{00000011-7705-429E-AEDA-5D7CE9656638}"/>
            </c:ext>
          </c:extLst>
        </c:ser>
        <c:ser>
          <c:idx val="27"/>
          <c:order val="27"/>
          <c:tx>
            <c:strRef>
              <c:f>Sheet2!$A$29</c:f>
              <c:strCache>
                <c:ptCount val="1"/>
                <c:pt idx="0">
                  <c:v>AR</c:v>
                </c:pt>
              </c:strCache>
            </c:strRef>
          </c:tx>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Sheet2!$B$29:$K$29</c:f>
              <c:numCache>
                <c:formatCode>0%</c:formatCode>
                <c:ptCount val="1"/>
                <c:pt idx="0">
                  <c:v>0.99309219472395971</c:v>
                </c:pt>
              </c:numCache>
            </c:numRef>
          </c:val>
          <c:extLst>
            <c:ext xmlns:c16="http://schemas.microsoft.com/office/drawing/2014/chart" uri="{C3380CC4-5D6E-409C-BE32-E72D297353CC}">
              <c16:uniqueId val="{00000012-7705-429E-AEDA-5D7CE9656638}"/>
            </c:ext>
          </c:extLst>
        </c:ser>
        <c:ser>
          <c:idx val="28"/>
          <c:order val="28"/>
          <c:tx>
            <c:strRef>
              <c:f>Sheet2!$A$30</c:f>
              <c:strCache>
                <c:ptCount val="1"/>
                <c:pt idx="0">
                  <c:v>PY</c:v>
                </c:pt>
              </c:strCache>
            </c:strRef>
          </c:tx>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Sheet2!$B$30:$K$30</c:f>
              <c:numCache>
                <c:formatCode>0%</c:formatCode>
                <c:ptCount val="1"/>
                <c:pt idx="0">
                  <c:v>0.9821346269519502</c:v>
                </c:pt>
              </c:numCache>
            </c:numRef>
          </c:val>
          <c:extLst>
            <c:ext xmlns:c16="http://schemas.microsoft.com/office/drawing/2014/chart" uri="{C3380CC4-5D6E-409C-BE32-E72D297353CC}">
              <c16:uniqueId val="{00000013-7705-429E-AEDA-5D7CE9656638}"/>
            </c:ext>
          </c:extLst>
        </c:ser>
        <c:ser>
          <c:idx val="29"/>
          <c:order val="29"/>
          <c:tx>
            <c:strRef>
              <c:f>Sheet2!$A$31</c:f>
              <c:strCache>
                <c:ptCount val="1"/>
                <c:pt idx="0">
                  <c:v>MZ</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Sheet2!$B$31:$K$31</c:f>
              <c:numCache>
                <c:formatCode>0%</c:formatCode>
                <c:ptCount val="1"/>
                <c:pt idx="0">
                  <c:v>0.94440461770449657</c:v>
                </c:pt>
              </c:numCache>
            </c:numRef>
          </c:val>
          <c:extLst>
            <c:ext xmlns:c16="http://schemas.microsoft.com/office/drawing/2014/chart" uri="{C3380CC4-5D6E-409C-BE32-E72D297353CC}">
              <c16:uniqueId val="{00000014-7705-429E-AEDA-5D7CE9656638}"/>
            </c:ext>
          </c:extLst>
        </c:ser>
        <c:ser>
          <c:idx val="30"/>
          <c:order val="30"/>
          <c:tx>
            <c:strRef>
              <c:f>Sheet2!$A$32</c:f>
              <c:strCache>
                <c:ptCount val="1"/>
                <c:pt idx="0">
                  <c:v>NL</c:v>
                </c:pt>
              </c:strCache>
            </c:strRef>
          </c:tx>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Sheet2!$B$32:$K$32</c:f>
              <c:numCache>
                <c:formatCode>0%</c:formatCode>
                <c:ptCount val="1"/>
                <c:pt idx="0">
                  <c:v>0.93913698888260788</c:v>
                </c:pt>
              </c:numCache>
            </c:numRef>
          </c:val>
          <c:extLst>
            <c:ext xmlns:c16="http://schemas.microsoft.com/office/drawing/2014/chart" uri="{C3380CC4-5D6E-409C-BE32-E72D297353CC}">
              <c16:uniqueId val="{00000015-7705-429E-AEDA-5D7CE9656638}"/>
            </c:ext>
          </c:extLst>
        </c:ser>
        <c:ser>
          <c:idx val="31"/>
          <c:order val="31"/>
          <c:tx>
            <c:strRef>
              <c:f>Sheet2!$A$33</c:f>
              <c:strCache>
                <c:ptCount val="1"/>
                <c:pt idx="0">
                  <c:v>DN</c:v>
                </c:pt>
              </c:strCache>
            </c:strRef>
          </c:tx>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Sheet2!$B$33:$K$33</c:f>
              <c:numCache>
                <c:formatCode>0%</c:formatCode>
                <c:ptCount val="1"/>
                <c:pt idx="0">
                  <c:v>0.9965359048778204</c:v>
                </c:pt>
              </c:numCache>
            </c:numRef>
          </c:val>
          <c:extLst>
            <c:ext xmlns:c16="http://schemas.microsoft.com/office/drawing/2014/chart" uri="{C3380CC4-5D6E-409C-BE32-E72D297353CC}">
              <c16:uniqueId val="{00000016-7705-429E-AEDA-5D7CE9656638}"/>
            </c:ext>
          </c:extLst>
        </c:ser>
        <c:ser>
          <c:idx val="32"/>
          <c:order val="32"/>
          <c:tx>
            <c:strRef>
              <c:f>Sheet2!$A$34</c:f>
              <c:strCache>
                <c:ptCount val="1"/>
                <c:pt idx="0">
                  <c:v>SK</c:v>
                </c:pt>
              </c:strCache>
            </c:strRef>
          </c:tx>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Sheet2!$B$34:$K$34</c:f>
              <c:numCache>
                <c:formatCode>0%</c:formatCode>
                <c:ptCount val="1"/>
                <c:pt idx="0">
                  <c:v>0.97135620250789578</c:v>
                </c:pt>
              </c:numCache>
            </c:numRef>
          </c:val>
          <c:extLst>
            <c:ext xmlns:c16="http://schemas.microsoft.com/office/drawing/2014/chart" uri="{C3380CC4-5D6E-409C-BE32-E72D297353CC}">
              <c16:uniqueId val="{00000017-7705-429E-AEDA-5D7CE9656638}"/>
            </c:ext>
          </c:extLst>
        </c:ser>
        <c:ser>
          <c:idx val="33"/>
          <c:order val="33"/>
          <c:tx>
            <c:strRef>
              <c:f>Sheet2!$A$35</c:f>
              <c:strCache>
                <c:ptCount val="1"/>
                <c:pt idx="0">
                  <c:v>AN</c:v>
                </c:pt>
              </c:strCache>
            </c:strRef>
          </c:tx>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Sheet2!$B$35:$K$35</c:f>
              <c:numCache>
                <c:formatCode>0%</c:formatCode>
                <c:ptCount val="1"/>
                <c:pt idx="0">
                  <c:v>0.98261665141811527</c:v>
                </c:pt>
              </c:numCache>
            </c:numRef>
          </c:val>
          <c:extLst>
            <c:ext xmlns:c16="http://schemas.microsoft.com/office/drawing/2014/chart" uri="{C3380CC4-5D6E-409C-BE32-E72D297353CC}">
              <c16:uniqueId val="{00000018-7705-429E-AEDA-5D7CE9656638}"/>
            </c:ext>
          </c:extLst>
        </c:ser>
        <c:ser>
          <c:idx val="34"/>
          <c:order val="34"/>
          <c:tx>
            <c:strRef>
              <c:f>Sheet2!$A$36</c:f>
              <c:strCache>
                <c:ptCount val="1"/>
                <c:pt idx="0">
                  <c:v>LA</c:v>
                </c:pt>
              </c:strCache>
            </c:strRef>
          </c:tx>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Sheet2!$B$36:$K$36</c:f>
              <c:numCache>
                <c:formatCode>0%</c:formatCode>
                <c:ptCount val="1"/>
                <c:pt idx="0">
                  <c:v>0.98688102280316758</c:v>
                </c:pt>
              </c:numCache>
            </c:numRef>
          </c:val>
          <c:extLst>
            <c:ext xmlns:c16="http://schemas.microsoft.com/office/drawing/2014/chart" uri="{C3380CC4-5D6E-409C-BE32-E72D297353CC}">
              <c16:uniqueId val="{00000019-7705-429E-AEDA-5D7CE9656638}"/>
            </c:ext>
          </c:extLst>
        </c:ser>
        <c:ser>
          <c:idx val="35"/>
          <c:order val="35"/>
          <c:tx>
            <c:strRef>
              <c:f>Sheet2!$A$37</c:f>
              <c:strCache>
                <c:ptCount val="1"/>
                <c:pt idx="0">
                  <c:v>LD</c:v>
                </c:pt>
              </c:strCache>
            </c:strRef>
          </c:tx>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Sheet2!$B$37:$K$37</c:f>
              <c:numCache>
                <c:formatCode>0%</c:formatCode>
                <c:ptCount val="1"/>
                <c:pt idx="0">
                  <c:v>0.99083453931500243</c:v>
                </c:pt>
              </c:numCache>
            </c:numRef>
          </c:val>
          <c:extLst>
            <c:ext xmlns:c16="http://schemas.microsoft.com/office/drawing/2014/chart" uri="{C3380CC4-5D6E-409C-BE32-E72D297353CC}">
              <c16:uniqueId val="{0000001A-7705-429E-AEDA-5D7CE9656638}"/>
            </c:ext>
          </c:extLst>
        </c:ser>
        <c:ser>
          <c:idx val="1"/>
          <c:order val="1"/>
          <c:tx>
            <c:strRef>
              <c:f>Sheet2!$A$3</c:f>
              <c:strCache>
                <c:ptCount val="1"/>
                <c:pt idx="0">
                  <c:v>MH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Sheet2!$B$3:$K$3</c:f>
              <c:numCache>
                <c:formatCode>0%</c:formatCode>
                <c:ptCount val="1"/>
                <c:pt idx="0">
                  <c:v>0.97572257482892355</c:v>
                </c:pt>
              </c:numCache>
            </c:numRef>
          </c:val>
          <c:extLst>
            <c:ext xmlns:c16="http://schemas.microsoft.com/office/drawing/2014/chart" uri="{C3380CC4-5D6E-409C-BE32-E72D297353CC}">
              <c16:uniqueId val="{0000001B-7705-429E-AEDA-5D7CE9656638}"/>
            </c:ext>
          </c:extLst>
        </c:ser>
        <c:ser>
          <c:idx val="2"/>
          <c:order val="2"/>
          <c:tx>
            <c:strRef>
              <c:f>Sheet2!$A$4</c:f>
              <c:strCache>
                <c:ptCount val="1"/>
                <c:pt idx="0">
                  <c:v>WB</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Sheet2!$B$4:$K$4</c:f>
              <c:numCache>
                <c:formatCode>0%</c:formatCode>
                <c:ptCount val="1"/>
                <c:pt idx="0">
                  <c:v>0.98277366580660552</c:v>
                </c:pt>
              </c:numCache>
            </c:numRef>
          </c:val>
          <c:extLst>
            <c:ext xmlns:c16="http://schemas.microsoft.com/office/drawing/2014/chart" uri="{C3380CC4-5D6E-409C-BE32-E72D297353CC}">
              <c16:uniqueId val="{0000001C-7705-429E-AEDA-5D7CE9656638}"/>
            </c:ext>
          </c:extLst>
        </c:ser>
        <c:ser>
          <c:idx val="3"/>
          <c:order val="3"/>
          <c:tx>
            <c:strRef>
              <c:f>Sheet2!$A$5</c:f>
              <c:strCache>
                <c:ptCount val="1"/>
                <c:pt idx="0">
                  <c:v>MP</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Sheet2!$B$5:$K$5</c:f>
              <c:numCache>
                <c:formatCode>0%</c:formatCode>
                <c:ptCount val="1"/>
                <c:pt idx="0">
                  <c:v>0.98658138825054797</c:v>
                </c:pt>
              </c:numCache>
            </c:numRef>
          </c:val>
          <c:extLst>
            <c:ext xmlns:c16="http://schemas.microsoft.com/office/drawing/2014/chart" uri="{C3380CC4-5D6E-409C-BE32-E72D297353CC}">
              <c16:uniqueId val="{0000001D-7705-429E-AEDA-5D7CE9656638}"/>
            </c:ext>
          </c:extLst>
        </c:ser>
        <c:ser>
          <c:idx val="4"/>
          <c:order val="4"/>
          <c:tx>
            <c:strRef>
              <c:f>Sheet2!$A$6</c:f>
              <c:strCache>
                <c:ptCount val="1"/>
                <c:pt idx="0">
                  <c:v>BR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Sheet2!$B$6:$K$6</c:f>
              <c:numCache>
                <c:formatCode>0%</c:formatCode>
                <c:ptCount val="1"/>
                <c:pt idx="0">
                  <c:v>0.98662990395235906</c:v>
                </c:pt>
              </c:numCache>
            </c:numRef>
          </c:val>
          <c:extLst>
            <c:ext xmlns:c16="http://schemas.microsoft.com/office/drawing/2014/chart" uri="{C3380CC4-5D6E-409C-BE32-E72D297353CC}">
              <c16:uniqueId val="{0000001E-7705-429E-AEDA-5D7CE9656638}"/>
            </c:ext>
          </c:extLst>
        </c:ser>
        <c:ser>
          <c:idx val="5"/>
          <c:order val="5"/>
          <c:tx>
            <c:strRef>
              <c:f>Sheet2!$A$7</c:f>
              <c:strCache>
                <c:ptCount val="1"/>
                <c:pt idx="0">
                  <c:v>GJ</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Sheet2!$B$7:$K$7</c:f>
              <c:numCache>
                <c:formatCode>0%</c:formatCode>
                <c:ptCount val="1"/>
                <c:pt idx="0">
                  <c:v>0.98754622981283047</c:v>
                </c:pt>
              </c:numCache>
            </c:numRef>
          </c:val>
          <c:extLst>
            <c:ext xmlns:c16="http://schemas.microsoft.com/office/drawing/2014/chart" uri="{C3380CC4-5D6E-409C-BE32-E72D297353CC}">
              <c16:uniqueId val="{0000001F-7705-429E-AEDA-5D7CE9656638}"/>
            </c:ext>
          </c:extLst>
        </c:ser>
        <c:ser>
          <c:idx val="6"/>
          <c:order val="6"/>
          <c:tx>
            <c:strRef>
              <c:f>Sheet2!$A$8</c:f>
              <c:strCache>
                <c:ptCount val="1"/>
                <c:pt idx="0">
                  <c:v>RJ</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Sheet2!$B$8:$K$8</c:f>
              <c:numCache>
                <c:formatCode>0%</c:formatCode>
                <c:ptCount val="1"/>
                <c:pt idx="0">
                  <c:v>0.99058494660158058</c:v>
                </c:pt>
              </c:numCache>
            </c:numRef>
          </c:val>
          <c:extLst>
            <c:ext xmlns:c16="http://schemas.microsoft.com/office/drawing/2014/chart" uri="{C3380CC4-5D6E-409C-BE32-E72D297353CC}">
              <c16:uniqueId val="{00000020-7705-429E-AEDA-5D7CE9656638}"/>
            </c:ext>
          </c:extLst>
        </c:ser>
        <c:ser>
          <c:idx val="7"/>
          <c:order val="7"/>
          <c:tx>
            <c:strRef>
              <c:f>Sheet2!$A$9</c:f>
              <c:strCache>
                <c:ptCount val="1"/>
                <c:pt idx="0">
                  <c:v>KA</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Sheet2!$B$9:$K$9</c:f>
              <c:numCache>
                <c:formatCode>0%</c:formatCode>
                <c:ptCount val="1"/>
                <c:pt idx="0">
                  <c:v>0.98435581077056411</c:v>
                </c:pt>
              </c:numCache>
            </c:numRef>
          </c:val>
          <c:extLst>
            <c:ext xmlns:c16="http://schemas.microsoft.com/office/drawing/2014/chart" uri="{C3380CC4-5D6E-409C-BE32-E72D297353CC}">
              <c16:uniqueId val="{00000021-7705-429E-AEDA-5D7CE9656638}"/>
            </c:ext>
          </c:extLst>
        </c:ser>
        <c:ser>
          <c:idx val="8"/>
          <c:order val="8"/>
          <c:tx>
            <c:strRef>
              <c:f>Sheet2!$A$10</c:f>
              <c:strCache>
                <c:ptCount val="1"/>
                <c:pt idx="0">
                  <c:v>TN</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Sheet2!$B$10:$K$10</c:f>
              <c:numCache>
                <c:formatCode>0%</c:formatCode>
                <c:ptCount val="1"/>
                <c:pt idx="0">
                  <c:v>0.98238746105630836</c:v>
                </c:pt>
              </c:numCache>
            </c:numRef>
          </c:val>
          <c:extLst>
            <c:ext xmlns:c16="http://schemas.microsoft.com/office/drawing/2014/chart" uri="{C3380CC4-5D6E-409C-BE32-E72D297353CC}">
              <c16:uniqueId val="{00000022-7705-429E-AEDA-5D7CE9656638}"/>
            </c:ext>
          </c:extLst>
        </c:ser>
        <c:ser>
          <c:idx val="9"/>
          <c:order val="9"/>
          <c:tx>
            <c:strRef>
              <c:f>Sheet2!$A$11</c:f>
              <c:strCache>
                <c:ptCount val="1"/>
                <c:pt idx="0">
                  <c:v>AP</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Sheet2!$B$11:$K$11</c:f>
              <c:numCache>
                <c:formatCode>0%</c:formatCode>
                <c:ptCount val="1"/>
                <c:pt idx="0">
                  <c:v>0.9909361465314912</c:v>
                </c:pt>
              </c:numCache>
            </c:numRef>
          </c:val>
          <c:extLst>
            <c:ext xmlns:c16="http://schemas.microsoft.com/office/drawing/2014/chart" uri="{C3380CC4-5D6E-409C-BE32-E72D297353CC}">
              <c16:uniqueId val="{00000023-7705-429E-AEDA-5D7CE9656638}"/>
            </c:ext>
          </c:extLst>
        </c:ser>
        <c:dLbls>
          <c:showLegendKey val="0"/>
          <c:showVal val="0"/>
          <c:showCatName val="0"/>
          <c:showSerName val="0"/>
          <c:showPercent val="0"/>
          <c:showBubbleSize val="0"/>
        </c:dLbls>
        <c:gapWidth val="100"/>
        <c:overlap val="-24"/>
        <c:axId val="737928767"/>
        <c:axId val="737935423"/>
      </c:barChart>
      <c:catAx>
        <c:axId val="737928767"/>
        <c:scaling>
          <c:orientation val="minMax"/>
        </c:scaling>
        <c:delete val="1"/>
        <c:axPos val="b"/>
        <c:numFmt formatCode="General" sourceLinked="1"/>
        <c:majorTickMark val="none"/>
        <c:minorTickMark val="none"/>
        <c:tickLblPos val="nextTo"/>
        <c:crossAx val="737935423"/>
        <c:crosses val="autoZero"/>
        <c:auto val="1"/>
        <c:lblAlgn val="ctr"/>
        <c:lblOffset val="100"/>
        <c:noMultiLvlLbl val="0"/>
      </c:catAx>
      <c:valAx>
        <c:axId val="73793542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recovery rate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7928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File.xlsx]DISTRICTS DATA!PivotTable11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Category Wise Count of Districts</a:t>
            </a:r>
          </a:p>
        </c:rich>
      </c:tx>
      <c:layout>
        <c:manualLayout>
          <c:xMode val="edge"/>
          <c:yMode val="edge"/>
          <c:x val="0.15050678040244969"/>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'DISTRICTS DATA'!$H$4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C2E-4F3D-9D8E-99104977EE6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C2E-4F3D-9D8E-99104977EE6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C2E-4F3D-9D8E-99104977EE6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C2E-4F3D-9D8E-99104977EE6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1C2E-4F3D-9D8E-99104977EE6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'DISTRICTS DATA'!$G$5:$G$10</c:f>
              <c:strCache>
                <c:ptCount val="5"/>
                <c:pt idx="0">
                  <c:v>A</c:v>
                </c:pt>
                <c:pt idx="1">
                  <c:v>B</c:v>
                </c:pt>
                <c:pt idx="2">
                  <c:v>C</c:v>
                </c:pt>
                <c:pt idx="3">
                  <c:v>D</c:v>
                </c:pt>
                <c:pt idx="4">
                  <c:v>E</c:v>
                </c:pt>
              </c:strCache>
            </c:strRef>
          </c:cat>
          <c:val>
            <c:numRef>
              <c:f>'DISTRICTS DATA'!$H$5:$H$10</c:f>
              <c:numCache>
                <c:formatCode>General</c:formatCode>
                <c:ptCount val="5"/>
                <c:pt idx="0">
                  <c:v>95</c:v>
                </c:pt>
                <c:pt idx="1">
                  <c:v>225</c:v>
                </c:pt>
                <c:pt idx="2">
                  <c:v>16</c:v>
                </c:pt>
                <c:pt idx="3">
                  <c:v>1</c:v>
                </c:pt>
                <c:pt idx="4">
                  <c:v>194</c:v>
                </c:pt>
              </c:numCache>
            </c:numRef>
          </c:val>
          <c:extLst>
            <c:ext xmlns:c16="http://schemas.microsoft.com/office/drawing/2014/chart" uri="{C3380CC4-5D6E-409C-BE32-E72D297353CC}">
              <c16:uniqueId val="{0000000A-1C2E-4F3D-9D8E-99104977EE6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File.xlsx]AN!PivotTable3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Andaman And Nicobar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AN!$N$3:$N$4</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AN!$M$5:$M$27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AN!$N$5:$N$27</c:f>
              <c:numCache>
                <c:formatCode>General</c:formatCode>
                <c:ptCount val="20"/>
                <c:pt idx="1">
                  <c:v>70</c:v>
                </c:pt>
                <c:pt idx="2">
                  <c:v>231</c:v>
                </c:pt>
                <c:pt idx="3">
                  <c:v>231</c:v>
                </c:pt>
                <c:pt idx="4">
                  <c:v>857</c:v>
                </c:pt>
                <c:pt idx="5">
                  <c:v>6500</c:v>
                </c:pt>
                <c:pt idx="6">
                  <c:v>22809</c:v>
                </c:pt>
                <c:pt idx="7">
                  <c:v>27204</c:v>
                </c:pt>
                <c:pt idx="8">
                  <c:v>30717</c:v>
                </c:pt>
                <c:pt idx="9">
                  <c:v>33190</c:v>
                </c:pt>
                <c:pt idx="10">
                  <c:v>34645</c:v>
                </c:pt>
                <c:pt idx="11">
                  <c:v>34974</c:v>
                </c:pt>
                <c:pt idx="12">
                  <c:v>35158</c:v>
                </c:pt>
                <c:pt idx="13">
                  <c:v>35745</c:v>
                </c:pt>
                <c:pt idx="14">
                  <c:v>43250</c:v>
                </c:pt>
                <c:pt idx="15">
                  <c:v>49574</c:v>
                </c:pt>
                <c:pt idx="16">
                  <c:v>52364</c:v>
                </c:pt>
                <c:pt idx="17">
                  <c:v>52785</c:v>
                </c:pt>
                <c:pt idx="18">
                  <c:v>52992</c:v>
                </c:pt>
                <c:pt idx="19">
                  <c:v>53372</c:v>
                </c:pt>
              </c:numCache>
            </c:numRef>
          </c:val>
          <c:extLst>
            <c:ext xmlns:c16="http://schemas.microsoft.com/office/drawing/2014/chart" uri="{C3380CC4-5D6E-409C-BE32-E72D297353CC}">
              <c16:uniqueId val="{00000000-D69A-4399-A8C4-45C8ACBFAB60}"/>
            </c:ext>
          </c:extLst>
        </c:ser>
        <c:ser>
          <c:idx val="1"/>
          <c:order val="1"/>
          <c:tx>
            <c:strRef>
              <c:f>AN!$O$3:$O$4</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AN!$M$5:$M$27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AN!$O$5:$O$27</c:f>
              <c:numCache>
                <c:formatCode>General</c:formatCode>
                <c:ptCount val="20"/>
                <c:pt idx="1">
                  <c:v>77</c:v>
                </c:pt>
                <c:pt idx="2">
                  <c:v>231</c:v>
                </c:pt>
                <c:pt idx="3">
                  <c:v>256</c:v>
                </c:pt>
                <c:pt idx="4">
                  <c:v>1117</c:v>
                </c:pt>
                <c:pt idx="5">
                  <c:v>12353</c:v>
                </c:pt>
                <c:pt idx="6">
                  <c:v>24401</c:v>
                </c:pt>
                <c:pt idx="7">
                  <c:v>28030</c:v>
                </c:pt>
                <c:pt idx="8">
                  <c:v>31436</c:v>
                </c:pt>
                <c:pt idx="9">
                  <c:v>33607</c:v>
                </c:pt>
                <c:pt idx="10">
                  <c:v>34752</c:v>
                </c:pt>
                <c:pt idx="11">
                  <c:v>35051</c:v>
                </c:pt>
                <c:pt idx="12">
                  <c:v>35200</c:v>
                </c:pt>
                <c:pt idx="13">
                  <c:v>36332</c:v>
                </c:pt>
                <c:pt idx="14">
                  <c:v>45054</c:v>
                </c:pt>
                <c:pt idx="15">
                  <c:v>50525</c:v>
                </c:pt>
                <c:pt idx="16">
                  <c:v>52456</c:v>
                </c:pt>
                <c:pt idx="17">
                  <c:v>52832</c:v>
                </c:pt>
                <c:pt idx="18">
                  <c:v>53070</c:v>
                </c:pt>
                <c:pt idx="19">
                  <c:v>53440</c:v>
                </c:pt>
              </c:numCache>
            </c:numRef>
          </c:val>
          <c:extLst>
            <c:ext xmlns:c16="http://schemas.microsoft.com/office/drawing/2014/chart" uri="{C3380CC4-5D6E-409C-BE32-E72D297353CC}">
              <c16:uniqueId val="{00000001-D69A-4399-A8C4-45C8ACBFAB60}"/>
            </c:ext>
          </c:extLst>
        </c:ser>
        <c:ser>
          <c:idx val="2"/>
          <c:order val="2"/>
          <c:tx>
            <c:strRef>
              <c:f>AN!$P$3:$P$4</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AN!$M$5:$M$27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AN!$P$5:$P$27</c:f>
              <c:numCache>
                <c:formatCode>General</c:formatCode>
                <c:ptCount val="20"/>
                <c:pt idx="1">
                  <c:v>96</c:v>
                </c:pt>
                <c:pt idx="2">
                  <c:v>231</c:v>
                </c:pt>
                <c:pt idx="3">
                  <c:v>316</c:v>
                </c:pt>
                <c:pt idx="4">
                  <c:v>1350</c:v>
                </c:pt>
                <c:pt idx="5">
                  <c:v>17710</c:v>
                </c:pt>
                <c:pt idx="6">
                  <c:v>25370</c:v>
                </c:pt>
                <c:pt idx="7">
                  <c:v>28760</c:v>
                </c:pt>
                <c:pt idx="8">
                  <c:v>32112</c:v>
                </c:pt>
                <c:pt idx="9">
                  <c:v>34065</c:v>
                </c:pt>
                <c:pt idx="10">
                  <c:v>34903</c:v>
                </c:pt>
                <c:pt idx="11">
                  <c:v>35092</c:v>
                </c:pt>
                <c:pt idx="12">
                  <c:v>35249</c:v>
                </c:pt>
                <c:pt idx="13">
                  <c:v>37649</c:v>
                </c:pt>
                <c:pt idx="14">
                  <c:v>46739</c:v>
                </c:pt>
                <c:pt idx="15">
                  <c:v>51499</c:v>
                </c:pt>
                <c:pt idx="16">
                  <c:v>52577</c:v>
                </c:pt>
                <c:pt idx="17">
                  <c:v>52862</c:v>
                </c:pt>
                <c:pt idx="18">
                  <c:v>53190</c:v>
                </c:pt>
                <c:pt idx="19">
                  <c:v>53504</c:v>
                </c:pt>
              </c:numCache>
            </c:numRef>
          </c:val>
          <c:extLst>
            <c:ext xmlns:c16="http://schemas.microsoft.com/office/drawing/2014/chart" uri="{C3380CC4-5D6E-409C-BE32-E72D297353CC}">
              <c16:uniqueId val="{00000002-D69A-4399-A8C4-45C8ACBFAB60}"/>
            </c:ext>
          </c:extLst>
        </c:ser>
        <c:ser>
          <c:idx val="3"/>
          <c:order val="3"/>
          <c:tx>
            <c:strRef>
              <c:f>AN!$Q$3:$Q$4</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AN!$M$5:$M$27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AN!$Q$5:$Q$27</c:f>
              <c:numCache>
                <c:formatCode>General</c:formatCode>
                <c:ptCount val="20"/>
                <c:pt idx="0">
                  <c:v>45</c:v>
                </c:pt>
                <c:pt idx="1">
                  <c:v>267</c:v>
                </c:pt>
                <c:pt idx="2">
                  <c:v>330</c:v>
                </c:pt>
                <c:pt idx="3">
                  <c:v>626</c:v>
                </c:pt>
                <c:pt idx="4">
                  <c:v>3475</c:v>
                </c:pt>
                <c:pt idx="5">
                  <c:v>29887</c:v>
                </c:pt>
                <c:pt idx="6">
                  <c:v>33933</c:v>
                </c:pt>
                <c:pt idx="7">
                  <c:v>42631</c:v>
                </c:pt>
                <c:pt idx="8">
                  <c:v>42124</c:v>
                </c:pt>
                <c:pt idx="9">
                  <c:v>49189</c:v>
                </c:pt>
                <c:pt idx="10">
                  <c:v>49936</c:v>
                </c:pt>
                <c:pt idx="11">
                  <c:v>35118</c:v>
                </c:pt>
                <c:pt idx="12">
                  <c:v>50510</c:v>
                </c:pt>
                <c:pt idx="13">
                  <c:v>51495</c:v>
                </c:pt>
                <c:pt idx="14">
                  <c:v>69102</c:v>
                </c:pt>
                <c:pt idx="15">
                  <c:v>67040</c:v>
                </c:pt>
                <c:pt idx="16">
                  <c:v>75301</c:v>
                </c:pt>
                <c:pt idx="17">
                  <c:v>75611</c:v>
                </c:pt>
                <c:pt idx="18">
                  <c:v>68564</c:v>
                </c:pt>
                <c:pt idx="19">
                  <c:v>76492</c:v>
                </c:pt>
              </c:numCache>
            </c:numRef>
          </c:val>
          <c:extLst>
            <c:ext xmlns:c16="http://schemas.microsoft.com/office/drawing/2014/chart" uri="{C3380CC4-5D6E-409C-BE32-E72D297353CC}">
              <c16:uniqueId val="{00000003-D69A-4399-A8C4-45C8ACBFAB60}"/>
            </c:ext>
          </c:extLst>
        </c:ser>
        <c:dLbls>
          <c:showLegendKey val="0"/>
          <c:showVal val="0"/>
          <c:showCatName val="0"/>
          <c:showSerName val="0"/>
          <c:showPercent val="0"/>
          <c:showBubbleSize val="0"/>
        </c:dLbls>
        <c:gapWidth val="150"/>
        <c:shape val="box"/>
        <c:axId val="1373277216"/>
        <c:axId val="1373277632"/>
        <c:axId val="0"/>
      </c:bar3DChart>
      <c:catAx>
        <c:axId val="137327721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 monthly</a:t>
                </a:r>
                <a:r>
                  <a:rPr lang="en-IN" baseline="0"/>
                  <a:t> and weekly evolution</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3277632"/>
        <c:crosses val="autoZero"/>
        <c:auto val="1"/>
        <c:lblAlgn val="ctr"/>
        <c:lblOffset val="100"/>
        <c:noMultiLvlLbl val="0"/>
      </c:catAx>
      <c:valAx>
        <c:axId val="1373277632"/>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confirmed</a:t>
                </a:r>
                <a:r>
                  <a:rPr lang="en-IN" baseline="0"/>
                  <a:t> Cases</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3277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File.xlsx]AN!PivotTable4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Andaman And</a:t>
            </a:r>
            <a:r>
              <a:rPr lang="en-IN" baseline="0"/>
              <a:t> Nicobar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AN!$N$30:$N$31</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AN!$N$32:$N$54</c:f>
              <c:numCache>
                <c:formatCode>General</c:formatCode>
                <c:ptCount val="20"/>
                <c:pt idx="1">
                  <c:v>0</c:v>
                </c:pt>
                <c:pt idx="2">
                  <c:v>203</c:v>
                </c:pt>
                <c:pt idx="3">
                  <c:v>231</c:v>
                </c:pt>
                <c:pt idx="4">
                  <c:v>441</c:v>
                </c:pt>
                <c:pt idx="5">
                  <c:v>2114</c:v>
                </c:pt>
                <c:pt idx="6">
                  <c:v>20010</c:v>
                </c:pt>
                <c:pt idx="7">
                  <c:v>25578</c:v>
                </c:pt>
                <c:pt idx="8">
                  <c:v>29135</c:v>
                </c:pt>
                <c:pt idx="9">
                  <c:v>32228</c:v>
                </c:pt>
                <c:pt idx="10">
                  <c:v>33940</c:v>
                </c:pt>
                <c:pt idx="11">
                  <c:v>34524</c:v>
                </c:pt>
                <c:pt idx="12">
                  <c:v>34673</c:v>
                </c:pt>
                <c:pt idx="13">
                  <c:v>34969</c:v>
                </c:pt>
                <c:pt idx="14">
                  <c:v>41216</c:v>
                </c:pt>
                <c:pt idx="15">
                  <c:v>47880</c:v>
                </c:pt>
                <c:pt idx="16">
                  <c:v>51327</c:v>
                </c:pt>
                <c:pt idx="17">
                  <c:v>51845</c:v>
                </c:pt>
                <c:pt idx="18">
                  <c:v>52041</c:v>
                </c:pt>
                <c:pt idx="19">
                  <c:v>52403</c:v>
                </c:pt>
              </c:numCache>
            </c:numRef>
          </c:val>
          <c:extLst>
            <c:ext xmlns:c16="http://schemas.microsoft.com/office/drawing/2014/chart" uri="{C3380CC4-5D6E-409C-BE32-E72D297353CC}">
              <c16:uniqueId val="{00000000-7F47-46B3-9849-D45432BEC21C}"/>
            </c:ext>
          </c:extLst>
        </c:ser>
        <c:ser>
          <c:idx val="1"/>
          <c:order val="1"/>
          <c:tx>
            <c:strRef>
              <c:f>AN!$O$30:$O$31</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AN!$O$32:$O$54</c:f>
              <c:numCache>
                <c:formatCode>General</c:formatCode>
                <c:ptCount val="20"/>
                <c:pt idx="1">
                  <c:v>60</c:v>
                </c:pt>
                <c:pt idx="2">
                  <c:v>231</c:v>
                </c:pt>
                <c:pt idx="3">
                  <c:v>231</c:v>
                </c:pt>
                <c:pt idx="4">
                  <c:v>679</c:v>
                </c:pt>
                <c:pt idx="5">
                  <c:v>5391</c:v>
                </c:pt>
                <c:pt idx="6">
                  <c:v>22114</c:v>
                </c:pt>
                <c:pt idx="7">
                  <c:v>26287</c:v>
                </c:pt>
                <c:pt idx="8">
                  <c:v>29883</c:v>
                </c:pt>
                <c:pt idx="9">
                  <c:v>32624</c:v>
                </c:pt>
                <c:pt idx="10">
                  <c:v>34166</c:v>
                </c:pt>
                <c:pt idx="11">
                  <c:v>34538</c:v>
                </c:pt>
                <c:pt idx="12">
                  <c:v>34724</c:v>
                </c:pt>
                <c:pt idx="13">
                  <c:v>35315</c:v>
                </c:pt>
                <c:pt idx="14">
                  <c:v>43031</c:v>
                </c:pt>
                <c:pt idx="15">
                  <c:v>48899</c:v>
                </c:pt>
                <c:pt idx="16">
                  <c:v>51479</c:v>
                </c:pt>
                <c:pt idx="17">
                  <c:v>51892</c:v>
                </c:pt>
                <c:pt idx="18">
                  <c:v>52104</c:v>
                </c:pt>
                <c:pt idx="19">
                  <c:v>52469</c:v>
                </c:pt>
              </c:numCache>
            </c:numRef>
          </c:val>
          <c:extLst>
            <c:ext xmlns:c16="http://schemas.microsoft.com/office/drawing/2014/chart" uri="{C3380CC4-5D6E-409C-BE32-E72D297353CC}">
              <c16:uniqueId val="{00000001-7F47-46B3-9849-D45432BEC21C}"/>
            </c:ext>
          </c:extLst>
        </c:ser>
        <c:ser>
          <c:idx val="2"/>
          <c:order val="2"/>
          <c:tx>
            <c:strRef>
              <c:f>AN!$P$30:$P$31</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AN!$P$32:$P$54</c:f>
              <c:numCache>
                <c:formatCode>General</c:formatCode>
                <c:ptCount val="20"/>
                <c:pt idx="1">
                  <c:v>76</c:v>
                </c:pt>
                <c:pt idx="2">
                  <c:v>231</c:v>
                </c:pt>
                <c:pt idx="3">
                  <c:v>241</c:v>
                </c:pt>
                <c:pt idx="4">
                  <c:v>1005</c:v>
                </c:pt>
                <c:pt idx="5">
                  <c:v>10011</c:v>
                </c:pt>
                <c:pt idx="6">
                  <c:v>23811</c:v>
                </c:pt>
                <c:pt idx="7">
                  <c:v>27071</c:v>
                </c:pt>
                <c:pt idx="8">
                  <c:v>30651</c:v>
                </c:pt>
                <c:pt idx="9">
                  <c:v>32996</c:v>
                </c:pt>
                <c:pt idx="10">
                  <c:v>34284</c:v>
                </c:pt>
                <c:pt idx="11">
                  <c:v>34615</c:v>
                </c:pt>
                <c:pt idx="12">
                  <c:v>34776</c:v>
                </c:pt>
                <c:pt idx="13">
                  <c:v>36269</c:v>
                </c:pt>
                <c:pt idx="14">
                  <c:v>44441</c:v>
                </c:pt>
                <c:pt idx="15">
                  <c:v>49890</c:v>
                </c:pt>
                <c:pt idx="16">
                  <c:v>51557</c:v>
                </c:pt>
                <c:pt idx="17">
                  <c:v>51933</c:v>
                </c:pt>
                <c:pt idx="18">
                  <c:v>52186</c:v>
                </c:pt>
                <c:pt idx="19">
                  <c:v>52546</c:v>
                </c:pt>
              </c:numCache>
            </c:numRef>
          </c:val>
          <c:extLst>
            <c:ext xmlns:c16="http://schemas.microsoft.com/office/drawing/2014/chart" uri="{C3380CC4-5D6E-409C-BE32-E72D297353CC}">
              <c16:uniqueId val="{00000002-7F47-46B3-9849-D45432BEC21C}"/>
            </c:ext>
          </c:extLst>
        </c:ser>
        <c:ser>
          <c:idx val="3"/>
          <c:order val="3"/>
          <c:tx>
            <c:strRef>
              <c:f>AN!$Q$30:$Q$31</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AN!$Q$32:$Q$54</c:f>
              <c:numCache>
                <c:formatCode>General</c:formatCode>
                <c:ptCount val="20"/>
                <c:pt idx="0">
                  <c:v>0</c:v>
                </c:pt>
                <c:pt idx="1">
                  <c:v>112</c:v>
                </c:pt>
                <c:pt idx="2">
                  <c:v>330</c:v>
                </c:pt>
                <c:pt idx="3">
                  <c:v>380</c:v>
                </c:pt>
                <c:pt idx="4">
                  <c:v>1867</c:v>
                </c:pt>
                <c:pt idx="5">
                  <c:v>23018</c:v>
                </c:pt>
                <c:pt idx="6">
                  <c:v>31885</c:v>
                </c:pt>
                <c:pt idx="7">
                  <c:v>40118</c:v>
                </c:pt>
                <c:pt idx="8">
                  <c:v>40440</c:v>
                </c:pt>
                <c:pt idx="9">
                  <c:v>47913</c:v>
                </c:pt>
                <c:pt idx="10">
                  <c:v>49185</c:v>
                </c:pt>
                <c:pt idx="11">
                  <c:v>34656</c:v>
                </c:pt>
                <c:pt idx="12">
                  <c:v>49741</c:v>
                </c:pt>
                <c:pt idx="13">
                  <c:v>49576</c:v>
                </c:pt>
                <c:pt idx="14">
                  <c:v>65809</c:v>
                </c:pt>
                <c:pt idx="15">
                  <c:v>65285</c:v>
                </c:pt>
                <c:pt idx="16">
                  <c:v>73887</c:v>
                </c:pt>
                <c:pt idx="17">
                  <c:v>74260</c:v>
                </c:pt>
                <c:pt idx="18">
                  <c:v>67281</c:v>
                </c:pt>
                <c:pt idx="19">
                  <c:v>75149</c:v>
                </c:pt>
              </c:numCache>
            </c:numRef>
          </c:val>
          <c:extLst>
            <c:ext xmlns:c16="http://schemas.microsoft.com/office/drawing/2014/chart" uri="{C3380CC4-5D6E-409C-BE32-E72D297353CC}">
              <c16:uniqueId val="{00000003-7F47-46B3-9849-D45432BEC21C}"/>
            </c:ext>
          </c:extLst>
        </c:ser>
        <c:dLbls>
          <c:showLegendKey val="0"/>
          <c:showVal val="0"/>
          <c:showCatName val="0"/>
          <c:showSerName val="0"/>
          <c:showPercent val="0"/>
          <c:showBubbleSize val="0"/>
        </c:dLbls>
        <c:gapWidth val="150"/>
        <c:shape val="box"/>
        <c:axId val="1375218240"/>
        <c:axId val="1375224064"/>
        <c:axId val="0"/>
      </c:bar3DChart>
      <c:catAx>
        <c:axId val="137521824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 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5224064"/>
        <c:crosses val="autoZero"/>
        <c:auto val="1"/>
        <c:lblAlgn val="ctr"/>
        <c:lblOffset val="100"/>
        <c:noMultiLvlLbl val="0"/>
      </c:catAx>
      <c:valAx>
        <c:axId val="1375224064"/>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recovered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5218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File.xlsx]AN!PivotTable5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Andaman and Nicobar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AN!$N$57:$N$58</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AN!$M$59:$M$81</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AN!$N$59:$N$81</c:f>
              <c:numCache>
                <c:formatCode>General</c:formatCode>
                <c:ptCount val="20"/>
                <c:pt idx="1">
                  <c:v>0</c:v>
                </c:pt>
                <c:pt idx="2">
                  <c:v>26278</c:v>
                </c:pt>
                <c:pt idx="3">
                  <c:v>59572</c:v>
                </c:pt>
                <c:pt idx="4">
                  <c:v>117103</c:v>
                </c:pt>
                <c:pt idx="5">
                  <c:v>178671</c:v>
                </c:pt>
                <c:pt idx="6">
                  <c:v>263914</c:v>
                </c:pt>
                <c:pt idx="7">
                  <c:v>435357</c:v>
                </c:pt>
                <c:pt idx="8">
                  <c:v>654571</c:v>
                </c:pt>
                <c:pt idx="9">
                  <c:v>952106</c:v>
                </c:pt>
                <c:pt idx="10">
                  <c:v>1302948</c:v>
                </c:pt>
                <c:pt idx="11">
                  <c:v>1610161</c:v>
                </c:pt>
                <c:pt idx="12">
                  <c:v>1923800</c:v>
                </c:pt>
                <c:pt idx="13">
                  <c:v>2280978</c:v>
                </c:pt>
                <c:pt idx="14">
                  <c:v>2619973</c:v>
                </c:pt>
                <c:pt idx="15">
                  <c:v>2724489</c:v>
                </c:pt>
                <c:pt idx="16">
                  <c:v>2893157</c:v>
                </c:pt>
                <c:pt idx="17">
                  <c:v>3122509</c:v>
                </c:pt>
                <c:pt idx="18">
                  <c:v>3487549</c:v>
                </c:pt>
                <c:pt idx="19">
                  <c:v>3915362</c:v>
                </c:pt>
              </c:numCache>
            </c:numRef>
          </c:val>
          <c:extLst>
            <c:ext xmlns:c16="http://schemas.microsoft.com/office/drawing/2014/chart" uri="{C3380CC4-5D6E-409C-BE32-E72D297353CC}">
              <c16:uniqueId val="{00000000-4413-49CB-87B1-57EC95A8CED5}"/>
            </c:ext>
          </c:extLst>
        </c:ser>
        <c:ser>
          <c:idx val="1"/>
          <c:order val="1"/>
          <c:tx>
            <c:strRef>
              <c:f>AN!$O$57:$O$58</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AN!$M$59:$M$81</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AN!$O$59:$O$81</c:f>
              <c:numCache>
                <c:formatCode>General</c:formatCode>
                <c:ptCount val="20"/>
                <c:pt idx="1">
                  <c:v>0</c:v>
                </c:pt>
                <c:pt idx="2">
                  <c:v>26278</c:v>
                </c:pt>
                <c:pt idx="3">
                  <c:v>72444</c:v>
                </c:pt>
                <c:pt idx="4">
                  <c:v>127796</c:v>
                </c:pt>
                <c:pt idx="5">
                  <c:v>192823</c:v>
                </c:pt>
                <c:pt idx="6">
                  <c:v>305123</c:v>
                </c:pt>
                <c:pt idx="7">
                  <c:v>483522</c:v>
                </c:pt>
                <c:pt idx="8">
                  <c:v>716579</c:v>
                </c:pt>
                <c:pt idx="9">
                  <c:v>1036632</c:v>
                </c:pt>
                <c:pt idx="10">
                  <c:v>1367978</c:v>
                </c:pt>
                <c:pt idx="11">
                  <c:v>1693842</c:v>
                </c:pt>
                <c:pt idx="12">
                  <c:v>2007419</c:v>
                </c:pt>
                <c:pt idx="13">
                  <c:v>2363877</c:v>
                </c:pt>
                <c:pt idx="14">
                  <c:v>2643687</c:v>
                </c:pt>
                <c:pt idx="15">
                  <c:v>2762931</c:v>
                </c:pt>
                <c:pt idx="16">
                  <c:v>2935455</c:v>
                </c:pt>
                <c:pt idx="17">
                  <c:v>3185695</c:v>
                </c:pt>
                <c:pt idx="18">
                  <c:v>3582697</c:v>
                </c:pt>
                <c:pt idx="19">
                  <c:v>3994437</c:v>
                </c:pt>
              </c:numCache>
            </c:numRef>
          </c:val>
          <c:extLst>
            <c:ext xmlns:c16="http://schemas.microsoft.com/office/drawing/2014/chart" uri="{C3380CC4-5D6E-409C-BE32-E72D297353CC}">
              <c16:uniqueId val="{00000001-4413-49CB-87B1-57EC95A8CED5}"/>
            </c:ext>
          </c:extLst>
        </c:ser>
        <c:ser>
          <c:idx val="2"/>
          <c:order val="2"/>
          <c:tx>
            <c:strRef>
              <c:f>AN!$P$57:$P$58</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AN!$M$59:$M$81</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AN!$P$59:$P$81</c:f>
              <c:numCache>
                <c:formatCode>General</c:formatCode>
                <c:ptCount val="20"/>
                <c:pt idx="1">
                  <c:v>7015</c:v>
                </c:pt>
                <c:pt idx="2">
                  <c:v>44999</c:v>
                </c:pt>
                <c:pt idx="3">
                  <c:v>87872</c:v>
                </c:pt>
                <c:pt idx="4">
                  <c:v>138227</c:v>
                </c:pt>
                <c:pt idx="5">
                  <c:v>202410</c:v>
                </c:pt>
                <c:pt idx="6">
                  <c:v>347676</c:v>
                </c:pt>
                <c:pt idx="7">
                  <c:v>526675</c:v>
                </c:pt>
                <c:pt idx="8">
                  <c:v>778778</c:v>
                </c:pt>
                <c:pt idx="9">
                  <c:v>1127269</c:v>
                </c:pt>
                <c:pt idx="10">
                  <c:v>1436974</c:v>
                </c:pt>
                <c:pt idx="11">
                  <c:v>1775752</c:v>
                </c:pt>
                <c:pt idx="12">
                  <c:v>2094251</c:v>
                </c:pt>
                <c:pt idx="13">
                  <c:v>2461502</c:v>
                </c:pt>
                <c:pt idx="14">
                  <c:v>2663484</c:v>
                </c:pt>
                <c:pt idx="15">
                  <c:v>2801991</c:v>
                </c:pt>
                <c:pt idx="16">
                  <c:v>2984766</c:v>
                </c:pt>
                <c:pt idx="17">
                  <c:v>3258609</c:v>
                </c:pt>
                <c:pt idx="18">
                  <c:v>3691455</c:v>
                </c:pt>
                <c:pt idx="19">
                  <c:v>4063738</c:v>
                </c:pt>
              </c:numCache>
            </c:numRef>
          </c:val>
          <c:extLst>
            <c:ext xmlns:c16="http://schemas.microsoft.com/office/drawing/2014/chart" uri="{C3380CC4-5D6E-409C-BE32-E72D297353CC}">
              <c16:uniqueId val="{00000002-4413-49CB-87B1-57EC95A8CED5}"/>
            </c:ext>
          </c:extLst>
        </c:ser>
        <c:ser>
          <c:idx val="3"/>
          <c:order val="3"/>
          <c:tx>
            <c:strRef>
              <c:f>AN!$Q$57:$Q$58</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AN!$M$59:$M$81</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AN!$Q$59:$Q$81</c:f>
              <c:numCache>
                <c:formatCode>General</c:formatCode>
                <c:ptCount val="20"/>
                <c:pt idx="0">
                  <c:v>0</c:v>
                </c:pt>
                <c:pt idx="1">
                  <c:v>22235</c:v>
                </c:pt>
                <c:pt idx="2">
                  <c:v>74586</c:v>
                </c:pt>
                <c:pt idx="3">
                  <c:v>131152</c:v>
                </c:pt>
                <c:pt idx="4">
                  <c:v>224453</c:v>
                </c:pt>
                <c:pt idx="5">
                  <c:v>315903</c:v>
                </c:pt>
                <c:pt idx="6">
                  <c:v>501558</c:v>
                </c:pt>
                <c:pt idx="7">
                  <c:v>840333</c:v>
                </c:pt>
                <c:pt idx="8">
                  <c:v>1109631</c:v>
                </c:pt>
                <c:pt idx="9">
                  <c:v>1758785</c:v>
                </c:pt>
                <c:pt idx="10">
                  <c:v>2168528</c:v>
                </c:pt>
                <c:pt idx="11">
                  <c:v>1851062</c:v>
                </c:pt>
                <c:pt idx="12">
                  <c:v>3130348</c:v>
                </c:pt>
                <c:pt idx="13">
                  <c:v>3283096</c:v>
                </c:pt>
                <c:pt idx="14">
                  <c:v>3844929</c:v>
                </c:pt>
                <c:pt idx="15">
                  <c:v>3660533</c:v>
                </c:pt>
                <c:pt idx="16">
                  <c:v>4355559</c:v>
                </c:pt>
                <c:pt idx="17">
                  <c:v>4818255</c:v>
                </c:pt>
                <c:pt idx="18">
                  <c:v>4906672</c:v>
                </c:pt>
                <c:pt idx="19">
                  <c:v>5922168</c:v>
                </c:pt>
              </c:numCache>
            </c:numRef>
          </c:val>
          <c:extLst>
            <c:ext xmlns:c16="http://schemas.microsoft.com/office/drawing/2014/chart" uri="{C3380CC4-5D6E-409C-BE32-E72D297353CC}">
              <c16:uniqueId val="{00000003-4413-49CB-87B1-57EC95A8CED5}"/>
            </c:ext>
          </c:extLst>
        </c:ser>
        <c:dLbls>
          <c:showLegendKey val="0"/>
          <c:showVal val="0"/>
          <c:showCatName val="0"/>
          <c:showSerName val="0"/>
          <c:showPercent val="0"/>
          <c:showBubbleSize val="0"/>
        </c:dLbls>
        <c:gapWidth val="150"/>
        <c:shape val="box"/>
        <c:axId val="1304108144"/>
        <c:axId val="1304122704"/>
        <c:axId val="0"/>
      </c:bar3DChart>
      <c:catAx>
        <c:axId val="130410814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 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4122704"/>
        <c:crosses val="autoZero"/>
        <c:auto val="1"/>
        <c:lblAlgn val="ctr"/>
        <c:lblOffset val="100"/>
        <c:noMultiLvlLbl val="0"/>
      </c:catAx>
      <c:valAx>
        <c:axId val="1304122704"/>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tested</a:t>
                </a:r>
                <a:r>
                  <a:rPr lang="en-IN" baseline="0"/>
                  <a:t> cases</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410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File.xlsx]AP!PivotTable1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Andhra</a:t>
            </a:r>
            <a:r>
              <a:rPr lang="en-IN" baseline="0"/>
              <a:t> Pradesh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AP!$N$4:$N$5</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AP!$M$6:$M$28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AP!$N$6:$N$28</c:f>
              <c:numCache>
                <c:formatCode>General</c:formatCode>
                <c:ptCount val="20"/>
                <c:pt idx="1">
                  <c:v>1489</c:v>
                </c:pt>
                <c:pt idx="2">
                  <c:v>11548</c:v>
                </c:pt>
                <c:pt idx="3">
                  <c:v>28919</c:v>
                </c:pt>
                <c:pt idx="4">
                  <c:v>125895</c:v>
                </c:pt>
                <c:pt idx="5">
                  <c:v>1242102</c:v>
                </c:pt>
                <c:pt idx="6">
                  <c:v>3334855</c:v>
                </c:pt>
                <c:pt idx="7">
                  <c:v>5026541</c:v>
                </c:pt>
                <c:pt idx="8">
                  <c:v>5832833</c:v>
                </c:pt>
                <c:pt idx="9">
                  <c:v>6094477</c:v>
                </c:pt>
                <c:pt idx="10">
                  <c:v>6183388</c:v>
                </c:pt>
                <c:pt idx="11">
                  <c:v>6217229</c:v>
                </c:pt>
                <c:pt idx="12">
                  <c:v>6232275</c:v>
                </c:pt>
                <c:pt idx="13">
                  <c:v>6354649</c:v>
                </c:pt>
                <c:pt idx="14">
                  <c:v>8293938</c:v>
                </c:pt>
                <c:pt idx="15">
                  <c:v>12160024</c:v>
                </c:pt>
                <c:pt idx="16">
                  <c:v>13317162</c:v>
                </c:pt>
                <c:pt idx="17">
                  <c:v>13818769</c:v>
                </c:pt>
                <c:pt idx="18">
                  <c:v>14136515</c:v>
                </c:pt>
                <c:pt idx="19">
                  <c:v>14372918</c:v>
                </c:pt>
              </c:numCache>
            </c:numRef>
          </c:val>
          <c:extLst>
            <c:ext xmlns:c16="http://schemas.microsoft.com/office/drawing/2014/chart" uri="{C3380CC4-5D6E-409C-BE32-E72D297353CC}">
              <c16:uniqueId val="{00000000-A926-4598-845A-23E4633EA0D0}"/>
            </c:ext>
          </c:extLst>
        </c:ser>
        <c:ser>
          <c:idx val="1"/>
          <c:order val="1"/>
          <c:tx>
            <c:strRef>
              <c:f>AP!$O$4:$O$5</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AP!$M$6:$M$28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AP!$O$6:$O$28</c:f>
              <c:numCache>
                <c:formatCode>General</c:formatCode>
                <c:ptCount val="20"/>
                <c:pt idx="0">
                  <c:v>3</c:v>
                </c:pt>
                <c:pt idx="1">
                  <c:v>2840</c:v>
                </c:pt>
                <c:pt idx="2">
                  <c:v>14246</c:v>
                </c:pt>
                <c:pt idx="3">
                  <c:v>38017</c:v>
                </c:pt>
                <c:pt idx="4">
                  <c:v>192020</c:v>
                </c:pt>
                <c:pt idx="5">
                  <c:v>1716347</c:v>
                </c:pt>
                <c:pt idx="6">
                  <c:v>3829768</c:v>
                </c:pt>
                <c:pt idx="7">
                  <c:v>5280816</c:v>
                </c:pt>
                <c:pt idx="8">
                  <c:v>5935506</c:v>
                </c:pt>
                <c:pt idx="9">
                  <c:v>6121198</c:v>
                </c:pt>
                <c:pt idx="10">
                  <c:v>6195419</c:v>
                </c:pt>
                <c:pt idx="11">
                  <c:v>6220780</c:v>
                </c:pt>
                <c:pt idx="12">
                  <c:v>6238644</c:v>
                </c:pt>
                <c:pt idx="13">
                  <c:v>6480341</c:v>
                </c:pt>
                <c:pt idx="14">
                  <c:v>9278539</c:v>
                </c:pt>
                <c:pt idx="15">
                  <c:v>12562096</c:v>
                </c:pt>
                <c:pt idx="16">
                  <c:v>13455475</c:v>
                </c:pt>
                <c:pt idx="17">
                  <c:v>13910019</c:v>
                </c:pt>
                <c:pt idx="18">
                  <c:v>14199898</c:v>
                </c:pt>
                <c:pt idx="19">
                  <c:v>14403210</c:v>
                </c:pt>
              </c:numCache>
            </c:numRef>
          </c:val>
          <c:extLst>
            <c:ext xmlns:c16="http://schemas.microsoft.com/office/drawing/2014/chart" uri="{C3380CC4-5D6E-409C-BE32-E72D297353CC}">
              <c16:uniqueId val="{00000001-A926-4598-845A-23E4633EA0D0}"/>
            </c:ext>
          </c:extLst>
        </c:ser>
        <c:ser>
          <c:idx val="2"/>
          <c:order val="2"/>
          <c:tx>
            <c:strRef>
              <c:f>AP!$P$4:$P$5</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AP!$M$6:$M$28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AP!$P$6:$P$28</c:f>
              <c:numCache>
                <c:formatCode>General</c:formatCode>
                <c:ptCount val="20"/>
                <c:pt idx="0">
                  <c:v>15</c:v>
                </c:pt>
                <c:pt idx="1">
                  <c:v>4360</c:v>
                </c:pt>
                <c:pt idx="2">
                  <c:v>17128</c:v>
                </c:pt>
                <c:pt idx="3">
                  <c:v>53085</c:v>
                </c:pt>
                <c:pt idx="4">
                  <c:v>320792</c:v>
                </c:pt>
                <c:pt idx="5">
                  <c:v>2150855</c:v>
                </c:pt>
                <c:pt idx="6">
                  <c:v>4262744</c:v>
                </c:pt>
                <c:pt idx="7">
                  <c:v>5478153</c:v>
                </c:pt>
                <c:pt idx="8">
                  <c:v>6002064</c:v>
                </c:pt>
                <c:pt idx="9">
                  <c:v>6144249</c:v>
                </c:pt>
                <c:pt idx="10">
                  <c:v>6202805</c:v>
                </c:pt>
                <c:pt idx="11">
                  <c:v>6223609</c:v>
                </c:pt>
                <c:pt idx="12">
                  <c:v>6249625</c:v>
                </c:pt>
                <c:pt idx="13">
                  <c:v>6739548</c:v>
                </c:pt>
                <c:pt idx="14">
                  <c:v>10337988</c:v>
                </c:pt>
                <c:pt idx="15">
                  <c:v>12867693</c:v>
                </c:pt>
                <c:pt idx="16">
                  <c:v>13576468</c:v>
                </c:pt>
                <c:pt idx="17">
                  <c:v>13980970</c:v>
                </c:pt>
                <c:pt idx="18">
                  <c:v>14260664</c:v>
                </c:pt>
                <c:pt idx="19">
                  <c:v>14426424</c:v>
                </c:pt>
              </c:numCache>
            </c:numRef>
          </c:val>
          <c:extLst>
            <c:ext xmlns:c16="http://schemas.microsoft.com/office/drawing/2014/chart" uri="{C3380CC4-5D6E-409C-BE32-E72D297353CC}">
              <c16:uniqueId val="{00000002-A926-4598-845A-23E4633EA0D0}"/>
            </c:ext>
          </c:extLst>
        </c:ser>
        <c:ser>
          <c:idx val="3"/>
          <c:order val="3"/>
          <c:tx>
            <c:strRef>
              <c:f>AP!$Q$4:$Q$5</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AP!$M$6:$M$28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AP!$Q$6:$Q$28</c:f>
              <c:numCache>
                <c:formatCode>General</c:formatCode>
                <c:ptCount val="20"/>
                <c:pt idx="0">
                  <c:v>162</c:v>
                </c:pt>
                <c:pt idx="1">
                  <c:v>9945</c:v>
                </c:pt>
                <c:pt idx="2">
                  <c:v>30754</c:v>
                </c:pt>
                <c:pt idx="3">
                  <c:v>105779</c:v>
                </c:pt>
                <c:pt idx="4">
                  <c:v>1007777</c:v>
                </c:pt>
                <c:pt idx="5">
                  <c:v>3884555</c:v>
                </c:pt>
                <c:pt idx="6">
                  <c:v>6008096</c:v>
                </c:pt>
                <c:pt idx="7">
                  <c:v>8105767</c:v>
                </c:pt>
                <c:pt idx="8">
                  <c:v>7788441</c:v>
                </c:pt>
                <c:pt idx="9">
                  <c:v>8808441</c:v>
                </c:pt>
                <c:pt idx="10">
                  <c:v>8872822</c:v>
                </c:pt>
                <c:pt idx="11">
                  <c:v>6227232</c:v>
                </c:pt>
                <c:pt idx="12">
                  <c:v>8975674</c:v>
                </c:pt>
                <c:pt idx="13">
                  <c:v>9415062</c:v>
                </c:pt>
                <c:pt idx="14">
                  <c:v>16324715</c:v>
                </c:pt>
                <c:pt idx="15">
                  <c:v>16870699</c:v>
                </c:pt>
                <c:pt idx="16">
                  <c:v>19572816</c:v>
                </c:pt>
                <c:pt idx="17">
                  <c:v>20083244</c:v>
                </c:pt>
                <c:pt idx="18">
                  <c:v>18417632</c:v>
                </c:pt>
                <c:pt idx="19">
                  <c:v>20646014</c:v>
                </c:pt>
              </c:numCache>
            </c:numRef>
          </c:val>
          <c:extLst>
            <c:ext xmlns:c16="http://schemas.microsoft.com/office/drawing/2014/chart" uri="{C3380CC4-5D6E-409C-BE32-E72D297353CC}">
              <c16:uniqueId val="{00000003-A926-4598-845A-23E4633EA0D0}"/>
            </c:ext>
          </c:extLst>
        </c:ser>
        <c:dLbls>
          <c:showLegendKey val="0"/>
          <c:showVal val="0"/>
          <c:showCatName val="0"/>
          <c:showSerName val="0"/>
          <c:showPercent val="0"/>
          <c:showBubbleSize val="0"/>
        </c:dLbls>
        <c:gapWidth val="150"/>
        <c:shape val="box"/>
        <c:axId val="227510448"/>
        <c:axId val="227518768"/>
        <c:axId val="0"/>
      </c:bar3DChart>
      <c:catAx>
        <c:axId val="22751044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a:t>
                </a:r>
                <a:r>
                  <a:rPr lang="en-IN" baseline="0"/>
                  <a:t> ,monthly and weekly Evolution</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7518768"/>
        <c:crosses val="autoZero"/>
        <c:auto val="1"/>
        <c:lblAlgn val="ctr"/>
        <c:lblOffset val="100"/>
        <c:noMultiLvlLbl val="0"/>
      </c:catAx>
      <c:valAx>
        <c:axId val="227518768"/>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Confirmed</a:t>
                </a:r>
                <a:r>
                  <a:rPr lang="en-IN" baseline="0"/>
                  <a:t> Cases</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751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File.xlsx]AP!PivotTable2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Andhra</a:t>
            </a:r>
            <a:r>
              <a:rPr lang="en-IN" baseline="0"/>
              <a:t> Pradesh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AP!$N$34:$N$35</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AP!$M$36:$M$58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AP!$N$36:$N$58</c:f>
              <c:numCache>
                <c:formatCode>General</c:formatCode>
                <c:ptCount val="20"/>
                <c:pt idx="1">
                  <c:v>23</c:v>
                </c:pt>
                <c:pt idx="2">
                  <c:v>3954</c:v>
                </c:pt>
                <c:pt idx="3">
                  <c:v>17655</c:v>
                </c:pt>
                <c:pt idx="4">
                  <c:v>57028</c:v>
                </c:pt>
                <c:pt idx="5">
                  <c:v>681485</c:v>
                </c:pt>
                <c:pt idx="6">
                  <c:v>2596395</c:v>
                </c:pt>
                <c:pt idx="7">
                  <c:v>4608907</c:v>
                </c:pt>
                <c:pt idx="8">
                  <c:v>5631173</c:v>
                </c:pt>
                <c:pt idx="9">
                  <c:v>6000132</c:v>
                </c:pt>
                <c:pt idx="10">
                  <c:v>6112362</c:v>
                </c:pt>
                <c:pt idx="11">
                  <c:v>6159288</c:v>
                </c:pt>
                <c:pt idx="12">
                  <c:v>6176062</c:v>
                </c:pt>
                <c:pt idx="13">
                  <c:v>6231505</c:v>
                </c:pt>
                <c:pt idx="14">
                  <c:v>7110923</c:v>
                </c:pt>
                <c:pt idx="15">
                  <c:v>11151694</c:v>
                </c:pt>
                <c:pt idx="16">
                  <c:v>12981046</c:v>
                </c:pt>
                <c:pt idx="17">
                  <c:v>13581396</c:v>
                </c:pt>
                <c:pt idx="18">
                  <c:v>13936070</c:v>
                </c:pt>
                <c:pt idx="19">
                  <c:v>14205171</c:v>
                </c:pt>
              </c:numCache>
            </c:numRef>
          </c:val>
          <c:extLst>
            <c:ext xmlns:c16="http://schemas.microsoft.com/office/drawing/2014/chart" uri="{C3380CC4-5D6E-409C-BE32-E72D297353CC}">
              <c16:uniqueId val="{00000000-1280-4F20-9EBA-1B4EF98B2749}"/>
            </c:ext>
          </c:extLst>
        </c:ser>
        <c:ser>
          <c:idx val="1"/>
          <c:order val="1"/>
          <c:tx>
            <c:strRef>
              <c:f>AP!$O$34:$O$35</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AP!$M$36:$M$58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AP!$O$36:$O$58</c:f>
              <c:numCache>
                <c:formatCode>General</c:formatCode>
                <c:ptCount val="20"/>
                <c:pt idx="0">
                  <c:v>0</c:v>
                </c:pt>
                <c:pt idx="1">
                  <c:v>76</c:v>
                </c:pt>
                <c:pt idx="2">
                  <c:v>7042</c:v>
                </c:pt>
                <c:pt idx="3">
                  <c:v>20899</c:v>
                </c:pt>
                <c:pt idx="4">
                  <c:v>100185</c:v>
                </c:pt>
                <c:pt idx="5">
                  <c:v>1081764</c:v>
                </c:pt>
                <c:pt idx="6">
                  <c:v>3124785</c:v>
                </c:pt>
                <c:pt idx="7">
                  <c:v>4919493</c:v>
                </c:pt>
                <c:pt idx="8">
                  <c:v>5742346</c:v>
                </c:pt>
                <c:pt idx="9">
                  <c:v>6035914</c:v>
                </c:pt>
                <c:pt idx="10">
                  <c:v>6127935</c:v>
                </c:pt>
                <c:pt idx="11">
                  <c:v>6164729</c:v>
                </c:pt>
                <c:pt idx="12">
                  <c:v>6180226</c:v>
                </c:pt>
                <c:pt idx="13">
                  <c:v>6280929</c:v>
                </c:pt>
                <c:pt idx="14">
                  <c:v>7851597</c:v>
                </c:pt>
                <c:pt idx="15">
                  <c:v>11815556</c:v>
                </c:pt>
                <c:pt idx="16">
                  <c:v>13164504</c:v>
                </c:pt>
                <c:pt idx="17">
                  <c:v>13682491</c:v>
                </c:pt>
                <c:pt idx="18">
                  <c:v>13998416</c:v>
                </c:pt>
                <c:pt idx="19">
                  <c:v>14251597</c:v>
                </c:pt>
              </c:numCache>
            </c:numRef>
          </c:val>
          <c:extLst>
            <c:ext xmlns:c16="http://schemas.microsoft.com/office/drawing/2014/chart" uri="{C3380CC4-5D6E-409C-BE32-E72D297353CC}">
              <c16:uniqueId val="{00000001-1280-4F20-9EBA-1B4EF98B2749}"/>
            </c:ext>
          </c:extLst>
        </c:ser>
        <c:ser>
          <c:idx val="2"/>
          <c:order val="2"/>
          <c:tx>
            <c:strRef>
              <c:f>AP!$P$34:$P$35</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AP!$M$36:$M$58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AP!$P$36:$P$58</c:f>
              <c:numCache>
                <c:formatCode>General</c:formatCode>
                <c:ptCount val="20"/>
                <c:pt idx="0">
                  <c:v>0</c:v>
                </c:pt>
                <c:pt idx="1">
                  <c:v>370</c:v>
                </c:pt>
                <c:pt idx="2">
                  <c:v>10603</c:v>
                </c:pt>
                <c:pt idx="3">
                  <c:v>26634</c:v>
                </c:pt>
                <c:pt idx="4">
                  <c:v>152524</c:v>
                </c:pt>
                <c:pt idx="5">
                  <c:v>1525397</c:v>
                </c:pt>
                <c:pt idx="6">
                  <c:v>3635737</c:v>
                </c:pt>
                <c:pt idx="7">
                  <c:v>5179698</c:v>
                </c:pt>
                <c:pt idx="8">
                  <c:v>5837565</c:v>
                </c:pt>
                <c:pt idx="9">
                  <c:v>6064291</c:v>
                </c:pt>
                <c:pt idx="10">
                  <c:v>6140206</c:v>
                </c:pt>
                <c:pt idx="11">
                  <c:v>6169071</c:v>
                </c:pt>
                <c:pt idx="12">
                  <c:v>6186627</c:v>
                </c:pt>
                <c:pt idx="13">
                  <c:v>6372998</c:v>
                </c:pt>
                <c:pt idx="14">
                  <c:v>8801910</c:v>
                </c:pt>
                <c:pt idx="15">
                  <c:v>12311678</c:v>
                </c:pt>
                <c:pt idx="16">
                  <c:v>13313033</c:v>
                </c:pt>
                <c:pt idx="17">
                  <c:v>13771474</c:v>
                </c:pt>
                <c:pt idx="18">
                  <c:v>14060487</c:v>
                </c:pt>
                <c:pt idx="19">
                  <c:v>14285134</c:v>
                </c:pt>
              </c:numCache>
            </c:numRef>
          </c:val>
          <c:extLst>
            <c:ext xmlns:c16="http://schemas.microsoft.com/office/drawing/2014/chart" uri="{C3380CC4-5D6E-409C-BE32-E72D297353CC}">
              <c16:uniqueId val="{00000002-1280-4F20-9EBA-1B4EF98B2749}"/>
            </c:ext>
          </c:extLst>
        </c:ser>
        <c:ser>
          <c:idx val="3"/>
          <c:order val="3"/>
          <c:tx>
            <c:strRef>
              <c:f>AP!$Q$34:$Q$35</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AP!$M$36:$M$58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AP!$Q$36:$Q$58</c:f>
              <c:numCache>
                <c:formatCode>General</c:formatCode>
                <c:ptCount val="20"/>
                <c:pt idx="0">
                  <c:v>3</c:v>
                </c:pt>
                <c:pt idx="1">
                  <c:v>1909</c:v>
                </c:pt>
                <c:pt idx="2">
                  <c:v>20321</c:v>
                </c:pt>
                <c:pt idx="3">
                  <c:v>48121</c:v>
                </c:pt>
                <c:pt idx="4">
                  <c:v>480647</c:v>
                </c:pt>
                <c:pt idx="5">
                  <c:v>2910446</c:v>
                </c:pt>
                <c:pt idx="6">
                  <c:v>5366717</c:v>
                </c:pt>
                <c:pt idx="7">
                  <c:v>7754291</c:v>
                </c:pt>
                <c:pt idx="8">
                  <c:v>7619830</c:v>
                </c:pt>
                <c:pt idx="9">
                  <c:v>8701284</c:v>
                </c:pt>
                <c:pt idx="10">
                  <c:v>8787536</c:v>
                </c:pt>
                <c:pt idx="11">
                  <c:v>6172655</c:v>
                </c:pt>
                <c:pt idx="12">
                  <c:v>8857918</c:v>
                </c:pt>
                <c:pt idx="13">
                  <c:v>8493610</c:v>
                </c:pt>
                <c:pt idx="14">
                  <c:v>14345760</c:v>
                </c:pt>
                <c:pt idx="15">
                  <c:v>16343521</c:v>
                </c:pt>
                <c:pt idx="16">
                  <c:v>19221555</c:v>
                </c:pt>
                <c:pt idx="17">
                  <c:v>19799718</c:v>
                </c:pt>
                <c:pt idx="18">
                  <c:v>18175529</c:v>
                </c:pt>
                <c:pt idx="19">
                  <c:v>20453887</c:v>
                </c:pt>
              </c:numCache>
            </c:numRef>
          </c:val>
          <c:extLst>
            <c:ext xmlns:c16="http://schemas.microsoft.com/office/drawing/2014/chart" uri="{C3380CC4-5D6E-409C-BE32-E72D297353CC}">
              <c16:uniqueId val="{00000003-1280-4F20-9EBA-1B4EF98B2749}"/>
            </c:ext>
          </c:extLst>
        </c:ser>
        <c:dLbls>
          <c:showLegendKey val="0"/>
          <c:showVal val="0"/>
          <c:showCatName val="0"/>
          <c:showSerName val="0"/>
          <c:showPercent val="0"/>
          <c:showBubbleSize val="0"/>
        </c:dLbls>
        <c:gapWidth val="150"/>
        <c:shape val="box"/>
        <c:axId val="259424704"/>
        <c:axId val="259420960"/>
        <c:axId val="0"/>
      </c:bar3DChart>
      <c:catAx>
        <c:axId val="25942470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Yearly,monthly,weekly</a:t>
                </a:r>
                <a:r>
                  <a:rPr lang="en-IN" baseline="0"/>
                  <a:t> Evolution</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9420960"/>
        <c:crosses val="autoZero"/>
        <c:auto val="1"/>
        <c:lblAlgn val="ctr"/>
        <c:lblOffset val="100"/>
        <c:noMultiLvlLbl val="0"/>
      </c:catAx>
      <c:valAx>
        <c:axId val="259420960"/>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recovered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9424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File.xlsx]AP!PivotTable3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Andhra Pradesh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AP!$N$63:$N$64</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AP!$M$65:$M$87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AP!$N$65:$N$87</c:f>
              <c:numCache>
                <c:formatCode>General</c:formatCode>
                <c:ptCount val="20"/>
                <c:pt idx="1">
                  <c:v>10800</c:v>
                </c:pt>
                <c:pt idx="2">
                  <c:v>875156</c:v>
                </c:pt>
                <c:pt idx="3">
                  <c:v>2910405</c:v>
                </c:pt>
                <c:pt idx="4">
                  <c:v>6920408</c:v>
                </c:pt>
                <c:pt idx="5">
                  <c:v>15261221</c:v>
                </c:pt>
                <c:pt idx="6">
                  <c:v>27807049</c:v>
                </c:pt>
                <c:pt idx="7">
                  <c:v>42591870</c:v>
                </c:pt>
                <c:pt idx="8">
                  <c:v>58431187</c:v>
                </c:pt>
                <c:pt idx="9">
                  <c:v>72013813</c:v>
                </c:pt>
                <c:pt idx="10">
                  <c:v>84115528</c:v>
                </c:pt>
                <c:pt idx="11">
                  <c:v>92739989</c:v>
                </c:pt>
                <c:pt idx="12">
                  <c:v>98694596</c:v>
                </c:pt>
                <c:pt idx="13">
                  <c:v>106459360</c:v>
                </c:pt>
                <c:pt idx="14">
                  <c:v>117815143</c:v>
                </c:pt>
                <c:pt idx="15">
                  <c:v>137308206</c:v>
                </c:pt>
                <c:pt idx="16">
                  <c:v>156461774</c:v>
                </c:pt>
                <c:pt idx="17">
                  <c:v>174081734</c:v>
                </c:pt>
                <c:pt idx="18">
                  <c:v>188073190</c:v>
                </c:pt>
                <c:pt idx="19">
                  <c:v>199368174</c:v>
                </c:pt>
              </c:numCache>
            </c:numRef>
          </c:val>
          <c:extLst>
            <c:ext xmlns:c16="http://schemas.microsoft.com/office/drawing/2014/chart" uri="{C3380CC4-5D6E-409C-BE32-E72D297353CC}">
              <c16:uniqueId val="{00000000-0DB1-493F-AE82-36E5B69031C6}"/>
            </c:ext>
          </c:extLst>
        </c:ser>
        <c:ser>
          <c:idx val="1"/>
          <c:order val="1"/>
          <c:tx>
            <c:strRef>
              <c:f>AP!$O$63:$O$64</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AP!$M$65:$M$87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AP!$O$65:$O$87</c:f>
              <c:numCache>
                <c:formatCode>General</c:formatCode>
                <c:ptCount val="20"/>
                <c:pt idx="0">
                  <c:v>0</c:v>
                </c:pt>
                <c:pt idx="1">
                  <c:v>43150</c:v>
                </c:pt>
                <c:pt idx="2">
                  <c:v>1280151</c:v>
                </c:pt>
                <c:pt idx="3">
                  <c:v>3571536</c:v>
                </c:pt>
                <c:pt idx="4">
                  <c:v>7946919</c:v>
                </c:pt>
                <c:pt idx="5">
                  <c:v>18152332</c:v>
                </c:pt>
                <c:pt idx="6">
                  <c:v>31167725</c:v>
                </c:pt>
                <c:pt idx="7">
                  <c:v>45939953</c:v>
                </c:pt>
                <c:pt idx="8">
                  <c:v>62108036</c:v>
                </c:pt>
                <c:pt idx="9">
                  <c:v>74889499</c:v>
                </c:pt>
                <c:pt idx="10">
                  <c:v>86499938</c:v>
                </c:pt>
                <c:pt idx="11">
                  <c:v>94186052</c:v>
                </c:pt>
                <c:pt idx="12">
                  <c:v>100801840</c:v>
                </c:pt>
                <c:pt idx="13">
                  <c:v>108022991</c:v>
                </c:pt>
                <c:pt idx="14">
                  <c:v>122672412</c:v>
                </c:pt>
                <c:pt idx="15">
                  <c:v>141700960</c:v>
                </c:pt>
                <c:pt idx="16">
                  <c:v>160779850</c:v>
                </c:pt>
                <c:pt idx="17">
                  <c:v>177712136</c:v>
                </c:pt>
                <c:pt idx="18">
                  <c:v>190871770</c:v>
                </c:pt>
                <c:pt idx="19">
                  <c:v>201400692</c:v>
                </c:pt>
              </c:numCache>
            </c:numRef>
          </c:val>
          <c:extLst>
            <c:ext xmlns:c16="http://schemas.microsoft.com/office/drawing/2014/chart" uri="{C3380CC4-5D6E-409C-BE32-E72D297353CC}">
              <c16:uniqueId val="{0000000C-0DB1-493F-AE82-36E5B69031C6}"/>
            </c:ext>
          </c:extLst>
        </c:ser>
        <c:ser>
          <c:idx val="2"/>
          <c:order val="2"/>
          <c:tx>
            <c:strRef>
              <c:f>AP!$P$63:$P$64</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AP!$M$65:$M$87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AP!$P$65:$P$87</c:f>
              <c:numCache>
                <c:formatCode>General</c:formatCode>
                <c:ptCount val="20"/>
                <c:pt idx="0">
                  <c:v>0</c:v>
                </c:pt>
                <c:pt idx="1">
                  <c:v>166979</c:v>
                </c:pt>
                <c:pt idx="2">
                  <c:v>1728515</c:v>
                </c:pt>
                <c:pt idx="3">
                  <c:v>4320743</c:v>
                </c:pt>
                <c:pt idx="4">
                  <c:v>9054044</c:v>
                </c:pt>
                <c:pt idx="5">
                  <c:v>20764272</c:v>
                </c:pt>
                <c:pt idx="6">
                  <c:v>34680704</c:v>
                </c:pt>
                <c:pt idx="7">
                  <c:v>49419089</c:v>
                </c:pt>
                <c:pt idx="8">
                  <c:v>65376273</c:v>
                </c:pt>
                <c:pt idx="9">
                  <c:v>77896998</c:v>
                </c:pt>
                <c:pt idx="10">
                  <c:v>88308432</c:v>
                </c:pt>
                <c:pt idx="11">
                  <c:v>95510756</c:v>
                </c:pt>
                <c:pt idx="12">
                  <c:v>102508036</c:v>
                </c:pt>
                <c:pt idx="13">
                  <c:v>109759160</c:v>
                </c:pt>
                <c:pt idx="14">
                  <c:v>127065124</c:v>
                </c:pt>
                <c:pt idx="15">
                  <c:v>146564930</c:v>
                </c:pt>
                <c:pt idx="16">
                  <c:v>165047420</c:v>
                </c:pt>
                <c:pt idx="17">
                  <c:v>180883240</c:v>
                </c:pt>
                <c:pt idx="18">
                  <c:v>193558942</c:v>
                </c:pt>
                <c:pt idx="19">
                  <c:v>203179696</c:v>
                </c:pt>
              </c:numCache>
            </c:numRef>
          </c:val>
          <c:extLst>
            <c:ext xmlns:c16="http://schemas.microsoft.com/office/drawing/2014/chart" uri="{C3380CC4-5D6E-409C-BE32-E72D297353CC}">
              <c16:uniqueId val="{0000000D-0DB1-493F-AE82-36E5B69031C6}"/>
            </c:ext>
          </c:extLst>
        </c:ser>
        <c:ser>
          <c:idx val="3"/>
          <c:order val="3"/>
          <c:tx>
            <c:strRef>
              <c:f>AP!$Q$63:$Q$64</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AP!$M$65:$M$87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AP!$Q$65:$Q$87</c:f>
              <c:numCache>
                <c:formatCode>General</c:formatCode>
                <c:ptCount val="20"/>
                <c:pt idx="0">
                  <c:v>0</c:v>
                </c:pt>
                <c:pt idx="1">
                  <c:v>610686</c:v>
                </c:pt>
                <c:pt idx="2">
                  <c:v>3283308</c:v>
                </c:pt>
                <c:pt idx="3">
                  <c:v>7139120</c:v>
                </c:pt>
                <c:pt idx="4">
                  <c:v>16808425</c:v>
                </c:pt>
                <c:pt idx="5">
                  <c:v>34511397</c:v>
                </c:pt>
                <c:pt idx="6">
                  <c:v>49689680</c:v>
                </c:pt>
                <c:pt idx="7">
                  <c:v>76779529</c:v>
                </c:pt>
                <c:pt idx="8">
                  <c:v>88598458</c:v>
                </c:pt>
                <c:pt idx="9">
                  <c:v>115929948</c:v>
                </c:pt>
                <c:pt idx="10">
                  <c:v>129618692</c:v>
                </c:pt>
                <c:pt idx="11">
                  <c:v>96920283</c:v>
                </c:pt>
                <c:pt idx="12">
                  <c:v>149314929</c:v>
                </c:pt>
                <c:pt idx="13">
                  <c:v>144766036</c:v>
                </c:pt>
                <c:pt idx="14">
                  <c:v>188860240</c:v>
                </c:pt>
                <c:pt idx="15">
                  <c:v>194697206</c:v>
                </c:pt>
                <c:pt idx="16">
                  <c:v>242291408</c:v>
                </c:pt>
                <c:pt idx="17">
                  <c:v>263659238</c:v>
                </c:pt>
                <c:pt idx="18">
                  <c:v>252747592</c:v>
                </c:pt>
                <c:pt idx="19">
                  <c:v>293505436</c:v>
                </c:pt>
              </c:numCache>
            </c:numRef>
          </c:val>
          <c:extLst>
            <c:ext xmlns:c16="http://schemas.microsoft.com/office/drawing/2014/chart" uri="{C3380CC4-5D6E-409C-BE32-E72D297353CC}">
              <c16:uniqueId val="{0000000E-0DB1-493F-AE82-36E5B69031C6}"/>
            </c:ext>
          </c:extLst>
        </c:ser>
        <c:dLbls>
          <c:showLegendKey val="0"/>
          <c:showVal val="0"/>
          <c:showCatName val="0"/>
          <c:showSerName val="0"/>
          <c:showPercent val="0"/>
          <c:showBubbleSize val="0"/>
        </c:dLbls>
        <c:gapWidth val="150"/>
        <c:shape val="box"/>
        <c:axId val="254408704"/>
        <c:axId val="254402464"/>
        <c:axId val="0"/>
      </c:bar3DChart>
      <c:catAx>
        <c:axId val="25440870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4402464"/>
        <c:crosses val="autoZero"/>
        <c:auto val="1"/>
        <c:lblAlgn val="ctr"/>
        <c:lblOffset val="100"/>
        <c:noMultiLvlLbl val="0"/>
      </c:catAx>
      <c:valAx>
        <c:axId val="254402464"/>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Tested</a:t>
                </a:r>
                <a:r>
                  <a:rPr lang="en-IN" baseline="0"/>
                  <a:t> cases</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440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File.xlsx]AP!PivotTable4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Andhra</a:t>
            </a:r>
            <a:r>
              <a:rPr lang="en-IN" baseline="0"/>
              <a:t> Pradesh Analysis</a:t>
            </a:r>
            <a:endParaRPr lang="en-IN"/>
          </a:p>
        </c:rich>
      </c:tx>
      <c:layout>
        <c:manualLayout>
          <c:xMode val="edge"/>
          <c:yMode val="edge"/>
          <c:x val="0.28393565292217166"/>
          <c:y val="3.212851405622489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AP!$N$90:$N$91</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AP!$M$92:$M$114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AP!$N$92:$N$114</c:f>
              <c:numCache>
                <c:formatCode>General</c:formatCode>
                <c:ptCount val="20"/>
                <c:pt idx="1">
                  <c:v>10</c:v>
                </c:pt>
                <c:pt idx="2">
                  <c:v>240</c:v>
                </c:pt>
                <c:pt idx="3">
                  <c:v>488</c:v>
                </c:pt>
                <c:pt idx="4">
                  <c:v>1538</c:v>
                </c:pt>
                <c:pt idx="5">
                  <c:v>11298</c:v>
                </c:pt>
                <c:pt idx="6">
                  <c:v>29905</c:v>
                </c:pt>
                <c:pt idx="7">
                  <c:v>41848</c:v>
                </c:pt>
                <c:pt idx="8">
                  <c:v>47207</c:v>
                </c:pt>
                <c:pt idx="9">
                  <c:v>49128</c:v>
                </c:pt>
                <c:pt idx="10">
                  <c:v>49825</c:v>
                </c:pt>
                <c:pt idx="11">
                  <c:v>50100</c:v>
                </c:pt>
                <c:pt idx="12">
                  <c:v>50198</c:v>
                </c:pt>
                <c:pt idx="13">
                  <c:v>50675</c:v>
                </c:pt>
                <c:pt idx="14">
                  <c:v>58024</c:v>
                </c:pt>
                <c:pt idx="15">
                  <c:v>79069</c:v>
                </c:pt>
                <c:pt idx="16">
                  <c:v>89869</c:v>
                </c:pt>
                <c:pt idx="17">
                  <c:v>94148</c:v>
                </c:pt>
                <c:pt idx="18">
                  <c:v>97305</c:v>
                </c:pt>
                <c:pt idx="19">
                  <c:v>99476</c:v>
                </c:pt>
              </c:numCache>
            </c:numRef>
          </c:val>
          <c:extLst>
            <c:ext xmlns:c16="http://schemas.microsoft.com/office/drawing/2014/chart" uri="{C3380CC4-5D6E-409C-BE32-E72D297353CC}">
              <c16:uniqueId val="{00000000-700B-42DB-B6D0-9900CA1B1B48}"/>
            </c:ext>
          </c:extLst>
        </c:ser>
        <c:ser>
          <c:idx val="1"/>
          <c:order val="1"/>
          <c:tx>
            <c:strRef>
              <c:f>AP!$O$90:$O$91</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AP!$M$92:$M$114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AP!$O$92:$O$114</c:f>
              <c:numCache>
                <c:formatCode>General</c:formatCode>
                <c:ptCount val="20"/>
                <c:pt idx="0">
                  <c:v>0</c:v>
                </c:pt>
                <c:pt idx="1">
                  <c:v>47</c:v>
                </c:pt>
                <c:pt idx="2">
                  <c:v>316</c:v>
                </c:pt>
                <c:pt idx="3">
                  <c:v>556</c:v>
                </c:pt>
                <c:pt idx="4">
                  <c:v>2243</c:v>
                </c:pt>
                <c:pt idx="5">
                  <c:v>15443</c:v>
                </c:pt>
                <c:pt idx="6">
                  <c:v>33405</c:v>
                </c:pt>
                <c:pt idx="7">
                  <c:v>43571</c:v>
                </c:pt>
                <c:pt idx="8">
                  <c:v>47773</c:v>
                </c:pt>
                <c:pt idx="9">
                  <c:v>49351</c:v>
                </c:pt>
                <c:pt idx="10">
                  <c:v>49920</c:v>
                </c:pt>
                <c:pt idx="11">
                  <c:v>50128</c:v>
                </c:pt>
                <c:pt idx="12">
                  <c:v>50254</c:v>
                </c:pt>
                <c:pt idx="13">
                  <c:v>51109</c:v>
                </c:pt>
                <c:pt idx="14">
                  <c:v>62250</c:v>
                </c:pt>
                <c:pt idx="15">
                  <c:v>82733</c:v>
                </c:pt>
                <c:pt idx="16">
                  <c:v>91017</c:v>
                </c:pt>
                <c:pt idx="17">
                  <c:v>95067</c:v>
                </c:pt>
                <c:pt idx="18">
                  <c:v>97898</c:v>
                </c:pt>
                <c:pt idx="19">
                  <c:v>99832</c:v>
                </c:pt>
              </c:numCache>
            </c:numRef>
          </c:val>
          <c:extLst>
            <c:ext xmlns:c16="http://schemas.microsoft.com/office/drawing/2014/chart" uri="{C3380CC4-5D6E-409C-BE32-E72D297353CC}">
              <c16:uniqueId val="{00000001-700B-42DB-B6D0-9900CA1B1B48}"/>
            </c:ext>
          </c:extLst>
        </c:ser>
        <c:ser>
          <c:idx val="2"/>
          <c:order val="2"/>
          <c:tx>
            <c:strRef>
              <c:f>AP!$P$90:$P$91</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AP!$M$92:$M$114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AP!$P$92:$P$114</c:f>
              <c:numCache>
                <c:formatCode>General</c:formatCode>
                <c:ptCount val="20"/>
                <c:pt idx="0">
                  <c:v>0</c:v>
                </c:pt>
                <c:pt idx="1">
                  <c:v>117</c:v>
                </c:pt>
                <c:pt idx="2">
                  <c:v>356</c:v>
                </c:pt>
                <c:pt idx="3">
                  <c:v>659</c:v>
                </c:pt>
                <c:pt idx="4">
                  <c:v>4160</c:v>
                </c:pt>
                <c:pt idx="5">
                  <c:v>19763</c:v>
                </c:pt>
                <c:pt idx="6">
                  <c:v>36638</c:v>
                </c:pt>
                <c:pt idx="7">
                  <c:v>45016</c:v>
                </c:pt>
                <c:pt idx="8">
                  <c:v>48295</c:v>
                </c:pt>
                <c:pt idx="9">
                  <c:v>49498</c:v>
                </c:pt>
                <c:pt idx="10">
                  <c:v>49985</c:v>
                </c:pt>
                <c:pt idx="11">
                  <c:v>50158</c:v>
                </c:pt>
                <c:pt idx="12">
                  <c:v>50307</c:v>
                </c:pt>
                <c:pt idx="13">
                  <c:v>51943</c:v>
                </c:pt>
                <c:pt idx="14">
                  <c:v>67094</c:v>
                </c:pt>
                <c:pt idx="15">
                  <c:v>85503</c:v>
                </c:pt>
                <c:pt idx="16">
                  <c:v>91954</c:v>
                </c:pt>
                <c:pt idx="17">
                  <c:v>95777</c:v>
                </c:pt>
                <c:pt idx="18">
                  <c:v>98424</c:v>
                </c:pt>
                <c:pt idx="19">
                  <c:v>100181</c:v>
                </c:pt>
              </c:numCache>
            </c:numRef>
          </c:val>
          <c:extLst>
            <c:ext xmlns:c16="http://schemas.microsoft.com/office/drawing/2014/chart" uri="{C3380CC4-5D6E-409C-BE32-E72D297353CC}">
              <c16:uniqueId val="{00000002-700B-42DB-B6D0-9900CA1B1B48}"/>
            </c:ext>
          </c:extLst>
        </c:ser>
        <c:ser>
          <c:idx val="3"/>
          <c:order val="3"/>
          <c:tx>
            <c:strRef>
              <c:f>AP!$Q$90:$Q$91</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AP!$M$92:$M$114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AP!$Q$92:$Q$114</c:f>
              <c:numCache>
                <c:formatCode>General</c:formatCode>
                <c:ptCount val="20"/>
                <c:pt idx="0">
                  <c:v>0</c:v>
                </c:pt>
                <c:pt idx="1">
                  <c:v>266</c:v>
                </c:pt>
                <c:pt idx="2">
                  <c:v>579</c:v>
                </c:pt>
                <c:pt idx="3">
                  <c:v>1334</c:v>
                </c:pt>
                <c:pt idx="4">
                  <c:v>10747</c:v>
                </c:pt>
                <c:pt idx="5">
                  <c:v>35836</c:v>
                </c:pt>
                <c:pt idx="6">
                  <c:v>50855</c:v>
                </c:pt>
                <c:pt idx="7">
                  <c:v>66120</c:v>
                </c:pt>
                <c:pt idx="8">
                  <c:v>62711</c:v>
                </c:pt>
                <c:pt idx="9">
                  <c:v>70943</c:v>
                </c:pt>
                <c:pt idx="10">
                  <c:v>71501</c:v>
                </c:pt>
                <c:pt idx="11">
                  <c:v>50178</c:v>
                </c:pt>
                <c:pt idx="12">
                  <c:v>72033</c:v>
                </c:pt>
                <c:pt idx="13">
                  <c:v>69748</c:v>
                </c:pt>
                <c:pt idx="14">
                  <c:v>104790</c:v>
                </c:pt>
                <c:pt idx="15">
                  <c:v>113058</c:v>
                </c:pt>
                <c:pt idx="16">
                  <c:v>132869</c:v>
                </c:pt>
                <c:pt idx="17">
                  <c:v>137867</c:v>
                </c:pt>
                <c:pt idx="18">
                  <c:v>127215</c:v>
                </c:pt>
                <c:pt idx="19">
                  <c:v>143559</c:v>
                </c:pt>
              </c:numCache>
            </c:numRef>
          </c:val>
          <c:extLst>
            <c:ext xmlns:c16="http://schemas.microsoft.com/office/drawing/2014/chart" uri="{C3380CC4-5D6E-409C-BE32-E72D297353CC}">
              <c16:uniqueId val="{00000003-700B-42DB-B6D0-9900CA1B1B48}"/>
            </c:ext>
          </c:extLst>
        </c:ser>
        <c:dLbls>
          <c:showLegendKey val="0"/>
          <c:showVal val="0"/>
          <c:showCatName val="0"/>
          <c:showSerName val="0"/>
          <c:showPercent val="0"/>
          <c:showBubbleSize val="0"/>
        </c:dLbls>
        <c:gapWidth val="150"/>
        <c:shape val="box"/>
        <c:axId val="281099472"/>
        <c:axId val="281084080"/>
        <c:axId val="0"/>
      </c:bar3DChart>
      <c:catAx>
        <c:axId val="28109947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 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1084080"/>
        <c:crosses val="autoZero"/>
        <c:auto val="1"/>
        <c:lblAlgn val="ctr"/>
        <c:lblOffset val="100"/>
        <c:noMultiLvlLbl val="0"/>
      </c:catAx>
      <c:valAx>
        <c:axId val="281084080"/>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Death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1099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File.xlsx]BR!PivotTable5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Bihar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BR!$N$2:$N$3</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BR!$N$4:$N$26</c:f>
              <c:numCache>
                <c:formatCode>General</c:formatCode>
                <c:ptCount val="20"/>
                <c:pt idx="1">
                  <c:v>218</c:v>
                </c:pt>
                <c:pt idx="2">
                  <c:v>3619</c:v>
                </c:pt>
                <c:pt idx="3">
                  <c:v>31318</c:v>
                </c:pt>
                <c:pt idx="4">
                  <c:v>79979</c:v>
                </c:pt>
                <c:pt idx="5">
                  <c:v>438050</c:v>
                </c:pt>
                <c:pt idx="6">
                  <c:v>1007335</c:v>
                </c:pt>
                <c:pt idx="7">
                  <c:v>1315032</c:v>
                </c:pt>
                <c:pt idx="8">
                  <c:v>1537177</c:v>
                </c:pt>
                <c:pt idx="9">
                  <c:v>1665425</c:v>
                </c:pt>
                <c:pt idx="10">
                  <c:v>1780379</c:v>
                </c:pt>
                <c:pt idx="11">
                  <c:v>1827481</c:v>
                </c:pt>
                <c:pt idx="12">
                  <c:v>1838641</c:v>
                </c:pt>
                <c:pt idx="13">
                  <c:v>1880205</c:v>
                </c:pt>
                <c:pt idx="14">
                  <c:v>3674383</c:v>
                </c:pt>
                <c:pt idx="15">
                  <c:v>4977610</c:v>
                </c:pt>
                <c:pt idx="16">
                  <c:v>5057527</c:v>
                </c:pt>
                <c:pt idx="17">
                  <c:v>5075144</c:v>
                </c:pt>
                <c:pt idx="18">
                  <c:v>5080202</c:v>
                </c:pt>
                <c:pt idx="19">
                  <c:v>5081792</c:v>
                </c:pt>
              </c:numCache>
            </c:numRef>
          </c:val>
          <c:extLst>
            <c:ext xmlns:c16="http://schemas.microsoft.com/office/drawing/2014/chart" uri="{C3380CC4-5D6E-409C-BE32-E72D297353CC}">
              <c16:uniqueId val="{00000000-F5AB-4B04-ACE2-995941BDF316}"/>
            </c:ext>
          </c:extLst>
        </c:ser>
        <c:ser>
          <c:idx val="1"/>
          <c:order val="1"/>
          <c:tx>
            <c:strRef>
              <c:f>BR!$O$2:$O$3</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BR!$O$4:$O$26</c:f>
              <c:numCache>
                <c:formatCode>General</c:formatCode>
                <c:ptCount val="20"/>
                <c:pt idx="1">
                  <c:v>417</c:v>
                </c:pt>
                <c:pt idx="2">
                  <c:v>5477</c:v>
                </c:pt>
                <c:pt idx="3">
                  <c:v>41208</c:v>
                </c:pt>
                <c:pt idx="4">
                  <c:v>109209</c:v>
                </c:pt>
                <c:pt idx="5">
                  <c:v>608441</c:v>
                </c:pt>
                <c:pt idx="6">
                  <c:v>1086847</c:v>
                </c:pt>
                <c:pt idx="7">
                  <c:v>1372503</c:v>
                </c:pt>
                <c:pt idx="8">
                  <c:v>1573591</c:v>
                </c:pt>
                <c:pt idx="9">
                  <c:v>1694543</c:v>
                </c:pt>
                <c:pt idx="10">
                  <c:v>1799021</c:v>
                </c:pt>
                <c:pt idx="11">
                  <c:v>1830958</c:v>
                </c:pt>
                <c:pt idx="12">
                  <c:v>1840309</c:v>
                </c:pt>
                <c:pt idx="13">
                  <c:v>1984320</c:v>
                </c:pt>
                <c:pt idx="14">
                  <c:v>4276210</c:v>
                </c:pt>
                <c:pt idx="15">
                  <c:v>5013277</c:v>
                </c:pt>
                <c:pt idx="16">
                  <c:v>5062837</c:v>
                </c:pt>
                <c:pt idx="17">
                  <c:v>5077272</c:v>
                </c:pt>
                <c:pt idx="18">
                  <c:v>5080709</c:v>
                </c:pt>
                <c:pt idx="19">
                  <c:v>5081992</c:v>
                </c:pt>
              </c:numCache>
            </c:numRef>
          </c:val>
          <c:extLst>
            <c:ext xmlns:c16="http://schemas.microsoft.com/office/drawing/2014/chart" uri="{C3380CC4-5D6E-409C-BE32-E72D297353CC}">
              <c16:uniqueId val="{00000001-F5AB-4B04-ACE2-995941BDF316}"/>
            </c:ext>
          </c:extLst>
        </c:ser>
        <c:ser>
          <c:idx val="2"/>
          <c:order val="2"/>
          <c:tx>
            <c:strRef>
              <c:f>BR!$P$2:$P$3</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BR!$P$4:$P$26</c:f>
              <c:numCache>
                <c:formatCode>General</c:formatCode>
                <c:ptCount val="20"/>
                <c:pt idx="1">
                  <c:v>661</c:v>
                </c:pt>
                <c:pt idx="2">
                  <c:v>10236</c:v>
                </c:pt>
                <c:pt idx="3">
                  <c:v>49910</c:v>
                </c:pt>
                <c:pt idx="4">
                  <c:v>172396</c:v>
                </c:pt>
                <c:pt idx="5">
                  <c:v>768132</c:v>
                </c:pt>
                <c:pt idx="6">
                  <c:v>1158713</c:v>
                </c:pt>
                <c:pt idx="7">
                  <c:v>1430307</c:v>
                </c:pt>
                <c:pt idx="8">
                  <c:v>1600665</c:v>
                </c:pt>
                <c:pt idx="9">
                  <c:v>1721806</c:v>
                </c:pt>
                <c:pt idx="10">
                  <c:v>1812241</c:v>
                </c:pt>
                <c:pt idx="11">
                  <c:v>1833682</c:v>
                </c:pt>
                <c:pt idx="12">
                  <c:v>1842941</c:v>
                </c:pt>
                <c:pt idx="13">
                  <c:v>2276349</c:v>
                </c:pt>
                <c:pt idx="14">
                  <c:v>4646286</c:v>
                </c:pt>
                <c:pt idx="15">
                  <c:v>5033056</c:v>
                </c:pt>
                <c:pt idx="16">
                  <c:v>5067538</c:v>
                </c:pt>
                <c:pt idx="17">
                  <c:v>5078709</c:v>
                </c:pt>
                <c:pt idx="18">
                  <c:v>5081170</c:v>
                </c:pt>
                <c:pt idx="19">
                  <c:v>5082207</c:v>
                </c:pt>
              </c:numCache>
            </c:numRef>
          </c:val>
          <c:extLst>
            <c:ext xmlns:c16="http://schemas.microsoft.com/office/drawing/2014/chart" uri="{C3380CC4-5D6E-409C-BE32-E72D297353CC}">
              <c16:uniqueId val="{00000002-F5AB-4B04-ACE2-995941BDF316}"/>
            </c:ext>
          </c:extLst>
        </c:ser>
        <c:ser>
          <c:idx val="3"/>
          <c:order val="3"/>
          <c:tx>
            <c:strRef>
              <c:f>BR!$Q$2:$Q$3</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BR!$Q$4:$Q$26</c:f>
              <c:numCache>
                <c:formatCode>General</c:formatCode>
                <c:ptCount val="20"/>
                <c:pt idx="0">
                  <c:v>90</c:v>
                </c:pt>
                <c:pt idx="1">
                  <c:v>2604</c:v>
                </c:pt>
                <c:pt idx="2">
                  <c:v>29791</c:v>
                </c:pt>
                <c:pt idx="3">
                  <c:v>79191</c:v>
                </c:pt>
                <c:pt idx="4">
                  <c:v>400110</c:v>
                </c:pt>
                <c:pt idx="5">
                  <c:v>1281248</c:v>
                </c:pt>
                <c:pt idx="6">
                  <c:v>1595338</c:v>
                </c:pt>
                <c:pt idx="7">
                  <c:v>2131245</c:v>
                </c:pt>
                <c:pt idx="8">
                  <c:v>2098143</c:v>
                </c:pt>
                <c:pt idx="9">
                  <c:v>2505875</c:v>
                </c:pt>
                <c:pt idx="10">
                  <c:v>2601784</c:v>
                </c:pt>
                <c:pt idx="11">
                  <c:v>1836829</c:v>
                </c:pt>
                <c:pt idx="12">
                  <c:v>2645524</c:v>
                </c:pt>
                <c:pt idx="13">
                  <c:v>3748163</c:v>
                </c:pt>
                <c:pt idx="14">
                  <c:v>6981786</c:v>
                </c:pt>
                <c:pt idx="15">
                  <c:v>6489798</c:v>
                </c:pt>
                <c:pt idx="16">
                  <c:v>7245550</c:v>
                </c:pt>
                <c:pt idx="17">
                  <c:v>7256533</c:v>
                </c:pt>
                <c:pt idx="18">
                  <c:v>6533458</c:v>
                </c:pt>
                <c:pt idx="19">
                  <c:v>7260710</c:v>
                </c:pt>
              </c:numCache>
            </c:numRef>
          </c:val>
          <c:extLst>
            <c:ext xmlns:c16="http://schemas.microsoft.com/office/drawing/2014/chart" uri="{C3380CC4-5D6E-409C-BE32-E72D297353CC}">
              <c16:uniqueId val="{00000003-F5AB-4B04-ACE2-995941BDF316}"/>
            </c:ext>
          </c:extLst>
        </c:ser>
        <c:dLbls>
          <c:showLegendKey val="0"/>
          <c:showVal val="0"/>
          <c:showCatName val="0"/>
          <c:showSerName val="0"/>
          <c:showPercent val="0"/>
          <c:showBubbleSize val="0"/>
        </c:dLbls>
        <c:gapWidth val="150"/>
        <c:shape val="box"/>
        <c:axId val="266071072"/>
        <c:axId val="266077728"/>
        <c:axId val="0"/>
      </c:bar3DChart>
      <c:catAx>
        <c:axId val="26607107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6077728"/>
        <c:crosses val="autoZero"/>
        <c:auto val="1"/>
        <c:lblAlgn val="ctr"/>
        <c:lblOffset val="100"/>
        <c:noMultiLvlLbl val="0"/>
      </c:catAx>
      <c:valAx>
        <c:axId val="266077728"/>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Confirmed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607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File.xlsx]BR!PivotTable6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Bihar Analysis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BR!$N$30:$N$31</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BR!$N$32:$N$54</c:f>
              <c:numCache>
                <c:formatCode>General</c:formatCode>
                <c:ptCount val="20"/>
                <c:pt idx="1">
                  <c:v>36</c:v>
                </c:pt>
                <c:pt idx="2">
                  <c:v>1000</c:v>
                </c:pt>
                <c:pt idx="3">
                  <c:v>14625</c:v>
                </c:pt>
                <c:pt idx="4">
                  <c:v>59621</c:v>
                </c:pt>
                <c:pt idx="5">
                  <c:v>283833</c:v>
                </c:pt>
                <c:pt idx="6">
                  <c:v>887213</c:v>
                </c:pt>
                <c:pt idx="7">
                  <c:v>1226089</c:v>
                </c:pt>
                <c:pt idx="8">
                  <c:v>1480792</c:v>
                </c:pt>
                <c:pt idx="9">
                  <c:v>1618398</c:v>
                </c:pt>
                <c:pt idx="10">
                  <c:v>1740077</c:v>
                </c:pt>
                <c:pt idx="11">
                  <c:v>1809971</c:v>
                </c:pt>
                <c:pt idx="12">
                  <c:v>1825415</c:v>
                </c:pt>
                <c:pt idx="13">
                  <c:v>1843316</c:v>
                </c:pt>
                <c:pt idx="14">
                  <c:v>2874105</c:v>
                </c:pt>
                <c:pt idx="15">
                  <c:v>4865211</c:v>
                </c:pt>
                <c:pt idx="16">
                  <c:v>4980217</c:v>
                </c:pt>
                <c:pt idx="17">
                  <c:v>5004999</c:v>
                </c:pt>
                <c:pt idx="18">
                  <c:v>5012123</c:v>
                </c:pt>
                <c:pt idx="19">
                  <c:v>5013920</c:v>
                </c:pt>
              </c:numCache>
            </c:numRef>
          </c:val>
          <c:extLst>
            <c:ext xmlns:c16="http://schemas.microsoft.com/office/drawing/2014/chart" uri="{C3380CC4-5D6E-409C-BE32-E72D297353CC}">
              <c16:uniqueId val="{00000000-8914-4118-B70D-491BC8219288}"/>
            </c:ext>
          </c:extLst>
        </c:ser>
        <c:ser>
          <c:idx val="1"/>
          <c:order val="1"/>
          <c:tx>
            <c:strRef>
              <c:f>BR!$O$30:$O$31</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BR!$O$32:$O$54</c:f>
              <c:numCache>
                <c:formatCode>General</c:formatCode>
                <c:ptCount val="20"/>
                <c:pt idx="1">
                  <c:v>143</c:v>
                </c:pt>
                <c:pt idx="2">
                  <c:v>2510</c:v>
                </c:pt>
                <c:pt idx="3">
                  <c:v>22309</c:v>
                </c:pt>
                <c:pt idx="4">
                  <c:v>77911</c:v>
                </c:pt>
                <c:pt idx="5">
                  <c:v>399048</c:v>
                </c:pt>
                <c:pt idx="6">
                  <c:v>975839</c:v>
                </c:pt>
                <c:pt idx="7">
                  <c:v>1289583</c:v>
                </c:pt>
                <c:pt idx="8">
                  <c:v>1520382</c:v>
                </c:pt>
                <c:pt idx="9">
                  <c:v>1649141</c:v>
                </c:pt>
                <c:pt idx="10">
                  <c:v>1760809</c:v>
                </c:pt>
                <c:pt idx="11">
                  <c:v>1815346</c:v>
                </c:pt>
                <c:pt idx="12">
                  <c:v>1827259</c:v>
                </c:pt>
                <c:pt idx="13">
                  <c:v>1868531</c:v>
                </c:pt>
                <c:pt idx="14">
                  <c:v>3535709</c:v>
                </c:pt>
                <c:pt idx="15">
                  <c:v>4906710</c:v>
                </c:pt>
                <c:pt idx="16">
                  <c:v>4989285</c:v>
                </c:pt>
                <c:pt idx="17">
                  <c:v>5007802</c:v>
                </c:pt>
                <c:pt idx="18">
                  <c:v>5012585</c:v>
                </c:pt>
                <c:pt idx="19">
                  <c:v>5014107</c:v>
                </c:pt>
              </c:numCache>
            </c:numRef>
          </c:val>
          <c:extLst>
            <c:ext xmlns:c16="http://schemas.microsoft.com/office/drawing/2014/chart" uri="{C3380CC4-5D6E-409C-BE32-E72D297353CC}">
              <c16:uniqueId val="{00000001-8914-4118-B70D-491BC8219288}"/>
            </c:ext>
          </c:extLst>
        </c:ser>
        <c:ser>
          <c:idx val="2"/>
          <c:order val="2"/>
          <c:tx>
            <c:strRef>
              <c:f>BR!$P$30:$P$31</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BR!$P$32:$P$54</c:f>
              <c:numCache>
                <c:formatCode>General</c:formatCode>
                <c:ptCount val="20"/>
                <c:pt idx="1">
                  <c:v>271</c:v>
                </c:pt>
                <c:pt idx="2">
                  <c:v>3562</c:v>
                </c:pt>
                <c:pt idx="3">
                  <c:v>34630</c:v>
                </c:pt>
                <c:pt idx="4">
                  <c:v>111275</c:v>
                </c:pt>
                <c:pt idx="5">
                  <c:v>563269</c:v>
                </c:pt>
                <c:pt idx="6">
                  <c:v>1059135</c:v>
                </c:pt>
                <c:pt idx="7">
                  <c:v>1348053</c:v>
                </c:pt>
                <c:pt idx="8">
                  <c:v>1552606</c:v>
                </c:pt>
                <c:pt idx="9">
                  <c:v>1677557</c:v>
                </c:pt>
                <c:pt idx="10">
                  <c:v>1777879</c:v>
                </c:pt>
                <c:pt idx="11">
                  <c:v>1819237</c:v>
                </c:pt>
                <c:pt idx="12">
                  <c:v>1829177</c:v>
                </c:pt>
                <c:pt idx="13">
                  <c:v>1947613</c:v>
                </c:pt>
                <c:pt idx="14">
                  <c:v>4163717</c:v>
                </c:pt>
                <c:pt idx="15">
                  <c:v>4941001</c:v>
                </c:pt>
                <c:pt idx="16">
                  <c:v>4995171</c:v>
                </c:pt>
                <c:pt idx="17">
                  <c:v>5009825</c:v>
                </c:pt>
                <c:pt idx="18">
                  <c:v>5013094</c:v>
                </c:pt>
                <c:pt idx="19">
                  <c:v>5014296</c:v>
                </c:pt>
              </c:numCache>
            </c:numRef>
          </c:val>
          <c:extLst>
            <c:ext xmlns:c16="http://schemas.microsoft.com/office/drawing/2014/chart" uri="{C3380CC4-5D6E-409C-BE32-E72D297353CC}">
              <c16:uniqueId val="{00000002-8914-4118-B70D-491BC8219288}"/>
            </c:ext>
          </c:extLst>
        </c:ser>
        <c:ser>
          <c:idx val="3"/>
          <c:order val="3"/>
          <c:tx>
            <c:strRef>
              <c:f>BR!$Q$30:$Q$31</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BR!$Q$32:$Q$54</c:f>
              <c:numCache>
                <c:formatCode>General</c:formatCode>
                <c:ptCount val="20"/>
                <c:pt idx="0">
                  <c:v>0</c:v>
                </c:pt>
                <c:pt idx="1">
                  <c:v>499</c:v>
                </c:pt>
                <c:pt idx="2">
                  <c:v>9525</c:v>
                </c:pt>
                <c:pt idx="3">
                  <c:v>60053</c:v>
                </c:pt>
                <c:pt idx="4">
                  <c:v>267386</c:v>
                </c:pt>
                <c:pt idx="5">
                  <c:v>1080576</c:v>
                </c:pt>
                <c:pt idx="6">
                  <c:v>1468184</c:v>
                </c:pt>
                <c:pt idx="7">
                  <c:v>2025460</c:v>
                </c:pt>
                <c:pt idx="8">
                  <c:v>2038367</c:v>
                </c:pt>
                <c:pt idx="9">
                  <c:v>2443077</c:v>
                </c:pt>
                <c:pt idx="10">
                  <c:v>2567961</c:v>
                </c:pt>
                <c:pt idx="11">
                  <c:v>1822727</c:v>
                </c:pt>
                <c:pt idx="12">
                  <c:v>2619008</c:v>
                </c:pt>
                <c:pt idx="13">
                  <c:v>2923682</c:v>
                </c:pt>
                <c:pt idx="14">
                  <c:v>6634673</c:v>
                </c:pt>
                <c:pt idx="15">
                  <c:v>6383180</c:v>
                </c:pt>
                <c:pt idx="16">
                  <c:v>7144113</c:v>
                </c:pt>
                <c:pt idx="17">
                  <c:v>7158907</c:v>
                </c:pt>
                <c:pt idx="18">
                  <c:v>6445989</c:v>
                </c:pt>
                <c:pt idx="19">
                  <c:v>7163693</c:v>
                </c:pt>
              </c:numCache>
            </c:numRef>
          </c:val>
          <c:extLst>
            <c:ext xmlns:c16="http://schemas.microsoft.com/office/drawing/2014/chart" uri="{C3380CC4-5D6E-409C-BE32-E72D297353CC}">
              <c16:uniqueId val="{00000003-8914-4118-B70D-491BC8219288}"/>
            </c:ext>
          </c:extLst>
        </c:ser>
        <c:dLbls>
          <c:showLegendKey val="0"/>
          <c:showVal val="0"/>
          <c:showCatName val="0"/>
          <c:showSerName val="0"/>
          <c:showPercent val="0"/>
          <c:showBubbleSize val="0"/>
        </c:dLbls>
        <c:gapWidth val="150"/>
        <c:shape val="box"/>
        <c:axId val="254404960"/>
        <c:axId val="254412448"/>
        <c:axId val="0"/>
      </c:bar3DChart>
      <c:catAx>
        <c:axId val="25440496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 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4412448"/>
        <c:crosses val="autoZero"/>
        <c:auto val="1"/>
        <c:lblAlgn val="ctr"/>
        <c:lblOffset val="100"/>
        <c:noMultiLvlLbl val="0"/>
      </c:catAx>
      <c:valAx>
        <c:axId val="254412448"/>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recovered cases</a:t>
                </a:r>
              </a:p>
            </c:rich>
          </c:tx>
          <c:layout>
            <c:manualLayout>
              <c:xMode val="edge"/>
              <c:yMode val="edge"/>
              <c:x val="0.45911834354039077"/>
              <c:y val="0.9084883942579802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4404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File.xlsx]BR!PivotTable7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Bihar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BR!$N$58:$N$59</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BR!$N$60:$N$82</c:f>
              <c:numCache>
                <c:formatCode>General</c:formatCode>
                <c:ptCount val="20"/>
                <c:pt idx="1">
                  <c:v>9111</c:v>
                </c:pt>
                <c:pt idx="2">
                  <c:v>193098</c:v>
                </c:pt>
                <c:pt idx="3">
                  <c:v>619029</c:v>
                </c:pt>
                <c:pt idx="4">
                  <c:v>1750215</c:v>
                </c:pt>
                <c:pt idx="5">
                  <c:v>4934566</c:v>
                </c:pt>
                <c:pt idx="6">
                  <c:v>26095570</c:v>
                </c:pt>
                <c:pt idx="7">
                  <c:v>53867595</c:v>
                </c:pt>
                <c:pt idx="8">
                  <c:v>80263938</c:v>
                </c:pt>
                <c:pt idx="9">
                  <c:v>106207358</c:v>
                </c:pt>
                <c:pt idx="10">
                  <c:v>130973498</c:v>
                </c:pt>
                <c:pt idx="11">
                  <c:v>149165696</c:v>
                </c:pt>
                <c:pt idx="12">
                  <c:v>157897724</c:v>
                </c:pt>
                <c:pt idx="13">
                  <c:v>167768174</c:v>
                </c:pt>
                <c:pt idx="14">
                  <c:v>187589190</c:v>
                </c:pt>
                <c:pt idx="15">
                  <c:v>212445178</c:v>
                </c:pt>
                <c:pt idx="16">
                  <c:v>235679840</c:v>
                </c:pt>
                <c:pt idx="17">
                  <c:v>265483024</c:v>
                </c:pt>
                <c:pt idx="18">
                  <c:v>296935844</c:v>
                </c:pt>
                <c:pt idx="19">
                  <c:v>326890448</c:v>
                </c:pt>
              </c:numCache>
            </c:numRef>
          </c:val>
          <c:extLst>
            <c:ext xmlns:c16="http://schemas.microsoft.com/office/drawing/2014/chart" uri="{C3380CC4-5D6E-409C-BE32-E72D297353CC}">
              <c16:uniqueId val="{00000000-474D-42EC-BF38-7BAF6C8C65F6}"/>
            </c:ext>
          </c:extLst>
        </c:ser>
        <c:ser>
          <c:idx val="1"/>
          <c:order val="1"/>
          <c:tx>
            <c:strRef>
              <c:f>BR!$O$58:$O$59</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BR!$O$60:$O$82</c:f>
              <c:numCache>
                <c:formatCode>General</c:formatCode>
                <c:ptCount val="20"/>
                <c:pt idx="1">
                  <c:v>42987</c:v>
                </c:pt>
                <c:pt idx="2">
                  <c:v>246565</c:v>
                </c:pt>
                <c:pt idx="3">
                  <c:v>791000</c:v>
                </c:pt>
                <c:pt idx="4">
                  <c:v>2110344</c:v>
                </c:pt>
                <c:pt idx="5">
                  <c:v>8395166</c:v>
                </c:pt>
                <c:pt idx="6">
                  <c:v>32655288</c:v>
                </c:pt>
                <c:pt idx="7">
                  <c:v>58730442</c:v>
                </c:pt>
                <c:pt idx="8">
                  <c:v>86642866</c:v>
                </c:pt>
                <c:pt idx="9">
                  <c:v>112202129</c:v>
                </c:pt>
                <c:pt idx="10">
                  <c:v>135561398</c:v>
                </c:pt>
                <c:pt idx="11">
                  <c:v>152616678</c:v>
                </c:pt>
                <c:pt idx="12">
                  <c:v>159144598</c:v>
                </c:pt>
                <c:pt idx="13">
                  <c:v>171938946</c:v>
                </c:pt>
                <c:pt idx="14">
                  <c:v>192648520</c:v>
                </c:pt>
                <c:pt idx="15">
                  <c:v>217694760</c:v>
                </c:pt>
                <c:pt idx="16">
                  <c:v>241517888</c:v>
                </c:pt>
                <c:pt idx="17">
                  <c:v>272904692</c:v>
                </c:pt>
                <c:pt idx="18">
                  <c:v>304332092</c:v>
                </c:pt>
                <c:pt idx="19">
                  <c:v>332971308</c:v>
                </c:pt>
              </c:numCache>
            </c:numRef>
          </c:val>
          <c:extLst>
            <c:ext xmlns:c16="http://schemas.microsoft.com/office/drawing/2014/chart" uri="{C3380CC4-5D6E-409C-BE32-E72D297353CC}">
              <c16:uniqueId val="{00000001-474D-42EC-BF38-7BAF6C8C65F6}"/>
            </c:ext>
          </c:extLst>
        </c:ser>
        <c:ser>
          <c:idx val="2"/>
          <c:order val="2"/>
          <c:tx>
            <c:strRef>
              <c:f>BR!$P$58:$P$59</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BR!$P$60:$P$82</c:f>
              <c:numCache>
                <c:formatCode>General</c:formatCode>
                <c:ptCount val="20"/>
                <c:pt idx="1">
                  <c:v>70788</c:v>
                </c:pt>
                <c:pt idx="2">
                  <c:v>339326</c:v>
                </c:pt>
                <c:pt idx="3">
                  <c:v>985531</c:v>
                </c:pt>
                <c:pt idx="4">
                  <c:v>2576694</c:v>
                </c:pt>
                <c:pt idx="5">
                  <c:v>13331630</c:v>
                </c:pt>
                <c:pt idx="6">
                  <c:v>38101378</c:v>
                </c:pt>
                <c:pt idx="7">
                  <c:v>63992529</c:v>
                </c:pt>
                <c:pt idx="8">
                  <c:v>92533839</c:v>
                </c:pt>
                <c:pt idx="9">
                  <c:v>118090193</c:v>
                </c:pt>
                <c:pt idx="10">
                  <c:v>139878940</c:v>
                </c:pt>
                <c:pt idx="11">
                  <c:v>154844962</c:v>
                </c:pt>
                <c:pt idx="12">
                  <c:v>161044898</c:v>
                </c:pt>
                <c:pt idx="13">
                  <c:v>176690124</c:v>
                </c:pt>
                <c:pt idx="14">
                  <c:v>198358838</c:v>
                </c:pt>
                <c:pt idx="15">
                  <c:v>223123166</c:v>
                </c:pt>
                <c:pt idx="16">
                  <c:v>247748384</c:v>
                </c:pt>
                <c:pt idx="17">
                  <c:v>279830676</c:v>
                </c:pt>
                <c:pt idx="18">
                  <c:v>311364056</c:v>
                </c:pt>
                <c:pt idx="19">
                  <c:v>338392840</c:v>
                </c:pt>
              </c:numCache>
            </c:numRef>
          </c:val>
          <c:extLst>
            <c:ext xmlns:c16="http://schemas.microsoft.com/office/drawing/2014/chart" uri="{C3380CC4-5D6E-409C-BE32-E72D297353CC}">
              <c16:uniqueId val="{00000002-474D-42EC-BF38-7BAF6C8C65F6}"/>
            </c:ext>
          </c:extLst>
        </c:ser>
        <c:ser>
          <c:idx val="3"/>
          <c:order val="3"/>
          <c:tx>
            <c:strRef>
              <c:f>BR!$Q$58:$Q$59</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BR!$Q$60:$Q$82</c:f>
              <c:numCache>
                <c:formatCode>General</c:formatCode>
                <c:ptCount val="20"/>
                <c:pt idx="0">
                  <c:v>0</c:v>
                </c:pt>
                <c:pt idx="1">
                  <c:v>156434</c:v>
                </c:pt>
                <c:pt idx="2">
                  <c:v>671383</c:v>
                </c:pt>
                <c:pt idx="3">
                  <c:v>1717126</c:v>
                </c:pt>
                <c:pt idx="4">
                  <c:v>4692035</c:v>
                </c:pt>
                <c:pt idx="5">
                  <c:v>27435245</c:v>
                </c:pt>
                <c:pt idx="6">
                  <c:v>60296741</c:v>
                </c:pt>
                <c:pt idx="7">
                  <c:v>102964228</c:v>
                </c:pt>
                <c:pt idx="8">
                  <c:v>127293876</c:v>
                </c:pt>
                <c:pt idx="9">
                  <c:v>178416522</c:v>
                </c:pt>
                <c:pt idx="10">
                  <c:v>206872536</c:v>
                </c:pt>
                <c:pt idx="11">
                  <c:v>156371608</c:v>
                </c:pt>
                <c:pt idx="12">
                  <c:v>234612338</c:v>
                </c:pt>
                <c:pt idx="13">
                  <c:v>234374522</c:v>
                </c:pt>
                <c:pt idx="14">
                  <c:v>294303130</c:v>
                </c:pt>
                <c:pt idx="15">
                  <c:v>294442322</c:v>
                </c:pt>
                <c:pt idx="16">
                  <c:v>366701808</c:v>
                </c:pt>
                <c:pt idx="17">
                  <c:v>411542996</c:v>
                </c:pt>
                <c:pt idx="18">
                  <c:v>410653884</c:v>
                </c:pt>
                <c:pt idx="19">
                  <c:v>496187368</c:v>
                </c:pt>
              </c:numCache>
            </c:numRef>
          </c:val>
          <c:extLst>
            <c:ext xmlns:c16="http://schemas.microsoft.com/office/drawing/2014/chart" uri="{C3380CC4-5D6E-409C-BE32-E72D297353CC}">
              <c16:uniqueId val="{00000003-474D-42EC-BF38-7BAF6C8C65F6}"/>
            </c:ext>
          </c:extLst>
        </c:ser>
        <c:dLbls>
          <c:showLegendKey val="0"/>
          <c:showVal val="0"/>
          <c:showCatName val="0"/>
          <c:showSerName val="0"/>
          <c:showPercent val="0"/>
          <c:showBubbleSize val="0"/>
        </c:dLbls>
        <c:gapWidth val="150"/>
        <c:shape val="box"/>
        <c:axId val="264767280"/>
        <c:axId val="264762288"/>
        <c:axId val="0"/>
      </c:bar3DChart>
      <c:catAx>
        <c:axId val="26476728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a:t>
                </a:r>
                <a:r>
                  <a:rPr lang="en-IN" baseline="0"/>
                  <a:t> and weekly evolution</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4762288"/>
        <c:crosses val="autoZero"/>
        <c:auto val="1"/>
        <c:lblAlgn val="ctr"/>
        <c:lblOffset val="100"/>
        <c:noMultiLvlLbl val="0"/>
      </c:catAx>
      <c:valAx>
        <c:axId val="264762288"/>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Tested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4767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File.xlsx]BR!PivotTable8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Bihar</a:t>
            </a:r>
            <a:r>
              <a:rPr lang="en-IN" baseline="0"/>
              <a:t>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BR!$N$86:$N$87</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BR!$N$88:$N$110</c:f>
              <c:numCache>
                <c:formatCode>General</c:formatCode>
                <c:ptCount val="20"/>
                <c:pt idx="1">
                  <c:v>7</c:v>
                </c:pt>
                <c:pt idx="2">
                  <c:v>28</c:v>
                </c:pt>
                <c:pt idx="3">
                  <c:v>188</c:v>
                </c:pt>
                <c:pt idx="4">
                  <c:v>608</c:v>
                </c:pt>
                <c:pt idx="5">
                  <c:v>2476</c:v>
                </c:pt>
                <c:pt idx="6">
                  <c:v>5165</c:v>
                </c:pt>
                <c:pt idx="7">
                  <c:v>6419</c:v>
                </c:pt>
                <c:pt idx="8">
                  <c:v>7805</c:v>
                </c:pt>
                <c:pt idx="9">
                  <c:v>8994</c:v>
                </c:pt>
                <c:pt idx="10">
                  <c:v>9875</c:v>
                </c:pt>
                <c:pt idx="11">
                  <c:v>10577</c:v>
                </c:pt>
                <c:pt idx="12">
                  <c:v>10802</c:v>
                </c:pt>
                <c:pt idx="13">
                  <c:v>11088</c:v>
                </c:pt>
                <c:pt idx="14">
                  <c:v>20331</c:v>
                </c:pt>
                <c:pt idx="15">
                  <c:v>37250</c:v>
                </c:pt>
                <c:pt idx="16">
                  <c:v>67215</c:v>
                </c:pt>
                <c:pt idx="17">
                  <c:v>67516</c:v>
                </c:pt>
                <c:pt idx="18">
                  <c:v>67582</c:v>
                </c:pt>
                <c:pt idx="19">
                  <c:v>67627</c:v>
                </c:pt>
              </c:numCache>
            </c:numRef>
          </c:val>
          <c:extLst>
            <c:ext xmlns:c16="http://schemas.microsoft.com/office/drawing/2014/chart" uri="{C3380CC4-5D6E-409C-BE32-E72D297353CC}">
              <c16:uniqueId val="{00000000-BF92-4D49-888C-D1E5F965C091}"/>
            </c:ext>
          </c:extLst>
        </c:ser>
        <c:ser>
          <c:idx val="1"/>
          <c:order val="1"/>
          <c:tx>
            <c:strRef>
              <c:f>BR!$O$86:$O$87</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BR!$O$88:$O$110</c:f>
              <c:numCache>
                <c:formatCode>General</c:formatCode>
                <c:ptCount val="20"/>
                <c:pt idx="1">
                  <c:v>7</c:v>
                </c:pt>
                <c:pt idx="2">
                  <c:v>42</c:v>
                </c:pt>
                <c:pt idx="3">
                  <c:v>238</c:v>
                </c:pt>
                <c:pt idx="4">
                  <c:v>840</c:v>
                </c:pt>
                <c:pt idx="5">
                  <c:v>3221</c:v>
                </c:pt>
                <c:pt idx="6">
                  <c:v>5583</c:v>
                </c:pt>
                <c:pt idx="7">
                  <c:v>6636</c:v>
                </c:pt>
                <c:pt idx="8">
                  <c:v>8133</c:v>
                </c:pt>
                <c:pt idx="9">
                  <c:v>9185</c:v>
                </c:pt>
                <c:pt idx="10">
                  <c:v>10066</c:v>
                </c:pt>
                <c:pt idx="11">
                  <c:v>10647</c:v>
                </c:pt>
                <c:pt idx="12">
                  <c:v>10840</c:v>
                </c:pt>
                <c:pt idx="13">
                  <c:v>11304</c:v>
                </c:pt>
                <c:pt idx="14">
                  <c:v>24049</c:v>
                </c:pt>
                <c:pt idx="15">
                  <c:v>62286</c:v>
                </c:pt>
                <c:pt idx="16">
                  <c:v>67323</c:v>
                </c:pt>
                <c:pt idx="17">
                  <c:v>67528</c:v>
                </c:pt>
                <c:pt idx="18">
                  <c:v>67605</c:v>
                </c:pt>
                <c:pt idx="19">
                  <c:v>67627</c:v>
                </c:pt>
              </c:numCache>
            </c:numRef>
          </c:val>
          <c:extLst>
            <c:ext xmlns:c16="http://schemas.microsoft.com/office/drawing/2014/chart" uri="{C3380CC4-5D6E-409C-BE32-E72D297353CC}">
              <c16:uniqueId val="{00000001-BF92-4D49-888C-D1E5F965C091}"/>
            </c:ext>
          </c:extLst>
        </c:ser>
        <c:ser>
          <c:idx val="2"/>
          <c:order val="2"/>
          <c:tx>
            <c:strRef>
              <c:f>BR!$P$86:$P$87</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BR!$P$88:$P$110</c:f>
              <c:numCache>
                <c:formatCode>General</c:formatCode>
                <c:ptCount val="20"/>
                <c:pt idx="1">
                  <c:v>11</c:v>
                </c:pt>
                <c:pt idx="2">
                  <c:v>59</c:v>
                </c:pt>
                <c:pt idx="3">
                  <c:v>309</c:v>
                </c:pt>
                <c:pt idx="4">
                  <c:v>1238</c:v>
                </c:pt>
                <c:pt idx="5">
                  <c:v>3882</c:v>
                </c:pt>
                <c:pt idx="6">
                  <c:v>5993</c:v>
                </c:pt>
                <c:pt idx="7">
                  <c:v>6972</c:v>
                </c:pt>
                <c:pt idx="8">
                  <c:v>8405</c:v>
                </c:pt>
                <c:pt idx="9">
                  <c:v>9396</c:v>
                </c:pt>
                <c:pt idx="10">
                  <c:v>10212</c:v>
                </c:pt>
                <c:pt idx="11">
                  <c:v>10716</c:v>
                </c:pt>
                <c:pt idx="12">
                  <c:v>10886</c:v>
                </c:pt>
                <c:pt idx="13">
                  <c:v>12362</c:v>
                </c:pt>
                <c:pt idx="14">
                  <c:v>28265</c:v>
                </c:pt>
                <c:pt idx="15">
                  <c:v>66750</c:v>
                </c:pt>
                <c:pt idx="16">
                  <c:v>67404</c:v>
                </c:pt>
                <c:pt idx="17">
                  <c:v>67543</c:v>
                </c:pt>
                <c:pt idx="18">
                  <c:v>67609</c:v>
                </c:pt>
                <c:pt idx="19">
                  <c:v>67627</c:v>
                </c:pt>
              </c:numCache>
            </c:numRef>
          </c:val>
          <c:extLst>
            <c:ext xmlns:c16="http://schemas.microsoft.com/office/drawing/2014/chart" uri="{C3380CC4-5D6E-409C-BE32-E72D297353CC}">
              <c16:uniqueId val="{00000002-BF92-4D49-888C-D1E5F965C091}"/>
            </c:ext>
          </c:extLst>
        </c:ser>
        <c:ser>
          <c:idx val="3"/>
          <c:order val="3"/>
          <c:tx>
            <c:strRef>
              <c:f>BR!$Q$86:$Q$87</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BR!$Q$88:$Q$110</c:f>
              <c:numCache>
                <c:formatCode>General</c:formatCode>
                <c:ptCount val="20"/>
                <c:pt idx="0">
                  <c:v>3</c:v>
                </c:pt>
                <c:pt idx="1">
                  <c:v>18</c:v>
                </c:pt>
                <c:pt idx="2">
                  <c:v>149</c:v>
                </c:pt>
                <c:pt idx="3">
                  <c:v>524</c:v>
                </c:pt>
                <c:pt idx="4">
                  <c:v>2502</c:v>
                </c:pt>
                <c:pt idx="5">
                  <c:v>6532</c:v>
                </c:pt>
                <c:pt idx="6">
                  <c:v>7970</c:v>
                </c:pt>
                <c:pt idx="7">
                  <c:v>10593</c:v>
                </c:pt>
                <c:pt idx="8">
                  <c:v>11185</c:v>
                </c:pt>
                <c:pt idx="9">
                  <c:v>13800</c:v>
                </c:pt>
                <c:pt idx="10">
                  <c:v>14873</c:v>
                </c:pt>
                <c:pt idx="11">
                  <c:v>10772</c:v>
                </c:pt>
                <c:pt idx="12">
                  <c:v>15691</c:v>
                </c:pt>
                <c:pt idx="13">
                  <c:v>20168</c:v>
                </c:pt>
                <c:pt idx="14">
                  <c:v>48490</c:v>
                </c:pt>
                <c:pt idx="15">
                  <c:v>86193</c:v>
                </c:pt>
                <c:pt idx="16">
                  <c:v>96391</c:v>
                </c:pt>
                <c:pt idx="17">
                  <c:v>96513</c:v>
                </c:pt>
                <c:pt idx="18">
                  <c:v>86940</c:v>
                </c:pt>
                <c:pt idx="19">
                  <c:v>96610</c:v>
                </c:pt>
              </c:numCache>
            </c:numRef>
          </c:val>
          <c:extLst>
            <c:ext xmlns:c16="http://schemas.microsoft.com/office/drawing/2014/chart" uri="{C3380CC4-5D6E-409C-BE32-E72D297353CC}">
              <c16:uniqueId val="{00000003-BF92-4D49-888C-D1E5F965C091}"/>
            </c:ext>
          </c:extLst>
        </c:ser>
        <c:dLbls>
          <c:showLegendKey val="0"/>
          <c:showVal val="0"/>
          <c:showCatName val="0"/>
          <c:showSerName val="0"/>
          <c:showPercent val="0"/>
          <c:showBubbleSize val="0"/>
        </c:dLbls>
        <c:gapWidth val="150"/>
        <c:shape val="box"/>
        <c:axId val="266061920"/>
        <c:axId val="266063584"/>
        <c:axId val="0"/>
      </c:bar3DChart>
      <c:catAx>
        <c:axId val="26606192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 Monthlyweekly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6063584"/>
        <c:crosses val="autoZero"/>
        <c:auto val="1"/>
        <c:lblAlgn val="ctr"/>
        <c:lblOffset val="100"/>
        <c:noMultiLvlLbl val="0"/>
      </c:catAx>
      <c:valAx>
        <c:axId val="266063584"/>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Death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606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File.xlsx]CH!PivotTable9</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Chandigarh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CH!$N$2:$N$3</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CH!$N$4:$N$26</c:f>
              <c:numCache>
                <c:formatCode>General</c:formatCode>
                <c:ptCount val="20"/>
                <c:pt idx="1">
                  <c:v>125</c:v>
                </c:pt>
                <c:pt idx="2">
                  <c:v>759</c:v>
                </c:pt>
                <c:pt idx="3">
                  <c:v>2136</c:v>
                </c:pt>
                <c:pt idx="4">
                  <c:v>3254</c:v>
                </c:pt>
                <c:pt idx="5">
                  <c:v>8533</c:v>
                </c:pt>
                <c:pt idx="6">
                  <c:v>36932</c:v>
                </c:pt>
                <c:pt idx="7">
                  <c:v>87179</c:v>
                </c:pt>
                <c:pt idx="8">
                  <c:v>103060</c:v>
                </c:pt>
                <c:pt idx="9">
                  <c:v>124790</c:v>
                </c:pt>
                <c:pt idx="10">
                  <c:v>139758</c:v>
                </c:pt>
                <c:pt idx="11">
                  <c:v>147214</c:v>
                </c:pt>
                <c:pt idx="12">
                  <c:v>154419</c:v>
                </c:pt>
                <c:pt idx="13">
                  <c:v>197320</c:v>
                </c:pt>
                <c:pt idx="14">
                  <c:v>321711</c:v>
                </c:pt>
                <c:pt idx="15">
                  <c:v>423279</c:v>
                </c:pt>
                <c:pt idx="16">
                  <c:v>432105</c:v>
                </c:pt>
                <c:pt idx="17">
                  <c:v>433754</c:v>
                </c:pt>
                <c:pt idx="18">
                  <c:v>455818</c:v>
                </c:pt>
                <c:pt idx="19">
                  <c:v>456714</c:v>
                </c:pt>
              </c:numCache>
            </c:numRef>
          </c:val>
          <c:extLst>
            <c:ext xmlns:c16="http://schemas.microsoft.com/office/drawing/2014/chart" uri="{C3380CC4-5D6E-409C-BE32-E72D297353CC}">
              <c16:uniqueId val="{00000000-763C-4D54-8312-F7D1FACDA6A2}"/>
            </c:ext>
          </c:extLst>
        </c:ser>
        <c:ser>
          <c:idx val="1"/>
          <c:order val="1"/>
          <c:tx>
            <c:strRef>
              <c:f>CH!$O$2:$O$3</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CH!$O$4:$O$26</c:f>
              <c:numCache>
                <c:formatCode>General</c:formatCode>
                <c:ptCount val="20"/>
                <c:pt idx="1">
                  <c:v>137</c:v>
                </c:pt>
                <c:pt idx="2">
                  <c:v>1238</c:v>
                </c:pt>
                <c:pt idx="3">
                  <c:v>2353</c:v>
                </c:pt>
                <c:pt idx="4">
                  <c:v>3862</c:v>
                </c:pt>
                <c:pt idx="5">
                  <c:v>11727</c:v>
                </c:pt>
                <c:pt idx="6">
                  <c:v>51133</c:v>
                </c:pt>
                <c:pt idx="7">
                  <c:v>92148</c:v>
                </c:pt>
                <c:pt idx="8">
                  <c:v>107971</c:v>
                </c:pt>
                <c:pt idx="9">
                  <c:v>129397</c:v>
                </c:pt>
                <c:pt idx="10">
                  <c:v>142320</c:v>
                </c:pt>
                <c:pt idx="11">
                  <c:v>148303</c:v>
                </c:pt>
                <c:pt idx="12">
                  <c:v>159089</c:v>
                </c:pt>
                <c:pt idx="13">
                  <c:v>215264</c:v>
                </c:pt>
                <c:pt idx="14">
                  <c:v>362515</c:v>
                </c:pt>
                <c:pt idx="15">
                  <c:v>426892</c:v>
                </c:pt>
                <c:pt idx="16">
                  <c:v>432795</c:v>
                </c:pt>
                <c:pt idx="17">
                  <c:v>434012</c:v>
                </c:pt>
                <c:pt idx="18">
                  <c:v>456050</c:v>
                </c:pt>
                <c:pt idx="19">
                  <c:v>456974</c:v>
                </c:pt>
              </c:numCache>
            </c:numRef>
          </c:val>
          <c:extLst>
            <c:ext xmlns:c16="http://schemas.microsoft.com/office/drawing/2014/chart" uri="{C3380CC4-5D6E-409C-BE32-E72D297353CC}">
              <c16:uniqueId val="{00000001-763C-4D54-8312-F7D1FACDA6A2}"/>
            </c:ext>
          </c:extLst>
        </c:ser>
        <c:ser>
          <c:idx val="2"/>
          <c:order val="2"/>
          <c:tx>
            <c:strRef>
              <c:f>CH!$P$2:$P$3</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CH!$P$4:$P$26</c:f>
              <c:numCache>
                <c:formatCode>General</c:formatCode>
                <c:ptCount val="20"/>
                <c:pt idx="0">
                  <c:v>11</c:v>
                </c:pt>
                <c:pt idx="1">
                  <c:v>165</c:v>
                </c:pt>
                <c:pt idx="2">
                  <c:v>1388</c:v>
                </c:pt>
                <c:pt idx="3">
                  <c:v>2657</c:v>
                </c:pt>
                <c:pt idx="4">
                  <c:v>4810</c:v>
                </c:pt>
                <c:pt idx="5">
                  <c:v>16174</c:v>
                </c:pt>
                <c:pt idx="6">
                  <c:v>66478</c:v>
                </c:pt>
                <c:pt idx="7">
                  <c:v>95463</c:v>
                </c:pt>
                <c:pt idx="8">
                  <c:v>113264</c:v>
                </c:pt>
                <c:pt idx="9">
                  <c:v>132748</c:v>
                </c:pt>
                <c:pt idx="10">
                  <c:v>143925</c:v>
                </c:pt>
                <c:pt idx="11">
                  <c:v>149424</c:v>
                </c:pt>
                <c:pt idx="12">
                  <c:v>166726</c:v>
                </c:pt>
                <c:pt idx="13">
                  <c:v>237982</c:v>
                </c:pt>
                <c:pt idx="14">
                  <c:v>394565</c:v>
                </c:pt>
                <c:pt idx="15">
                  <c:v>429386</c:v>
                </c:pt>
                <c:pt idx="16">
                  <c:v>433191</c:v>
                </c:pt>
                <c:pt idx="17">
                  <c:v>434309</c:v>
                </c:pt>
                <c:pt idx="18">
                  <c:v>456244</c:v>
                </c:pt>
                <c:pt idx="19">
                  <c:v>457141</c:v>
                </c:pt>
              </c:numCache>
            </c:numRef>
          </c:val>
          <c:extLst>
            <c:ext xmlns:c16="http://schemas.microsoft.com/office/drawing/2014/chart" uri="{C3380CC4-5D6E-409C-BE32-E72D297353CC}">
              <c16:uniqueId val="{00000002-763C-4D54-8312-F7D1FACDA6A2}"/>
            </c:ext>
          </c:extLst>
        </c:ser>
        <c:ser>
          <c:idx val="3"/>
          <c:order val="3"/>
          <c:tx>
            <c:strRef>
              <c:f>CH!$Q$2:$Q$3</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CH!$Q$4:$Q$26</c:f>
              <c:numCache>
                <c:formatCode>General</c:formatCode>
                <c:ptCount val="20"/>
                <c:pt idx="0">
                  <c:v>86</c:v>
                </c:pt>
                <c:pt idx="1">
                  <c:v>388</c:v>
                </c:pt>
                <c:pt idx="2">
                  <c:v>2689</c:v>
                </c:pt>
                <c:pt idx="3">
                  <c:v>3830</c:v>
                </c:pt>
                <c:pt idx="4">
                  <c:v>9031</c:v>
                </c:pt>
                <c:pt idx="5">
                  <c:v>35088</c:v>
                </c:pt>
                <c:pt idx="6">
                  <c:v>101817</c:v>
                </c:pt>
                <c:pt idx="7">
                  <c:v>141293</c:v>
                </c:pt>
                <c:pt idx="8">
                  <c:v>153428</c:v>
                </c:pt>
                <c:pt idx="9">
                  <c:v>194609</c:v>
                </c:pt>
                <c:pt idx="10">
                  <c:v>208006</c:v>
                </c:pt>
                <c:pt idx="11">
                  <c:v>151242</c:v>
                </c:pt>
                <c:pt idx="12">
                  <c:v>257930</c:v>
                </c:pt>
                <c:pt idx="13">
                  <c:v>355826</c:v>
                </c:pt>
                <c:pt idx="14">
                  <c:v>592261</c:v>
                </c:pt>
                <c:pt idx="15">
                  <c:v>554296</c:v>
                </c:pt>
                <c:pt idx="16">
                  <c:v>619347</c:v>
                </c:pt>
                <c:pt idx="17">
                  <c:v>650819</c:v>
                </c:pt>
                <c:pt idx="18">
                  <c:v>586917</c:v>
                </c:pt>
                <c:pt idx="19">
                  <c:v>653318</c:v>
                </c:pt>
              </c:numCache>
            </c:numRef>
          </c:val>
          <c:extLst>
            <c:ext xmlns:c16="http://schemas.microsoft.com/office/drawing/2014/chart" uri="{C3380CC4-5D6E-409C-BE32-E72D297353CC}">
              <c16:uniqueId val="{00000003-763C-4D54-8312-F7D1FACDA6A2}"/>
            </c:ext>
          </c:extLst>
        </c:ser>
        <c:dLbls>
          <c:showLegendKey val="0"/>
          <c:showVal val="0"/>
          <c:showCatName val="0"/>
          <c:showSerName val="0"/>
          <c:showPercent val="0"/>
          <c:showBubbleSize val="0"/>
        </c:dLbls>
        <c:gapWidth val="150"/>
        <c:shape val="box"/>
        <c:axId val="358985872"/>
        <c:axId val="358984208"/>
        <c:axId val="0"/>
      </c:bar3DChart>
      <c:catAx>
        <c:axId val="35898587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984208"/>
        <c:crosses val="autoZero"/>
        <c:auto val="1"/>
        <c:lblAlgn val="ctr"/>
        <c:lblOffset val="100"/>
        <c:noMultiLvlLbl val="0"/>
      </c:catAx>
      <c:valAx>
        <c:axId val="358984208"/>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Confirmed cases</a:t>
                </a:r>
              </a:p>
            </c:rich>
          </c:tx>
          <c:layout>
            <c:manualLayout>
              <c:xMode val="edge"/>
              <c:yMode val="edge"/>
              <c:x val="0.46052156461897326"/>
              <c:y val="0.9083521536552117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985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File.xlsx]CH!PivotTable10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Chandigarh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CH!$N$31:$N$32</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CH!$M$33:$M$55</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CH!$N$33:$N$55</c:f>
              <c:numCache>
                <c:formatCode>General</c:formatCode>
                <c:ptCount val="20"/>
                <c:pt idx="1">
                  <c:v>20</c:v>
                </c:pt>
                <c:pt idx="2">
                  <c:v>140</c:v>
                </c:pt>
                <c:pt idx="3">
                  <c:v>1684</c:v>
                </c:pt>
                <c:pt idx="4">
                  <c:v>2741</c:v>
                </c:pt>
                <c:pt idx="5">
                  <c:v>5114</c:v>
                </c:pt>
                <c:pt idx="6">
                  <c:v>21672</c:v>
                </c:pt>
                <c:pt idx="7">
                  <c:v>74187</c:v>
                </c:pt>
                <c:pt idx="8">
                  <c:v>96658</c:v>
                </c:pt>
                <c:pt idx="9">
                  <c:v>115984</c:v>
                </c:pt>
                <c:pt idx="10">
                  <c:v>135534</c:v>
                </c:pt>
                <c:pt idx="11">
                  <c:v>143582</c:v>
                </c:pt>
                <c:pt idx="12">
                  <c:v>148015</c:v>
                </c:pt>
                <c:pt idx="13">
                  <c:v>173055</c:v>
                </c:pt>
                <c:pt idx="14">
                  <c:v>261864</c:v>
                </c:pt>
                <c:pt idx="15">
                  <c:v>410549</c:v>
                </c:pt>
                <c:pt idx="16">
                  <c:v>425537</c:v>
                </c:pt>
                <c:pt idx="17">
                  <c:v>427868</c:v>
                </c:pt>
                <c:pt idx="18">
                  <c:v>449853</c:v>
                </c:pt>
                <c:pt idx="19">
                  <c:v>450718</c:v>
                </c:pt>
              </c:numCache>
            </c:numRef>
          </c:val>
          <c:extLst>
            <c:ext xmlns:c16="http://schemas.microsoft.com/office/drawing/2014/chart" uri="{C3380CC4-5D6E-409C-BE32-E72D297353CC}">
              <c16:uniqueId val="{00000001-2C23-4F6F-BD9D-491004CE360B}"/>
            </c:ext>
          </c:extLst>
        </c:ser>
        <c:ser>
          <c:idx val="1"/>
          <c:order val="1"/>
          <c:tx>
            <c:strRef>
              <c:f>CH!$O$31:$O$32</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CH!$M$33:$M$55</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CH!$O$33:$O$55</c:f>
              <c:numCache>
                <c:formatCode>General</c:formatCode>
                <c:ptCount val="20"/>
                <c:pt idx="1">
                  <c:v>49</c:v>
                </c:pt>
                <c:pt idx="2">
                  <c:v>194</c:v>
                </c:pt>
                <c:pt idx="3">
                  <c:v>2037</c:v>
                </c:pt>
                <c:pt idx="4">
                  <c:v>2912</c:v>
                </c:pt>
                <c:pt idx="5">
                  <c:v>6985</c:v>
                </c:pt>
                <c:pt idx="6">
                  <c:v>32365</c:v>
                </c:pt>
                <c:pt idx="7">
                  <c:v>82322</c:v>
                </c:pt>
                <c:pt idx="8">
                  <c:v>99602</c:v>
                </c:pt>
                <c:pt idx="9">
                  <c:v>121431</c:v>
                </c:pt>
                <c:pt idx="10">
                  <c:v>138225</c:v>
                </c:pt>
                <c:pt idx="11">
                  <c:v>144871</c:v>
                </c:pt>
                <c:pt idx="12">
                  <c:v>150356</c:v>
                </c:pt>
                <c:pt idx="13">
                  <c:v>189486</c:v>
                </c:pt>
                <c:pt idx="14">
                  <c:v>298983</c:v>
                </c:pt>
                <c:pt idx="15">
                  <c:v>417342</c:v>
                </c:pt>
                <c:pt idx="16">
                  <c:v>426493</c:v>
                </c:pt>
                <c:pt idx="17">
                  <c:v>428094</c:v>
                </c:pt>
                <c:pt idx="18">
                  <c:v>450133</c:v>
                </c:pt>
                <c:pt idx="19">
                  <c:v>450966</c:v>
                </c:pt>
              </c:numCache>
            </c:numRef>
          </c:val>
          <c:extLst>
            <c:ext xmlns:c16="http://schemas.microsoft.com/office/drawing/2014/chart" uri="{C3380CC4-5D6E-409C-BE32-E72D297353CC}">
              <c16:uniqueId val="{00000003-2C23-4F6F-BD9D-491004CE360B}"/>
            </c:ext>
          </c:extLst>
        </c:ser>
        <c:ser>
          <c:idx val="2"/>
          <c:order val="2"/>
          <c:tx>
            <c:strRef>
              <c:f>CH!$P$31:$P$32</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CH!$M$33:$M$55</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CH!$P$33:$P$55</c:f>
              <c:numCache>
                <c:formatCode>General</c:formatCode>
                <c:ptCount val="20"/>
                <c:pt idx="0">
                  <c:v>0</c:v>
                </c:pt>
                <c:pt idx="1">
                  <c:v>77</c:v>
                </c:pt>
                <c:pt idx="2">
                  <c:v>567</c:v>
                </c:pt>
                <c:pt idx="3">
                  <c:v>2162</c:v>
                </c:pt>
                <c:pt idx="4">
                  <c:v>3424</c:v>
                </c:pt>
                <c:pt idx="5">
                  <c:v>8848</c:v>
                </c:pt>
                <c:pt idx="6">
                  <c:v>44977</c:v>
                </c:pt>
                <c:pt idx="7">
                  <c:v>87781</c:v>
                </c:pt>
                <c:pt idx="8">
                  <c:v>103886</c:v>
                </c:pt>
                <c:pt idx="9">
                  <c:v>126906</c:v>
                </c:pt>
                <c:pt idx="10">
                  <c:v>140176</c:v>
                </c:pt>
                <c:pt idx="11">
                  <c:v>145924</c:v>
                </c:pt>
                <c:pt idx="12">
                  <c:v>153861</c:v>
                </c:pt>
                <c:pt idx="13">
                  <c:v>209362</c:v>
                </c:pt>
                <c:pt idx="14">
                  <c:v>341789</c:v>
                </c:pt>
                <c:pt idx="15">
                  <c:v>420895</c:v>
                </c:pt>
                <c:pt idx="16">
                  <c:v>427171</c:v>
                </c:pt>
                <c:pt idx="17">
                  <c:v>428326</c:v>
                </c:pt>
                <c:pt idx="18">
                  <c:v>450267</c:v>
                </c:pt>
                <c:pt idx="19">
                  <c:v>451219</c:v>
                </c:pt>
              </c:numCache>
            </c:numRef>
          </c:val>
          <c:extLst>
            <c:ext xmlns:c16="http://schemas.microsoft.com/office/drawing/2014/chart" uri="{C3380CC4-5D6E-409C-BE32-E72D297353CC}">
              <c16:uniqueId val="{00000005-2C23-4F6F-BD9D-491004CE360B}"/>
            </c:ext>
          </c:extLst>
        </c:ser>
        <c:ser>
          <c:idx val="3"/>
          <c:order val="3"/>
          <c:tx>
            <c:strRef>
              <c:f>CH!$Q$31:$Q$32</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CH!$M$33:$M$55</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CH!$Q$33:$Q$55</c:f>
              <c:numCache>
                <c:formatCode>General</c:formatCode>
                <c:ptCount val="20"/>
                <c:pt idx="0">
                  <c:v>0</c:v>
                </c:pt>
                <c:pt idx="1">
                  <c:v>144</c:v>
                </c:pt>
                <c:pt idx="2">
                  <c:v>1873</c:v>
                </c:pt>
                <c:pt idx="3">
                  <c:v>3014</c:v>
                </c:pt>
                <c:pt idx="4">
                  <c:v>5818</c:v>
                </c:pt>
                <c:pt idx="5">
                  <c:v>19181</c:v>
                </c:pt>
                <c:pt idx="6">
                  <c:v>79638</c:v>
                </c:pt>
                <c:pt idx="7">
                  <c:v>132477</c:v>
                </c:pt>
                <c:pt idx="8">
                  <c:v>140855</c:v>
                </c:pt>
                <c:pt idx="9">
                  <c:v>187781</c:v>
                </c:pt>
                <c:pt idx="10">
                  <c:v>203204</c:v>
                </c:pt>
                <c:pt idx="11">
                  <c:v>146765</c:v>
                </c:pt>
                <c:pt idx="12">
                  <c:v>229651</c:v>
                </c:pt>
                <c:pt idx="13">
                  <c:v>301363</c:v>
                </c:pt>
                <c:pt idx="14">
                  <c:v>550563</c:v>
                </c:pt>
                <c:pt idx="15">
                  <c:v>545078</c:v>
                </c:pt>
                <c:pt idx="16">
                  <c:v>610909</c:v>
                </c:pt>
                <c:pt idx="17">
                  <c:v>642310</c:v>
                </c:pt>
                <c:pt idx="18">
                  <c:v>579167</c:v>
                </c:pt>
                <c:pt idx="19">
                  <c:v>644821</c:v>
                </c:pt>
              </c:numCache>
            </c:numRef>
          </c:val>
          <c:extLst>
            <c:ext xmlns:c16="http://schemas.microsoft.com/office/drawing/2014/chart" uri="{C3380CC4-5D6E-409C-BE32-E72D297353CC}">
              <c16:uniqueId val="{00000007-2C23-4F6F-BD9D-491004CE360B}"/>
            </c:ext>
          </c:extLst>
        </c:ser>
        <c:dLbls>
          <c:showLegendKey val="0"/>
          <c:showVal val="0"/>
          <c:showCatName val="0"/>
          <c:showSerName val="0"/>
          <c:showPercent val="0"/>
          <c:showBubbleSize val="0"/>
        </c:dLbls>
        <c:gapWidth val="150"/>
        <c:shape val="box"/>
        <c:axId val="358977136"/>
        <c:axId val="358962576"/>
        <c:axId val="0"/>
      </c:bar3DChart>
      <c:catAx>
        <c:axId val="35897713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962576"/>
        <c:crosses val="autoZero"/>
        <c:auto val="1"/>
        <c:lblAlgn val="ctr"/>
        <c:lblOffset val="100"/>
        <c:noMultiLvlLbl val="0"/>
      </c:catAx>
      <c:valAx>
        <c:axId val="358962576"/>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recoverd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977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File.xlsx]CH!PivotTable11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Chandigarh</a:t>
            </a:r>
            <a:r>
              <a:rPr lang="en-IN" baseline="0"/>
              <a:t>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CH!$N$59:$N$60</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CH!$M$61:$M$83</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CH!$N$61:$N$83</c:f>
              <c:numCache>
                <c:formatCode>General</c:formatCode>
                <c:ptCount val="20"/>
                <c:pt idx="1">
                  <c:v>744</c:v>
                </c:pt>
                <c:pt idx="2">
                  <c:v>11351</c:v>
                </c:pt>
                <c:pt idx="3">
                  <c:v>35424</c:v>
                </c:pt>
                <c:pt idx="4">
                  <c:v>57629</c:v>
                </c:pt>
                <c:pt idx="5">
                  <c:v>106867</c:v>
                </c:pt>
                <c:pt idx="6">
                  <c:v>235717</c:v>
                </c:pt>
                <c:pt idx="7">
                  <c:v>566777</c:v>
                </c:pt>
                <c:pt idx="8">
                  <c:v>778591</c:v>
                </c:pt>
                <c:pt idx="9">
                  <c:v>1041331</c:v>
                </c:pt>
                <c:pt idx="10">
                  <c:v>1297226</c:v>
                </c:pt>
                <c:pt idx="11">
                  <c:v>1542997</c:v>
                </c:pt>
                <c:pt idx="12">
                  <c:v>1831522</c:v>
                </c:pt>
                <c:pt idx="13">
                  <c:v>2247325</c:v>
                </c:pt>
                <c:pt idx="14">
                  <c:v>2936658</c:v>
                </c:pt>
                <c:pt idx="15">
                  <c:v>3630678</c:v>
                </c:pt>
                <c:pt idx="16">
                  <c:v>4014283</c:v>
                </c:pt>
                <c:pt idx="17">
                  <c:v>4337061</c:v>
                </c:pt>
                <c:pt idx="18">
                  <c:v>4760004</c:v>
                </c:pt>
                <c:pt idx="19">
                  <c:v>5228435</c:v>
                </c:pt>
              </c:numCache>
            </c:numRef>
          </c:val>
          <c:extLst>
            <c:ext xmlns:c16="http://schemas.microsoft.com/office/drawing/2014/chart" uri="{C3380CC4-5D6E-409C-BE32-E72D297353CC}">
              <c16:uniqueId val="{00000000-103A-4005-8604-5B6B2E374FEF}"/>
            </c:ext>
          </c:extLst>
        </c:ser>
        <c:ser>
          <c:idx val="1"/>
          <c:order val="1"/>
          <c:tx>
            <c:strRef>
              <c:f>CH!$O$59:$O$60</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CH!$M$61:$M$83</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CH!$O$61:$O$83</c:f>
              <c:numCache>
                <c:formatCode>General</c:formatCode>
                <c:ptCount val="20"/>
                <c:pt idx="1">
                  <c:v>1739</c:v>
                </c:pt>
                <c:pt idx="2">
                  <c:v>15488</c:v>
                </c:pt>
                <c:pt idx="3">
                  <c:v>39422</c:v>
                </c:pt>
                <c:pt idx="4">
                  <c:v>65714</c:v>
                </c:pt>
                <c:pt idx="5">
                  <c:v>129924</c:v>
                </c:pt>
                <c:pt idx="6">
                  <c:v>316022</c:v>
                </c:pt>
                <c:pt idx="7">
                  <c:v>613005</c:v>
                </c:pt>
                <c:pt idx="8">
                  <c:v>833991</c:v>
                </c:pt>
                <c:pt idx="9">
                  <c:v>1107805</c:v>
                </c:pt>
                <c:pt idx="10">
                  <c:v>1355376</c:v>
                </c:pt>
                <c:pt idx="11">
                  <c:v>1611185</c:v>
                </c:pt>
                <c:pt idx="12">
                  <c:v>1914487</c:v>
                </c:pt>
                <c:pt idx="13">
                  <c:v>2384946</c:v>
                </c:pt>
                <c:pt idx="14">
                  <c:v>3112039</c:v>
                </c:pt>
                <c:pt idx="15">
                  <c:v>3744555</c:v>
                </c:pt>
                <c:pt idx="16">
                  <c:v>4090042</c:v>
                </c:pt>
                <c:pt idx="17">
                  <c:v>4417805</c:v>
                </c:pt>
                <c:pt idx="18">
                  <c:v>4863019</c:v>
                </c:pt>
                <c:pt idx="19">
                  <c:v>5321663</c:v>
                </c:pt>
              </c:numCache>
            </c:numRef>
          </c:val>
          <c:extLst>
            <c:ext xmlns:c16="http://schemas.microsoft.com/office/drawing/2014/chart" uri="{C3380CC4-5D6E-409C-BE32-E72D297353CC}">
              <c16:uniqueId val="{00000001-103A-4005-8604-5B6B2E374FEF}"/>
            </c:ext>
          </c:extLst>
        </c:ser>
        <c:ser>
          <c:idx val="2"/>
          <c:order val="2"/>
          <c:tx>
            <c:strRef>
              <c:f>CH!$P$59:$P$60</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CH!$M$61:$M$83</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CH!$P$61:$P$83</c:f>
              <c:numCache>
                <c:formatCode>General</c:formatCode>
                <c:ptCount val="20"/>
                <c:pt idx="0">
                  <c:v>0</c:v>
                </c:pt>
                <c:pt idx="1">
                  <c:v>2773</c:v>
                </c:pt>
                <c:pt idx="2">
                  <c:v>20439</c:v>
                </c:pt>
                <c:pt idx="3">
                  <c:v>44383</c:v>
                </c:pt>
                <c:pt idx="4">
                  <c:v>74829</c:v>
                </c:pt>
                <c:pt idx="5">
                  <c:v>155509</c:v>
                </c:pt>
                <c:pt idx="6">
                  <c:v>415247</c:v>
                </c:pt>
                <c:pt idx="7">
                  <c:v>665426</c:v>
                </c:pt>
                <c:pt idx="8">
                  <c:v>887016</c:v>
                </c:pt>
                <c:pt idx="9">
                  <c:v>1164585</c:v>
                </c:pt>
                <c:pt idx="10">
                  <c:v>1409579</c:v>
                </c:pt>
                <c:pt idx="11">
                  <c:v>1676393</c:v>
                </c:pt>
                <c:pt idx="12">
                  <c:v>2002992</c:v>
                </c:pt>
                <c:pt idx="13">
                  <c:v>2535175</c:v>
                </c:pt>
                <c:pt idx="14">
                  <c:v>3275871</c:v>
                </c:pt>
                <c:pt idx="15">
                  <c:v>3835434</c:v>
                </c:pt>
                <c:pt idx="16">
                  <c:v>4166761</c:v>
                </c:pt>
                <c:pt idx="17">
                  <c:v>4508001</c:v>
                </c:pt>
                <c:pt idx="18">
                  <c:v>4973947</c:v>
                </c:pt>
                <c:pt idx="19">
                  <c:v>5403532</c:v>
                </c:pt>
              </c:numCache>
            </c:numRef>
          </c:val>
          <c:extLst>
            <c:ext xmlns:c16="http://schemas.microsoft.com/office/drawing/2014/chart" uri="{C3380CC4-5D6E-409C-BE32-E72D297353CC}">
              <c16:uniqueId val="{00000002-103A-4005-8604-5B6B2E374FEF}"/>
            </c:ext>
          </c:extLst>
        </c:ser>
        <c:ser>
          <c:idx val="3"/>
          <c:order val="3"/>
          <c:tx>
            <c:strRef>
              <c:f>CH!$Q$59:$Q$60</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CH!$M$61:$M$83</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CH!$Q$61:$Q$83</c:f>
              <c:numCache>
                <c:formatCode>General</c:formatCode>
                <c:ptCount val="20"/>
                <c:pt idx="0">
                  <c:v>0</c:v>
                </c:pt>
                <c:pt idx="1">
                  <c:v>7182</c:v>
                </c:pt>
                <c:pt idx="2">
                  <c:v>42261</c:v>
                </c:pt>
                <c:pt idx="3">
                  <c:v>64873</c:v>
                </c:pt>
                <c:pt idx="4">
                  <c:v>127147</c:v>
                </c:pt>
                <c:pt idx="5">
                  <c:v>274228</c:v>
                </c:pt>
                <c:pt idx="6">
                  <c:v>653000</c:v>
                </c:pt>
                <c:pt idx="7">
                  <c:v>1028403</c:v>
                </c:pt>
                <c:pt idx="8">
                  <c:v>1238569</c:v>
                </c:pt>
                <c:pt idx="9">
                  <c:v>1760354</c:v>
                </c:pt>
                <c:pt idx="10">
                  <c:v>2109151</c:v>
                </c:pt>
                <c:pt idx="11">
                  <c:v>1749970</c:v>
                </c:pt>
                <c:pt idx="12">
                  <c:v>3030354</c:v>
                </c:pt>
                <c:pt idx="13">
                  <c:v>3508368</c:v>
                </c:pt>
                <c:pt idx="14">
                  <c:v>4952965</c:v>
                </c:pt>
                <c:pt idx="15">
                  <c:v>5047017</c:v>
                </c:pt>
                <c:pt idx="16">
                  <c:v>6071156</c:v>
                </c:pt>
                <c:pt idx="17">
                  <c:v>6621654</c:v>
                </c:pt>
                <c:pt idx="18">
                  <c:v>6556158</c:v>
                </c:pt>
                <c:pt idx="19">
                  <c:v>7859450</c:v>
                </c:pt>
              </c:numCache>
            </c:numRef>
          </c:val>
          <c:extLst>
            <c:ext xmlns:c16="http://schemas.microsoft.com/office/drawing/2014/chart" uri="{C3380CC4-5D6E-409C-BE32-E72D297353CC}">
              <c16:uniqueId val="{00000003-103A-4005-8604-5B6B2E374FEF}"/>
            </c:ext>
          </c:extLst>
        </c:ser>
        <c:dLbls>
          <c:showLegendKey val="0"/>
          <c:showVal val="0"/>
          <c:showCatName val="0"/>
          <c:showSerName val="0"/>
          <c:showPercent val="0"/>
          <c:showBubbleSize val="0"/>
        </c:dLbls>
        <c:gapWidth val="150"/>
        <c:shape val="box"/>
        <c:axId val="280193696"/>
        <c:axId val="280196608"/>
        <c:axId val="0"/>
      </c:bar3DChart>
      <c:catAx>
        <c:axId val="28019369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0196608"/>
        <c:crosses val="autoZero"/>
        <c:auto val="1"/>
        <c:lblAlgn val="ctr"/>
        <c:lblOffset val="100"/>
        <c:noMultiLvlLbl val="0"/>
      </c:catAx>
      <c:valAx>
        <c:axId val="280196608"/>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Tested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019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File.xlsx]CH!PivotTable12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Chandigarh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CH!$N$86:$N$87</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CH!$N$88:$N$110</c:f>
              <c:numCache>
                <c:formatCode>General</c:formatCode>
                <c:ptCount val="20"/>
                <c:pt idx="1">
                  <c:v>0</c:v>
                </c:pt>
                <c:pt idx="2">
                  <c:v>5</c:v>
                </c:pt>
                <c:pt idx="3">
                  <c:v>34</c:v>
                </c:pt>
                <c:pt idx="4">
                  <c:v>43</c:v>
                </c:pt>
                <c:pt idx="5">
                  <c:v>139</c:v>
                </c:pt>
                <c:pt idx="6">
                  <c:v>461</c:v>
                </c:pt>
                <c:pt idx="7">
                  <c:v>1218</c:v>
                </c:pt>
                <c:pt idx="8">
                  <c:v>1601</c:v>
                </c:pt>
                <c:pt idx="9">
                  <c:v>2003</c:v>
                </c:pt>
                <c:pt idx="10">
                  <c:v>2248</c:v>
                </c:pt>
                <c:pt idx="11">
                  <c:v>2358</c:v>
                </c:pt>
                <c:pt idx="12">
                  <c:v>2482</c:v>
                </c:pt>
                <c:pt idx="13">
                  <c:v>2684</c:v>
                </c:pt>
                <c:pt idx="14">
                  <c:v>3632</c:v>
                </c:pt>
                <c:pt idx="15">
                  <c:v>5360</c:v>
                </c:pt>
                <c:pt idx="16">
                  <c:v>5659</c:v>
                </c:pt>
                <c:pt idx="17">
                  <c:v>5677</c:v>
                </c:pt>
                <c:pt idx="18">
                  <c:v>5699</c:v>
                </c:pt>
                <c:pt idx="19">
                  <c:v>5736</c:v>
                </c:pt>
              </c:numCache>
            </c:numRef>
          </c:val>
          <c:extLst>
            <c:ext xmlns:c16="http://schemas.microsoft.com/office/drawing/2014/chart" uri="{C3380CC4-5D6E-409C-BE32-E72D297353CC}">
              <c16:uniqueId val="{00000000-2948-4001-B577-B2A6E0163CF2}"/>
            </c:ext>
          </c:extLst>
        </c:ser>
        <c:ser>
          <c:idx val="1"/>
          <c:order val="1"/>
          <c:tx>
            <c:strRef>
              <c:f>CH!$O$86:$O$87</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CH!$O$88:$O$110</c:f>
              <c:numCache>
                <c:formatCode>General</c:formatCode>
                <c:ptCount val="20"/>
                <c:pt idx="1">
                  <c:v>0</c:v>
                </c:pt>
                <c:pt idx="2">
                  <c:v>19</c:v>
                </c:pt>
                <c:pt idx="3">
                  <c:v>35</c:v>
                </c:pt>
                <c:pt idx="4">
                  <c:v>55</c:v>
                </c:pt>
                <c:pt idx="5">
                  <c:v>183</c:v>
                </c:pt>
                <c:pt idx="6">
                  <c:v>589</c:v>
                </c:pt>
                <c:pt idx="7">
                  <c:v>1343</c:v>
                </c:pt>
                <c:pt idx="8">
                  <c:v>1691</c:v>
                </c:pt>
                <c:pt idx="9">
                  <c:v>2093</c:v>
                </c:pt>
                <c:pt idx="10">
                  <c:v>2294</c:v>
                </c:pt>
                <c:pt idx="11">
                  <c:v>2405</c:v>
                </c:pt>
                <c:pt idx="12">
                  <c:v>2499</c:v>
                </c:pt>
                <c:pt idx="13">
                  <c:v>2782</c:v>
                </c:pt>
                <c:pt idx="14">
                  <c:v>4111</c:v>
                </c:pt>
                <c:pt idx="15">
                  <c:v>5504</c:v>
                </c:pt>
                <c:pt idx="16">
                  <c:v>5663</c:v>
                </c:pt>
                <c:pt idx="17">
                  <c:v>5677</c:v>
                </c:pt>
                <c:pt idx="18">
                  <c:v>5715</c:v>
                </c:pt>
                <c:pt idx="19">
                  <c:v>5740</c:v>
                </c:pt>
              </c:numCache>
            </c:numRef>
          </c:val>
          <c:extLst>
            <c:ext xmlns:c16="http://schemas.microsoft.com/office/drawing/2014/chart" uri="{C3380CC4-5D6E-409C-BE32-E72D297353CC}">
              <c16:uniqueId val="{00000001-2948-4001-B577-B2A6E0163CF2}"/>
            </c:ext>
          </c:extLst>
        </c:ser>
        <c:ser>
          <c:idx val="2"/>
          <c:order val="2"/>
          <c:tx>
            <c:strRef>
              <c:f>CH!$P$86:$P$87</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CH!$P$88:$P$110</c:f>
              <c:numCache>
                <c:formatCode>General</c:formatCode>
                <c:ptCount val="20"/>
                <c:pt idx="0">
                  <c:v>0</c:v>
                </c:pt>
                <c:pt idx="1">
                  <c:v>0</c:v>
                </c:pt>
                <c:pt idx="2">
                  <c:v>21</c:v>
                </c:pt>
                <c:pt idx="3">
                  <c:v>42</c:v>
                </c:pt>
                <c:pt idx="4">
                  <c:v>81</c:v>
                </c:pt>
                <c:pt idx="5">
                  <c:v>212</c:v>
                </c:pt>
                <c:pt idx="6">
                  <c:v>772</c:v>
                </c:pt>
                <c:pt idx="7">
                  <c:v>1448</c:v>
                </c:pt>
                <c:pt idx="8">
                  <c:v>1770</c:v>
                </c:pt>
                <c:pt idx="9">
                  <c:v>2141</c:v>
                </c:pt>
                <c:pt idx="10">
                  <c:v>2311</c:v>
                </c:pt>
                <c:pt idx="11">
                  <c:v>2435</c:v>
                </c:pt>
                <c:pt idx="12">
                  <c:v>2518</c:v>
                </c:pt>
                <c:pt idx="13">
                  <c:v>2899</c:v>
                </c:pt>
                <c:pt idx="14">
                  <c:v>4550</c:v>
                </c:pt>
                <c:pt idx="15">
                  <c:v>5620</c:v>
                </c:pt>
                <c:pt idx="16">
                  <c:v>5663</c:v>
                </c:pt>
                <c:pt idx="17">
                  <c:v>5679</c:v>
                </c:pt>
                <c:pt idx="18">
                  <c:v>5726</c:v>
                </c:pt>
                <c:pt idx="19">
                  <c:v>5740</c:v>
                </c:pt>
              </c:numCache>
            </c:numRef>
          </c:val>
          <c:extLst>
            <c:ext xmlns:c16="http://schemas.microsoft.com/office/drawing/2014/chart" uri="{C3380CC4-5D6E-409C-BE32-E72D297353CC}">
              <c16:uniqueId val="{00000002-2948-4001-B577-B2A6E0163CF2}"/>
            </c:ext>
          </c:extLst>
        </c:ser>
        <c:ser>
          <c:idx val="3"/>
          <c:order val="3"/>
          <c:tx>
            <c:strRef>
              <c:f>CH!$Q$86:$Q$87</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CH!$Q$88:$Q$110</c:f>
              <c:numCache>
                <c:formatCode>General</c:formatCode>
                <c:ptCount val="20"/>
                <c:pt idx="0">
                  <c:v>0</c:v>
                </c:pt>
                <c:pt idx="1">
                  <c:v>0</c:v>
                </c:pt>
                <c:pt idx="2">
                  <c:v>38</c:v>
                </c:pt>
                <c:pt idx="3">
                  <c:v>54</c:v>
                </c:pt>
                <c:pt idx="4">
                  <c:v>136</c:v>
                </c:pt>
                <c:pt idx="5">
                  <c:v>429</c:v>
                </c:pt>
                <c:pt idx="6">
                  <c:v>1318</c:v>
                </c:pt>
                <c:pt idx="7">
                  <c:v>2205</c:v>
                </c:pt>
                <c:pt idx="8">
                  <c:v>2421</c:v>
                </c:pt>
                <c:pt idx="9">
                  <c:v>3148</c:v>
                </c:pt>
                <c:pt idx="10">
                  <c:v>3337</c:v>
                </c:pt>
                <c:pt idx="11">
                  <c:v>2456</c:v>
                </c:pt>
                <c:pt idx="12">
                  <c:v>3718</c:v>
                </c:pt>
                <c:pt idx="13">
                  <c:v>4011</c:v>
                </c:pt>
                <c:pt idx="14">
                  <c:v>7241</c:v>
                </c:pt>
                <c:pt idx="15">
                  <c:v>7264</c:v>
                </c:pt>
                <c:pt idx="16">
                  <c:v>8093</c:v>
                </c:pt>
                <c:pt idx="17">
                  <c:v>8124</c:v>
                </c:pt>
                <c:pt idx="18">
                  <c:v>7371</c:v>
                </c:pt>
                <c:pt idx="19">
                  <c:v>8200</c:v>
                </c:pt>
              </c:numCache>
            </c:numRef>
          </c:val>
          <c:extLst>
            <c:ext xmlns:c16="http://schemas.microsoft.com/office/drawing/2014/chart" uri="{C3380CC4-5D6E-409C-BE32-E72D297353CC}">
              <c16:uniqueId val="{00000003-2948-4001-B577-B2A6E0163CF2}"/>
            </c:ext>
          </c:extLst>
        </c:ser>
        <c:dLbls>
          <c:showLegendKey val="0"/>
          <c:showVal val="0"/>
          <c:showCatName val="0"/>
          <c:showSerName val="0"/>
          <c:showPercent val="0"/>
          <c:showBubbleSize val="0"/>
        </c:dLbls>
        <c:gapWidth val="150"/>
        <c:shape val="box"/>
        <c:axId val="358999184"/>
        <c:axId val="359001264"/>
        <c:axId val="0"/>
      </c:bar3DChart>
      <c:catAx>
        <c:axId val="35899918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 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9001264"/>
        <c:crosses val="autoZero"/>
        <c:auto val="1"/>
        <c:lblAlgn val="ctr"/>
        <c:lblOffset val="100"/>
        <c:noMultiLvlLbl val="0"/>
      </c:catAx>
      <c:valAx>
        <c:axId val="359001264"/>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Death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999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File.xlsx]DL!PivotTable13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Delhi</a:t>
            </a:r>
            <a:r>
              <a:rPr lang="en-IN" baseline="0"/>
              <a:t>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DL!$N$2:$N$3</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DL!$N$4:$N$26</c:f>
              <c:numCache>
                <c:formatCode>General</c:formatCode>
                <c:ptCount val="20"/>
                <c:pt idx="0">
                  <c:v>11</c:v>
                </c:pt>
                <c:pt idx="1">
                  <c:v>2880</c:v>
                </c:pt>
                <c:pt idx="2">
                  <c:v>33923</c:v>
                </c:pt>
                <c:pt idx="3">
                  <c:v>174539</c:v>
                </c:pt>
                <c:pt idx="4">
                  <c:v>676970</c:v>
                </c:pt>
                <c:pt idx="5">
                  <c:v>976517</c:v>
                </c:pt>
                <c:pt idx="6">
                  <c:v>1297323</c:v>
                </c:pt>
                <c:pt idx="7">
                  <c:v>2032870</c:v>
                </c:pt>
                <c:pt idx="8">
                  <c:v>2873043</c:v>
                </c:pt>
                <c:pt idx="9">
                  <c:v>4096605</c:v>
                </c:pt>
                <c:pt idx="10">
                  <c:v>4391418</c:v>
                </c:pt>
                <c:pt idx="11">
                  <c:v>4449412</c:v>
                </c:pt>
                <c:pt idx="12">
                  <c:v>4481658</c:v>
                </c:pt>
                <c:pt idx="13">
                  <c:v>4738421</c:v>
                </c:pt>
                <c:pt idx="14">
                  <c:v>8635233</c:v>
                </c:pt>
                <c:pt idx="15">
                  <c:v>9998259</c:v>
                </c:pt>
                <c:pt idx="16">
                  <c:v>10041744</c:v>
                </c:pt>
                <c:pt idx="17">
                  <c:v>10055617</c:v>
                </c:pt>
                <c:pt idx="18">
                  <c:v>10065433</c:v>
                </c:pt>
                <c:pt idx="19">
                  <c:v>10072976</c:v>
                </c:pt>
              </c:numCache>
            </c:numRef>
          </c:val>
          <c:extLst>
            <c:ext xmlns:c16="http://schemas.microsoft.com/office/drawing/2014/chart" uri="{C3380CC4-5D6E-409C-BE32-E72D297353CC}">
              <c16:uniqueId val="{00000000-BF29-440C-B7B6-898E5CD035F6}"/>
            </c:ext>
          </c:extLst>
        </c:ser>
        <c:ser>
          <c:idx val="1"/>
          <c:order val="1"/>
          <c:tx>
            <c:strRef>
              <c:f>DL!$O$2:$O$3</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DL!$O$4:$O$26</c:f>
              <c:numCache>
                <c:formatCode>General</c:formatCode>
                <c:ptCount val="20"/>
                <c:pt idx="0">
                  <c:v>36</c:v>
                </c:pt>
                <c:pt idx="1">
                  <c:v>7586</c:v>
                </c:pt>
                <c:pt idx="2">
                  <c:v>51123</c:v>
                </c:pt>
                <c:pt idx="3">
                  <c:v>245713</c:v>
                </c:pt>
                <c:pt idx="4">
                  <c:v>773556</c:v>
                </c:pt>
                <c:pt idx="5">
                  <c:v>1031695</c:v>
                </c:pt>
                <c:pt idx="6">
                  <c:v>1467445</c:v>
                </c:pt>
                <c:pt idx="7">
                  <c:v>2163384</c:v>
                </c:pt>
                <c:pt idx="8">
                  <c:v>3217466</c:v>
                </c:pt>
                <c:pt idx="9">
                  <c:v>4223126</c:v>
                </c:pt>
                <c:pt idx="10">
                  <c:v>4413519</c:v>
                </c:pt>
                <c:pt idx="11">
                  <c:v>4455748</c:v>
                </c:pt>
                <c:pt idx="12">
                  <c:v>4497324</c:v>
                </c:pt>
                <c:pt idx="13">
                  <c:v>5098433</c:v>
                </c:pt>
                <c:pt idx="14">
                  <c:v>9434157</c:v>
                </c:pt>
                <c:pt idx="15">
                  <c:v>10014316</c:v>
                </c:pt>
                <c:pt idx="16">
                  <c:v>10045553</c:v>
                </c:pt>
                <c:pt idx="17">
                  <c:v>10058266</c:v>
                </c:pt>
                <c:pt idx="18">
                  <c:v>10067336</c:v>
                </c:pt>
                <c:pt idx="19">
                  <c:v>10074561</c:v>
                </c:pt>
              </c:numCache>
            </c:numRef>
          </c:val>
          <c:extLst>
            <c:ext xmlns:c16="http://schemas.microsoft.com/office/drawing/2014/chart" uri="{C3380CC4-5D6E-409C-BE32-E72D297353CC}">
              <c16:uniqueId val="{00000001-BF29-440C-B7B6-898E5CD035F6}"/>
            </c:ext>
          </c:extLst>
        </c:ser>
        <c:ser>
          <c:idx val="2"/>
          <c:order val="2"/>
          <c:tx>
            <c:strRef>
              <c:f>DL!$P$2:$P$3</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DL!$P$4:$P$26</c:f>
              <c:numCache>
                <c:formatCode>General</c:formatCode>
                <c:ptCount val="20"/>
                <c:pt idx="0">
                  <c:v>96</c:v>
                </c:pt>
                <c:pt idx="1">
                  <c:v>13058</c:v>
                </c:pt>
                <c:pt idx="2">
                  <c:v>71338</c:v>
                </c:pt>
                <c:pt idx="3">
                  <c:v>354206</c:v>
                </c:pt>
                <c:pt idx="4">
                  <c:v>848963</c:v>
                </c:pt>
                <c:pt idx="5">
                  <c:v>1084713</c:v>
                </c:pt>
                <c:pt idx="6">
                  <c:v>1668463</c:v>
                </c:pt>
                <c:pt idx="7">
                  <c:v>2314582</c:v>
                </c:pt>
                <c:pt idx="8">
                  <c:v>3524274</c:v>
                </c:pt>
                <c:pt idx="9">
                  <c:v>4301300</c:v>
                </c:pt>
                <c:pt idx="10">
                  <c:v>4428232</c:v>
                </c:pt>
                <c:pt idx="11">
                  <c:v>4462286</c:v>
                </c:pt>
                <c:pt idx="12">
                  <c:v>4520703</c:v>
                </c:pt>
                <c:pt idx="13">
                  <c:v>5982084</c:v>
                </c:pt>
                <c:pt idx="14">
                  <c:v>9812170</c:v>
                </c:pt>
                <c:pt idx="15">
                  <c:v>10023950</c:v>
                </c:pt>
                <c:pt idx="16">
                  <c:v>10048624</c:v>
                </c:pt>
                <c:pt idx="17">
                  <c:v>10060341</c:v>
                </c:pt>
                <c:pt idx="18">
                  <c:v>10069185</c:v>
                </c:pt>
                <c:pt idx="19">
                  <c:v>10075885</c:v>
                </c:pt>
              </c:numCache>
            </c:numRef>
          </c:val>
          <c:extLst>
            <c:ext xmlns:c16="http://schemas.microsoft.com/office/drawing/2014/chart" uri="{C3380CC4-5D6E-409C-BE32-E72D297353CC}">
              <c16:uniqueId val="{00000002-BF29-440C-B7B6-898E5CD035F6}"/>
            </c:ext>
          </c:extLst>
        </c:ser>
        <c:ser>
          <c:idx val="3"/>
          <c:order val="3"/>
          <c:tx>
            <c:strRef>
              <c:f>DL!$Q$2:$Q$3</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DL!$Q$4:$Q$26</c:f>
              <c:numCache>
                <c:formatCode>General</c:formatCode>
                <c:ptCount val="20"/>
                <c:pt idx="0">
                  <c:v>540</c:v>
                </c:pt>
                <c:pt idx="1">
                  <c:v>26057</c:v>
                </c:pt>
                <c:pt idx="2">
                  <c:v>154482</c:v>
                </c:pt>
                <c:pt idx="3">
                  <c:v>686453</c:v>
                </c:pt>
                <c:pt idx="4">
                  <c:v>1309018</c:v>
                </c:pt>
                <c:pt idx="5">
                  <c:v>1670364</c:v>
                </c:pt>
                <c:pt idx="6">
                  <c:v>2403011</c:v>
                </c:pt>
                <c:pt idx="7">
                  <c:v>3639844</c:v>
                </c:pt>
                <c:pt idx="8">
                  <c:v>4957278</c:v>
                </c:pt>
                <c:pt idx="9">
                  <c:v>6223127</c:v>
                </c:pt>
                <c:pt idx="10">
                  <c:v>6343180</c:v>
                </c:pt>
                <c:pt idx="11">
                  <c:v>4470397</c:v>
                </c:pt>
                <c:pt idx="12">
                  <c:v>6553299</c:v>
                </c:pt>
                <c:pt idx="13">
                  <c:v>9459175</c:v>
                </c:pt>
                <c:pt idx="14">
                  <c:v>14214685</c:v>
                </c:pt>
                <c:pt idx="15">
                  <c:v>12903093</c:v>
                </c:pt>
                <c:pt idx="16">
                  <c:v>14359936</c:v>
                </c:pt>
                <c:pt idx="17">
                  <c:v>14375838</c:v>
                </c:pt>
                <c:pt idx="18">
                  <c:v>12948492</c:v>
                </c:pt>
                <c:pt idx="19">
                  <c:v>14396939</c:v>
                </c:pt>
              </c:numCache>
            </c:numRef>
          </c:val>
          <c:extLst>
            <c:ext xmlns:c16="http://schemas.microsoft.com/office/drawing/2014/chart" uri="{C3380CC4-5D6E-409C-BE32-E72D297353CC}">
              <c16:uniqueId val="{00000003-BF29-440C-B7B6-898E5CD035F6}"/>
            </c:ext>
          </c:extLst>
        </c:ser>
        <c:dLbls>
          <c:showLegendKey val="0"/>
          <c:showVal val="0"/>
          <c:showCatName val="0"/>
          <c:showSerName val="0"/>
          <c:showPercent val="0"/>
          <c:showBubbleSize val="0"/>
        </c:dLbls>
        <c:gapWidth val="150"/>
        <c:shape val="box"/>
        <c:axId val="281109456"/>
        <c:axId val="281111952"/>
        <c:axId val="0"/>
      </c:bar3DChart>
      <c:catAx>
        <c:axId val="28110945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1111952"/>
        <c:crosses val="autoZero"/>
        <c:auto val="1"/>
        <c:lblAlgn val="ctr"/>
        <c:lblOffset val="100"/>
        <c:noMultiLvlLbl val="0"/>
      </c:catAx>
      <c:valAx>
        <c:axId val="281111952"/>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confirmed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110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File.xlsx]DL!PivotTable14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Delhi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DL!$N$30:$N$31</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DL!$N$32:$N$54</c:f>
              <c:numCache>
                <c:formatCode>General</c:formatCode>
                <c:ptCount val="20"/>
                <c:pt idx="0">
                  <c:v>0</c:v>
                </c:pt>
                <c:pt idx="1">
                  <c:v>90</c:v>
                </c:pt>
                <c:pt idx="2">
                  <c:v>10157</c:v>
                </c:pt>
                <c:pt idx="3">
                  <c:v>69407</c:v>
                </c:pt>
                <c:pt idx="4">
                  <c:v>474523</c:v>
                </c:pt>
                <c:pt idx="5">
                  <c:v>876400</c:v>
                </c:pt>
                <c:pt idx="6">
                  <c:v>1135435</c:v>
                </c:pt>
                <c:pt idx="7">
                  <c:v>1823149</c:v>
                </c:pt>
                <c:pt idx="8">
                  <c:v>2566074</c:v>
                </c:pt>
                <c:pt idx="9">
                  <c:v>3836859</c:v>
                </c:pt>
                <c:pt idx="10">
                  <c:v>4283586</c:v>
                </c:pt>
                <c:pt idx="11">
                  <c:v>4364958</c:v>
                </c:pt>
                <c:pt idx="12">
                  <c:v>4393656</c:v>
                </c:pt>
                <c:pt idx="13">
                  <c:v>4560365</c:v>
                </c:pt>
                <c:pt idx="14">
                  <c:v>7868771</c:v>
                </c:pt>
                <c:pt idx="15">
                  <c:v>9772661</c:v>
                </c:pt>
                <c:pt idx="16">
                  <c:v>9859785</c:v>
                </c:pt>
                <c:pt idx="17">
                  <c:v>9876451</c:v>
                </c:pt>
                <c:pt idx="18">
                  <c:v>9887351</c:v>
                </c:pt>
                <c:pt idx="19">
                  <c:v>9894699</c:v>
                </c:pt>
              </c:numCache>
            </c:numRef>
          </c:val>
          <c:extLst>
            <c:ext xmlns:c16="http://schemas.microsoft.com/office/drawing/2014/chart" uri="{C3380CC4-5D6E-409C-BE32-E72D297353CC}">
              <c16:uniqueId val="{00000000-8411-4409-B19D-886D9CBF2FB6}"/>
            </c:ext>
          </c:extLst>
        </c:ser>
        <c:ser>
          <c:idx val="1"/>
          <c:order val="1"/>
          <c:tx>
            <c:strRef>
              <c:f>DL!$O$30:$O$31</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DL!$O$32:$O$54</c:f>
              <c:numCache>
                <c:formatCode>General</c:formatCode>
                <c:ptCount val="20"/>
                <c:pt idx="0">
                  <c:v>0</c:v>
                </c:pt>
                <c:pt idx="1">
                  <c:v>190</c:v>
                </c:pt>
                <c:pt idx="2">
                  <c:v>16653</c:v>
                </c:pt>
                <c:pt idx="3">
                  <c:v>92360</c:v>
                </c:pt>
                <c:pt idx="4">
                  <c:v>607327</c:v>
                </c:pt>
                <c:pt idx="5">
                  <c:v>926821</c:v>
                </c:pt>
                <c:pt idx="6">
                  <c:v>1250522</c:v>
                </c:pt>
                <c:pt idx="7">
                  <c:v>1971146</c:v>
                </c:pt>
                <c:pt idx="8">
                  <c:v>2869205</c:v>
                </c:pt>
                <c:pt idx="9">
                  <c:v>4023983</c:v>
                </c:pt>
                <c:pt idx="10">
                  <c:v>4315292</c:v>
                </c:pt>
                <c:pt idx="11">
                  <c:v>4372175</c:v>
                </c:pt>
                <c:pt idx="12">
                  <c:v>4406767</c:v>
                </c:pt>
                <c:pt idx="13">
                  <c:v>4773964</c:v>
                </c:pt>
                <c:pt idx="14">
                  <c:v>8718792</c:v>
                </c:pt>
                <c:pt idx="15">
                  <c:v>9813053</c:v>
                </c:pt>
                <c:pt idx="16">
                  <c:v>9865204</c:v>
                </c:pt>
                <c:pt idx="17">
                  <c:v>9879312</c:v>
                </c:pt>
                <c:pt idx="18">
                  <c:v>9888948</c:v>
                </c:pt>
                <c:pt idx="19">
                  <c:v>9896408</c:v>
                </c:pt>
              </c:numCache>
            </c:numRef>
          </c:val>
          <c:extLst>
            <c:ext xmlns:c16="http://schemas.microsoft.com/office/drawing/2014/chart" uri="{C3380CC4-5D6E-409C-BE32-E72D297353CC}">
              <c16:uniqueId val="{00000001-8411-4409-B19D-886D9CBF2FB6}"/>
            </c:ext>
          </c:extLst>
        </c:ser>
        <c:ser>
          <c:idx val="2"/>
          <c:order val="2"/>
          <c:tx>
            <c:strRef>
              <c:f>DL!$P$30:$P$31</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DL!$P$32:$P$54</c:f>
              <c:numCache>
                <c:formatCode>General</c:formatCode>
                <c:ptCount val="20"/>
                <c:pt idx="0">
                  <c:v>0</c:v>
                </c:pt>
                <c:pt idx="1">
                  <c:v>1704</c:v>
                </c:pt>
                <c:pt idx="2">
                  <c:v>31640</c:v>
                </c:pt>
                <c:pt idx="3">
                  <c:v>159601</c:v>
                </c:pt>
                <c:pt idx="4">
                  <c:v>708137</c:v>
                </c:pt>
                <c:pt idx="5">
                  <c:v>977061</c:v>
                </c:pt>
                <c:pt idx="6">
                  <c:v>1414319</c:v>
                </c:pt>
                <c:pt idx="7">
                  <c:v>2110269</c:v>
                </c:pt>
                <c:pt idx="8">
                  <c:v>3180244</c:v>
                </c:pt>
                <c:pt idx="9">
                  <c:v>4148686</c:v>
                </c:pt>
                <c:pt idx="10">
                  <c:v>4335976</c:v>
                </c:pt>
                <c:pt idx="11">
                  <c:v>4378679</c:v>
                </c:pt>
                <c:pt idx="12">
                  <c:v>4423426</c:v>
                </c:pt>
                <c:pt idx="13">
                  <c:v>5388792</c:v>
                </c:pt>
                <c:pt idx="14">
                  <c:v>9300773</c:v>
                </c:pt>
                <c:pt idx="15">
                  <c:v>9832406</c:v>
                </c:pt>
                <c:pt idx="16">
                  <c:v>9869178</c:v>
                </c:pt>
                <c:pt idx="17">
                  <c:v>9881601</c:v>
                </c:pt>
                <c:pt idx="18">
                  <c:v>9890803</c:v>
                </c:pt>
                <c:pt idx="19">
                  <c:v>9898045</c:v>
                </c:pt>
              </c:numCache>
            </c:numRef>
          </c:val>
          <c:extLst>
            <c:ext xmlns:c16="http://schemas.microsoft.com/office/drawing/2014/chart" uri="{C3380CC4-5D6E-409C-BE32-E72D297353CC}">
              <c16:uniqueId val="{00000002-8411-4409-B19D-886D9CBF2FB6}"/>
            </c:ext>
          </c:extLst>
        </c:ser>
        <c:ser>
          <c:idx val="3"/>
          <c:order val="3"/>
          <c:tx>
            <c:strRef>
              <c:f>DL!$Q$30:$Q$31</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DL!$Q$32:$Q$54</c:f>
              <c:numCache>
                <c:formatCode>General</c:formatCode>
                <c:ptCount val="20"/>
                <c:pt idx="0">
                  <c:v>18</c:v>
                </c:pt>
                <c:pt idx="1">
                  <c:v>8276</c:v>
                </c:pt>
                <c:pt idx="2">
                  <c:v>71587</c:v>
                </c:pt>
                <c:pt idx="3">
                  <c:v>425699</c:v>
                </c:pt>
                <c:pt idx="4">
                  <c:v>1148755</c:v>
                </c:pt>
                <c:pt idx="5">
                  <c:v>1497025</c:v>
                </c:pt>
                <c:pt idx="6">
                  <c:v>2091271</c:v>
                </c:pt>
                <c:pt idx="7">
                  <c:v>3293021</c:v>
                </c:pt>
                <c:pt idx="8">
                  <c:v>4542278</c:v>
                </c:pt>
                <c:pt idx="9">
                  <c:v>6049422</c:v>
                </c:pt>
                <c:pt idx="10">
                  <c:v>6218519</c:v>
                </c:pt>
                <c:pt idx="11">
                  <c:v>4385784</c:v>
                </c:pt>
                <c:pt idx="12">
                  <c:v>6380121</c:v>
                </c:pt>
                <c:pt idx="13">
                  <c:v>8468331</c:v>
                </c:pt>
                <c:pt idx="14">
                  <c:v>13786060</c:v>
                </c:pt>
                <c:pt idx="15">
                  <c:v>12663688</c:v>
                </c:pt>
                <c:pt idx="16">
                  <c:v>14103759</c:v>
                </c:pt>
                <c:pt idx="17">
                  <c:v>14121132</c:v>
                </c:pt>
                <c:pt idx="18">
                  <c:v>12719205</c:v>
                </c:pt>
                <c:pt idx="19">
                  <c:v>14142681</c:v>
                </c:pt>
              </c:numCache>
            </c:numRef>
          </c:val>
          <c:extLst>
            <c:ext xmlns:c16="http://schemas.microsoft.com/office/drawing/2014/chart" uri="{C3380CC4-5D6E-409C-BE32-E72D297353CC}">
              <c16:uniqueId val="{00000003-8411-4409-B19D-886D9CBF2FB6}"/>
            </c:ext>
          </c:extLst>
        </c:ser>
        <c:dLbls>
          <c:showLegendKey val="0"/>
          <c:showVal val="0"/>
          <c:showCatName val="0"/>
          <c:showSerName val="0"/>
          <c:showPercent val="0"/>
          <c:showBubbleSize val="0"/>
        </c:dLbls>
        <c:gapWidth val="150"/>
        <c:shape val="box"/>
        <c:axId val="280202432"/>
        <c:axId val="280202016"/>
        <c:axId val="0"/>
      </c:bar3DChart>
      <c:catAx>
        <c:axId val="28020243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0202016"/>
        <c:crosses val="autoZero"/>
        <c:auto val="1"/>
        <c:lblAlgn val="ctr"/>
        <c:lblOffset val="100"/>
        <c:noMultiLvlLbl val="0"/>
      </c:catAx>
      <c:valAx>
        <c:axId val="280202016"/>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recovered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0202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File.xlsx]DL!PivotTable15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Delhi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DL!$N$58:$N$59</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DL!$N$60:$N$82</c:f>
              <c:numCache>
                <c:formatCode>General</c:formatCode>
                <c:ptCount val="20"/>
                <c:pt idx="0">
                  <c:v>0</c:v>
                </c:pt>
                <c:pt idx="1">
                  <c:v>24767</c:v>
                </c:pt>
                <c:pt idx="2">
                  <c:v>446809</c:v>
                </c:pt>
                <c:pt idx="3">
                  <c:v>1648276</c:v>
                </c:pt>
                <c:pt idx="4">
                  <c:v>4322019</c:v>
                </c:pt>
                <c:pt idx="5">
                  <c:v>7635410</c:v>
                </c:pt>
                <c:pt idx="6">
                  <c:v>11947568</c:v>
                </c:pt>
                <c:pt idx="7">
                  <c:v>22950588</c:v>
                </c:pt>
                <c:pt idx="8">
                  <c:v>34162591</c:v>
                </c:pt>
                <c:pt idx="9">
                  <c:v>46060201</c:v>
                </c:pt>
                <c:pt idx="10">
                  <c:v>62598949</c:v>
                </c:pt>
                <c:pt idx="11">
                  <c:v>76760563</c:v>
                </c:pt>
                <c:pt idx="12">
                  <c:v>88327755</c:v>
                </c:pt>
                <c:pt idx="13">
                  <c:v>104335972</c:v>
                </c:pt>
                <c:pt idx="14">
                  <c:v>122132402</c:v>
                </c:pt>
                <c:pt idx="15">
                  <c:v>137211688</c:v>
                </c:pt>
                <c:pt idx="16">
                  <c:v>152444548</c:v>
                </c:pt>
                <c:pt idx="17">
                  <c:v>167555968</c:v>
                </c:pt>
                <c:pt idx="18">
                  <c:v>181503122</c:v>
                </c:pt>
                <c:pt idx="19">
                  <c:v>195323702</c:v>
                </c:pt>
              </c:numCache>
            </c:numRef>
          </c:val>
          <c:extLst>
            <c:ext xmlns:c16="http://schemas.microsoft.com/office/drawing/2014/chart" uri="{C3380CC4-5D6E-409C-BE32-E72D297353CC}">
              <c16:uniqueId val="{00000000-D0B5-4F94-92A7-9A7E9D453FF9}"/>
            </c:ext>
          </c:extLst>
        </c:ser>
        <c:ser>
          <c:idx val="1"/>
          <c:order val="1"/>
          <c:tx>
            <c:strRef>
              <c:f>DL!$O$58:$O$59</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DL!$O$60:$O$82</c:f>
              <c:numCache>
                <c:formatCode>General</c:formatCode>
                <c:ptCount val="20"/>
                <c:pt idx="0">
                  <c:v>0</c:v>
                </c:pt>
                <c:pt idx="1">
                  <c:v>87129</c:v>
                </c:pt>
                <c:pt idx="2">
                  <c:v>696271</c:v>
                </c:pt>
                <c:pt idx="3">
                  <c:v>1905660</c:v>
                </c:pt>
                <c:pt idx="4">
                  <c:v>5138339</c:v>
                </c:pt>
                <c:pt idx="5">
                  <c:v>8562601</c:v>
                </c:pt>
                <c:pt idx="6">
                  <c:v>14144387</c:v>
                </c:pt>
                <c:pt idx="7">
                  <c:v>25343772</c:v>
                </c:pt>
                <c:pt idx="8">
                  <c:v>36828205</c:v>
                </c:pt>
                <c:pt idx="9">
                  <c:v>49553684</c:v>
                </c:pt>
                <c:pt idx="10">
                  <c:v>66177117</c:v>
                </c:pt>
                <c:pt idx="11">
                  <c:v>79701364</c:v>
                </c:pt>
                <c:pt idx="12">
                  <c:v>91585079</c:v>
                </c:pt>
                <c:pt idx="13">
                  <c:v>108891336</c:v>
                </c:pt>
                <c:pt idx="14">
                  <c:v>125692178</c:v>
                </c:pt>
                <c:pt idx="15">
                  <c:v>140799784</c:v>
                </c:pt>
                <c:pt idx="16">
                  <c:v>156039424</c:v>
                </c:pt>
                <c:pt idx="17">
                  <c:v>170859398</c:v>
                </c:pt>
                <c:pt idx="18">
                  <c:v>184875402</c:v>
                </c:pt>
                <c:pt idx="19">
                  <c:v>198238320</c:v>
                </c:pt>
              </c:numCache>
            </c:numRef>
          </c:val>
          <c:extLst>
            <c:ext xmlns:c16="http://schemas.microsoft.com/office/drawing/2014/chart" uri="{C3380CC4-5D6E-409C-BE32-E72D297353CC}">
              <c16:uniqueId val="{00000001-D0B5-4F94-92A7-9A7E9D453FF9}"/>
            </c:ext>
          </c:extLst>
        </c:ser>
        <c:ser>
          <c:idx val="2"/>
          <c:order val="2"/>
          <c:tx>
            <c:strRef>
              <c:f>DL!$P$58:$P$59</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DL!$P$60:$P$82</c:f>
              <c:numCache>
                <c:formatCode>General</c:formatCode>
                <c:ptCount val="20"/>
                <c:pt idx="0">
                  <c:v>0</c:v>
                </c:pt>
                <c:pt idx="1">
                  <c:v>155995</c:v>
                </c:pt>
                <c:pt idx="2">
                  <c:v>982073</c:v>
                </c:pt>
                <c:pt idx="3">
                  <c:v>2291357</c:v>
                </c:pt>
                <c:pt idx="4">
                  <c:v>5569764</c:v>
                </c:pt>
                <c:pt idx="5">
                  <c:v>9374323</c:v>
                </c:pt>
                <c:pt idx="6">
                  <c:v>16983133</c:v>
                </c:pt>
                <c:pt idx="7">
                  <c:v>27896834</c:v>
                </c:pt>
                <c:pt idx="8">
                  <c:v>39177722</c:v>
                </c:pt>
                <c:pt idx="9">
                  <c:v>53374294</c:v>
                </c:pt>
                <c:pt idx="10">
                  <c:v>69531880</c:v>
                </c:pt>
                <c:pt idx="11">
                  <c:v>82509004</c:v>
                </c:pt>
                <c:pt idx="12">
                  <c:v>95117687</c:v>
                </c:pt>
                <c:pt idx="13">
                  <c:v>113565701</c:v>
                </c:pt>
                <c:pt idx="14">
                  <c:v>128868218</c:v>
                </c:pt>
                <c:pt idx="15">
                  <c:v>144351312</c:v>
                </c:pt>
                <c:pt idx="16">
                  <c:v>159503060</c:v>
                </c:pt>
                <c:pt idx="17">
                  <c:v>173951566</c:v>
                </c:pt>
                <c:pt idx="18">
                  <c:v>188154650</c:v>
                </c:pt>
                <c:pt idx="19">
                  <c:v>200941536</c:v>
                </c:pt>
              </c:numCache>
            </c:numRef>
          </c:val>
          <c:extLst>
            <c:ext xmlns:c16="http://schemas.microsoft.com/office/drawing/2014/chart" uri="{C3380CC4-5D6E-409C-BE32-E72D297353CC}">
              <c16:uniqueId val="{00000002-D0B5-4F94-92A7-9A7E9D453FF9}"/>
            </c:ext>
          </c:extLst>
        </c:ser>
        <c:ser>
          <c:idx val="3"/>
          <c:order val="3"/>
          <c:tx>
            <c:strRef>
              <c:f>DL!$Q$58:$Q$59</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DL!$Q$60:$Q$82</c:f>
              <c:numCache>
                <c:formatCode>General</c:formatCode>
                <c:ptCount val="20"/>
                <c:pt idx="0">
                  <c:v>0</c:v>
                </c:pt>
                <c:pt idx="1">
                  <c:v>343404</c:v>
                </c:pt>
                <c:pt idx="2">
                  <c:v>1843711</c:v>
                </c:pt>
                <c:pt idx="3">
                  <c:v>4127296</c:v>
                </c:pt>
                <c:pt idx="4">
                  <c:v>9521532</c:v>
                </c:pt>
                <c:pt idx="5">
                  <c:v>14963584</c:v>
                </c:pt>
                <c:pt idx="6">
                  <c:v>25766523</c:v>
                </c:pt>
                <c:pt idx="7">
                  <c:v>44406167</c:v>
                </c:pt>
                <c:pt idx="8">
                  <c:v>54402875</c:v>
                </c:pt>
                <c:pt idx="9">
                  <c:v>83076651</c:v>
                </c:pt>
                <c:pt idx="10">
                  <c:v>104801237</c:v>
                </c:pt>
                <c:pt idx="11">
                  <c:v>85367112</c:v>
                </c:pt>
                <c:pt idx="12">
                  <c:v>142580393</c:v>
                </c:pt>
                <c:pt idx="13">
                  <c:v>151644180</c:v>
                </c:pt>
                <c:pt idx="14">
                  <c:v>189767668</c:v>
                </c:pt>
                <c:pt idx="15">
                  <c:v>190764258</c:v>
                </c:pt>
                <c:pt idx="16">
                  <c:v>233546674</c:v>
                </c:pt>
                <c:pt idx="17">
                  <c:v>253884284</c:v>
                </c:pt>
                <c:pt idx="18">
                  <c:v>246564076</c:v>
                </c:pt>
                <c:pt idx="19">
                  <c:v>291677044</c:v>
                </c:pt>
              </c:numCache>
            </c:numRef>
          </c:val>
          <c:extLst>
            <c:ext xmlns:c16="http://schemas.microsoft.com/office/drawing/2014/chart" uri="{C3380CC4-5D6E-409C-BE32-E72D297353CC}">
              <c16:uniqueId val="{00000003-D0B5-4F94-92A7-9A7E9D453FF9}"/>
            </c:ext>
          </c:extLst>
        </c:ser>
        <c:dLbls>
          <c:showLegendKey val="0"/>
          <c:showVal val="0"/>
          <c:showCatName val="0"/>
          <c:showSerName val="0"/>
          <c:showPercent val="0"/>
          <c:showBubbleSize val="0"/>
        </c:dLbls>
        <c:gapWidth val="150"/>
        <c:shape val="box"/>
        <c:axId val="254427840"/>
        <c:axId val="254428256"/>
        <c:axId val="0"/>
      </c:bar3DChart>
      <c:catAx>
        <c:axId val="25442784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a:t>
                </a:r>
                <a:r>
                  <a:rPr lang="en-IN" baseline="0"/>
                  <a:t> and weekly Evolution</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4428256"/>
        <c:crosses val="autoZero"/>
        <c:auto val="1"/>
        <c:lblAlgn val="ctr"/>
        <c:lblOffset val="100"/>
        <c:noMultiLvlLbl val="0"/>
      </c:catAx>
      <c:valAx>
        <c:axId val="254428256"/>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Tested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4427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File.xlsx]DL!PivotTable18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Delhi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DL!$N$104:$N$105</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DL!$M$106:$M$128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DL!$N$106:$N$128</c:f>
              <c:numCache>
                <c:formatCode>General</c:formatCode>
                <c:ptCount val="20"/>
                <c:pt idx="0">
                  <c:v>0</c:v>
                </c:pt>
                <c:pt idx="1">
                  <c:v>41</c:v>
                </c:pt>
                <c:pt idx="2">
                  <c:v>448</c:v>
                </c:pt>
                <c:pt idx="3">
                  <c:v>4634</c:v>
                </c:pt>
                <c:pt idx="4">
                  <c:v>20941</c:v>
                </c:pt>
                <c:pt idx="5">
                  <c:v>28232</c:v>
                </c:pt>
                <c:pt idx="6">
                  <c:v>31660</c:v>
                </c:pt>
                <c:pt idx="7">
                  <c:v>38560</c:v>
                </c:pt>
                <c:pt idx="8">
                  <c:v>47035</c:v>
                </c:pt>
                <c:pt idx="9">
                  <c:v>66446</c:v>
                </c:pt>
                <c:pt idx="10">
                  <c:v>74188</c:v>
                </c:pt>
                <c:pt idx="11">
                  <c:v>76078</c:v>
                </c:pt>
                <c:pt idx="12">
                  <c:v>76409</c:v>
                </c:pt>
                <c:pt idx="13">
                  <c:v>77569</c:v>
                </c:pt>
                <c:pt idx="14">
                  <c:v>123891</c:v>
                </c:pt>
                <c:pt idx="15">
                  <c:v>171420</c:v>
                </c:pt>
                <c:pt idx="16">
                  <c:v>174950</c:v>
                </c:pt>
                <c:pt idx="17">
                  <c:v>175415</c:v>
                </c:pt>
                <c:pt idx="18">
                  <c:v>175575</c:v>
                </c:pt>
                <c:pt idx="19">
                  <c:v>175615</c:v>
                </c:pt>
              </c:numCache>
            </c:numRef>
          </c:val>
          <c:extLst>
            <c:ext xmlns:c16="http://schemas.microsoft.com/office/drawing/2014/chart" uri="{C3380CC4-5D6E-409C-BE32-E72D297353CC}">
              <c16:uniqueId val="{00000000-157B-4614-BE39-7BB7C8F45BCE}"/>
            </c:ext>
          </c:extLst>
        </c:ser>
        <c:ser>
          <c:idx val="1"/>
          <c:order val="1"/>
          <c:tx>
            <c:strRef>
              <c:f>DL!$O$104:$O$105</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DL!$M$106:$M$128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DL!$O$106:$O$128</c:f>
              <c:numCache>
                <c:formatCode>General</c:formatCode>
                <c:ptCount val="20"/>
                <c:pt idx="0">
                  <c:v>0</c:v>
                </c:pt>
                <c:pt idx="1">
                  <c:v>136</c:v>
                </c:pt>
                <c:pt idx="2">
                  <c:v>589</c:v>
                </c:pt>
                <c:pt idx="3">
                  <c:v>7660</c:v>
                </c:pt>
                <c:pt idx="4">
                  <c:v>23333</c:v>
                </c:pt>
                <c:pt idx="5">
                  <c:v>28977</c:v>
                </c:pt>
                <c:pt idx="6">
                  <c:v>32838</c:v>
                </c:pt>
                <c:pt idx="7">
                  <c:v>40415</c:v>
                </c:pt>
                <c:pt idx="8">
                  <c:v>50694</c:v>
                </c:pt>
                <c:pt idx="9">
                  <c:v>69453</c:v>
                </c:pt>
                <c:pt idx="10">
                  <c:v>74836</c:v>
                </c:pt>
                <c:pt idx="11">
                  <c:v>76203</c:v>
                </c:pt>
                <c:pt idx="12">
                  <c:v>76533</c:v>
                </c:pt>
                <c:pt idx="13">
                  <c:v>79202</c:v>
                </c:pt>
                <c:pt idx="14">
                  <c:v>139923</c:v>
                </c:pt>
                <c:pt idx="15">
                  <c:v>173354</c:v>
                </c:pt>
                <c:pt idx="16">
                  <c:v>175105</c:v>
                </c:pt>
                <c:pt idx="17">
                  <c:v>175474</c:v>
                </c:pt>
                <c:pt idx="18">
                  <c:v>175581</c:v>
                </c:pt>
                <c:pt idx="19">
                  <c:v>175621</c:v>
                </c:pt>
              </c:numCache>
            </c:numRef>
          </c:val>
          <c:extLst>
            <c:ext xmlns:c16="http://schemas.microsoft.com/office/drawing/2014/chart" uri="{C3380CC4-5D6E-409C-BE32-E72D297353CC}">
              <c16:uniqueId val="{00000001-157B-4614-BE39-7BB7C8F45BCE}"/>
            </c:ext>
          </c:extLst>
        </c:ser>
        <c:ser>
          <c:idx val="2"/>
          <c:order val="2"/>
          <c:tx>
            <c:strRef>
              <c:f>DL!$P$104:$P$105</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DL!$M$106:$M$128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DL!$P$106:$P$128</c:f>
              <c:numCache>
                <c:formatCode>General</c:formatCode>
                <c:ptCount val="20"/>
                <c:pt idx="0">
                  <c:v>0</c:v>
                </c:pt>
                <c:pt idx="1">
                  <c:v>294</c:v>
                </c:pt>
                <c:pt idx="2">
                  <c:v>1096</c:v>
                </c:pt>
                <c:pt idx="3">
                  <c:v>13432</c:v>
                </c:pt>
                <c:pt idx="4">
                  <c:v>25181</c:v>
                </c:pt>
                <c:pt idx="5">
                  <c:v>29586</c:v>
                </c:pt>
                <c:pt idx="6">
                  <c:v>34370</c:v>
                </c:pt>
                <c:pt idx="7">
                  <c:v>42109</c:v>
                </c:pt>
                <c:pt idx="8">
                  <c:v>55552</c:v>
                </c:pt>
                <c:pt idx="9">
                  <c:v>71495</c:v>
                </c:pt>
                <c:pt idx="10">
                  <c:v>75290</c:v>
                </c:pt>
                <c:pt idx="11">
                  <c:v>76272</c:v>
                </c:pt>
                <c:pt idx="12">
                  <c:v>76650</c:v>
                </c:pt>
                <c:pt idx="13">
                  <c:v>85412</c:v>
                </c:pt>
                <c:pt idx="14">
                  <c:v>154463</c:v>
                </c:pt>
                <c:pt idx="15">
                  <c:v>174259</c:v>
                </c:pt>
                <c:pt idx="16">
                  <c:v>175203</c:v>
                </c:pt>
                <c:pt idx="17">
                  <c:v>175525</c:v>
                </c:pt>
                <c:pt idx="18">
                  <c:v>175592</c:v>
                </c:pt>
                <c:pt idx="19">
                  <c:v>175626</c:v>
                </c:pt>
              </c:numCache>
            </c:numRef>
          </c:val>
          <c:extLst>
            <c:ext xmlns:c16="http://schemas.microsoft.com/office/drawing/2014/chart" uri="{C3380CC4-5D6E-409C-BE32-E72D297353CC}">
              <c16:uniqueId val="{00000002-157B-4614-BE39-7BB7C8F45BCE}"/>
            </c:ext>
          </c:extLst>
        </c:ser>
        <c:ser>
          <c:idx val="3"/>
          <c:order val="3"/>
          <c:tx>
            <c:strRef>
              <c:f>DL!$Q$104:$Q$105</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DL!$M$106:$M$128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DL!$Q$106:$Q$128</c:f>
              <c:numCache>
                <c:formatCode>General</c:formatCode>
                <c:ptCount val="20"/>
                <c:pt idx="0">
                  <c:v>6</c:v>
                </c:pt>
                <c:pt idx="1">
                  <c:v>482</c:v>
                </c:pt>
                <c:pt idx="2">
                  <c:v>3170</c:v>
                </c:pt>
                <c:pt idx="3">
                  <c:v>22423</c:v>
                </c:pt>
                <c:pt idx="4">
                  <c:v>38414</c:v>
                </c:pt>
                <c:pt idx="5">
                  <c:v>43606</c:v>
                </c:pt>
                <c:pt idx="6">
                  <c:v>46789</c:v>
                </c:pt>
                <c:pt idx="7">
                  <c:v>63303</c:v>
                </c:pt>
                <c:pt idx="8">
                  <c:v>79202</c:v>
                </c:pt>
                <c:pt idx="9">
                  <c:v>104399</c:v>
                </c:pt>
                <c:pt idx="10">
                  <c:v>108236</c:v>
                </c:pt>
                <c:pt idx="11">
                  <c:v>76339</c:v>
                </c:pt>
                <c:pt idx="12">
                  <c:v>109926</c:v>
                </c:pt>
                <c:pt idx="13">
                  <c:v>131813</c:v>
                </c:pt>
                <c:pt idx="14">
                  <c:v>237108</c:v>
                </c:pt>
                <c:pt idx="15">
                  <c:v>224614</c:v>
                </c:pt>
                <c:pt idx="16">
                  <c:v>250458</c:v>
                </c:pt>
                <c:pt idx="17">
                  <c:v>250800</c:v>
                </c:pt>
                <c:pt idx="18">
                  <c:v>225771</c:v>
                </c:pt>
                <c:pt idx="19">
                  <c:v>250910</c:v>
                </c:pt>
              </c:numCache>
            </c:numRef>
          </c:val>
          <c:extLst>
            <c:ext xmlns:c16="http://schemas.microsoft.com/office/drawing/2014/chart" uri="{C3380CC4-5D6E-409C-BE32-E72D297353CC}">
              <c16:uniqueId val="{00000003-157B-4614-BE39-7BB7C8F45BCE}"/>
            </c:ext>
          </c:extLst>
        </c:ser>
        <c:dLbls>
          <c:showLegendKey val="0"/>
          <c:showVal val="0"/>
          <c:showCatName val="0"/>
          <c:showSerName val="0"/>
          <c:showPercent val="0"/>
          <c:showBubbleSize val="0"/>
        </c:dLbls>
        <c:gapWidth val="150"/>
        <c:shape val="box"/>
        <c:axId val="358977136"/>
        <c:axId val="358962576"/>
        <c:axId val="0"/>
      </c:bar3DChart>
      <c:catAx>
        <c:axId val="35897713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962576"/>
        <c:crosses val="autoZero"/>
        <c:auto val="1"/>
        <c:lblAlgn val="ctr"/>
        <c:lblOffset val="100"/>
        <c:noMultiLvlLbl val="0"/>
      </c:catAx>
      <c:valAx>
        <c:axId val="358962576"/>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Death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977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File.xlsx]delta 7 Data!PivotTable6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Delta 7 State wise Vaccination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'delta 7 Data'!$K$2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'delta 7 Data'!$J$3:$J$39</c:f>
              <c:strCache>
                <c:ptCount val="36"/>
                <c:pt idx="0">
                  <c:v>AN</c:v>
                </c:pt>
                <c:pt idx="1">
                  <c:v>AP</c:v>
                </c:pt>
                <c:pt idx="2">
                  <c:v>AR</c:v>
                </c:pt>
                <c:pt idx="3">
                  <c:v>AS</c:v>
                </c:pt>
                <c:pt idx="4">
                  <c:v>BR</c:v>
                </c:pt>
                <c:pt idx="5">
                  <c:v>CH</c:v>
                </c:pt>
                <c:pt idx="6">
                  <c:v>CT</c:v>
                </c:pt>
                <c:pt idx="7">
                  <c:v>DL</c:v>
                </c:pt>
                <c:pt idx="8">
                  <c:v>DN</c:v>
                </c:pt>
                <c:pt idx="9">
                  <c:v>GA</c:v>
                </c:pt>
                <c:pt idx="10">
                  <c:v>GJ</c:v>
                </c:pt>
                <c:pt idx="11">
                  <c:v>HP</c:v>
                </c:pt>
                <c:pt idx="12">
                  <c:v>HR</c:v>
                </c:pt>
                <c:pt idx="13">
                  <c:v>JH</c:v>
                </c:pt>
                <c:pt idx="14">
                  <c:v>JK</c:v>
                </c:pt>
                <c:pt idx="15">
                  <c:v>KA</c:v>
                </c:pt>
                <c:pt idx="16">
                  <c:v>KL</c:v>
                </c:pt>
                <c:pt idx="17">
                  <c:v>LA</c:v>
                </c:pt>
                <c:pt idx="18">
                  <c:v>LD</c:v>
                </c:pt>
                <c:pt idx="19">
                  <c:v>MH</c:v>
                </c:pt>
                <c:pt idx="20">
                  <c:v>ML</c:v>
                </c:pt>
                <c:pt idx="21">
                  <c:v>MN</c:v>
                </c:pt>
                <c:pt idx="22">
                  <c:v>MP</c:v>
                </c:pt>
                <c:pt idx="23">
                  <c:v>MZ</c:v>
                </c:pt>
                <c:pt idx="24">
                  <c:v>NL</c:v>
                </c:pt>
                <c:pt idx="25">
                  <c:v>OR</c:v>
                </c:pt>
                <c:pt idx="26">
                  <c:v>PB</c:v>
                </c:pt>
                <c:pt idx="27">
                  <c:v>PY</c:v>
                </c:pt>
                <c:pt idx="28">
                  <c:v>RJ</c:v>
                </c:pt>
                <c:pt idx="29">
                  <c:v>SK</c:v>
                </c:pt>
                <c:pt idx="30">
                  <c:v>TG</c:v>
                </c:pt>
                <c:pt idx="31">
                  <c:v>TN</c:v>
                </c:pt>
                <c:pt idx="32">
                  <c:v>TR</c:v>
                </c:pt>
                <c:pt idx="33">
                  <c:v>UP</c:v>
                </c:pt>
                <c:pt idx="34">
                  <c:v>UT</c:v>
                </c:pt>
                <c:pt idx="35">
                  <c:v>WB</c:v>
                </c:pt>
              </c:strCache>
            </c:strRef>
          </c:cat>
          <c:val>
            <c:numRef>
              <c:f>'delta 7 Data'!$K$3:$K$39</c:f>
              <c:numCache>
                <c:formatCode>General</c:formatCode>
                <c:ptCount val="36"/>
                <c:pt idx="0">
                  <c:v>10640</c:v>
                </c:pt>
                <c:pt idx="1">
                  <c:v>1887000</c:v>
                </c:pt>
                <c:pt idx="2">
                  <c:v>23647</c:v>
                </c:pt>
                <c:pt idx="3">
                  <c:v>849889</c:v>
                </c:pt>
                <c:pt idx="4">
                  <c:v>2144970</c:v>
                </c:pt>
                <c:pt idx="5">
                  <c:v>21641</c:v>
                </c:pt>
                <c:pt idx="6">
                  <c:v>604260</c:v>
                </c:pt>
                <c:pt idx="7">
                  <c:v>269146</c:v>
                </c:pt>
                <c:pt idx="8">
                  <c:v>14244</c:v>
                </c:pt>
                <c:pt idx="9">
                  <c:v>46494</c:v>
                </c:pt>
                <c:pt idx="10">
                  <c:v>1660380</c:v>
                </c:pt>
                <c:pt idx="11">
                  <c:v>234011</c:v>
                </c:pt>
                <c:pt idx="12">
                  <c:v>368141</c:v>
                </c:pt>
                <c:pt idx="13">
                  <c:v>428313</c:v>
                </c:pt>
                <c:pt idx="14">
                  <c:v>414843</c:v>
                </c:pt>
                <c:pt idx="15">
                  <c:v>1373860</c:v>
                </c:pt>
                <c:pt idx="16">
                  <c:v>792534</c:v>
                </c:pt>
                <c:pt idx="17">
                  <c:v>1532</c:v>
                </c:pt>
                <c:pt idx="18">
                  <c:v>796</c:v>
                </c:pt>
                <c:pt idx="19">
                  <c:v>1282940</c:v>
                </c:pt>
                <c:pt idx="20">
                  <c:v>41927</c:v>
                </c:pt>
                <c:pt idx="21">
                  <c:v>71276</c:v>
                </c:pt>
                <c:pt idx="22">
                  <c:v>2034460</c:v>
                </c:pt>
                <c:pt idx="23">
                  <c:v>11262</c:v>
                </c:pt>
                <c:pt idx="24">
                  <c:v>23628</c:v>
                </c:pt>
                <c:pt idx="25">
                  <c:v>917236</c:v>
                </c:pt>
                <c:pt idx="26">
                  <c:v>223256</c:v>
                </c:pt>
                <c:pt idx="27">
                  <c:v>20073</c:v>
                </c:pt>
                <c:pt idx="28">
                  <c:v>864947</c:v>
                </c:pt>
                <c:pt idx="29">
                  <c:v>14044</c:v>
                </c:pt>
                <c:pt idx="30">
                  <c:v>961422</c:v>
                </c:pt>
                <c:pt idx="31">
                  <c:v>1578080</c:v>
                </c:pt>
                <c:pt idx="32">
                  <c:v>74642</c:v>
                </c:pt>
                <c:pt idx="33">
                  <c:v>3130830</c:v>
                </c:pt>
                <c:pt idx="34">
                  <c:v>258381</c:v>
                </c:pt>
                <c:pt idx="35">
                  <c:v>1871610</c:v>
                </c:pt>
              </c:numCache>
            </c:numRef>
          </c:val>
          <c:extLst>
            <c:ext xmlns:c16="http://schemas.microsoft.com/office/drawing/2014/chart" uri="{C3380CC4-5D6E-409C-BE32-E72D297353CC}">
              <c16:uniqueId val="{00000000-37D1-4F36-8B7D-F47EF6A8F5AA}"/>
            </c:ext>
          </c:extLst>
        </c:ser>
        <c:dLbls>
          <c:showLegendKey val="0"/>
          <c:showVal val="0"/>
          <c:showCatName val="0"/>
          <c:showSerName val="0"/>
          <c:showPercent val="0"/>
          <c:showBubbleSize val="0"/>
        </c:dLbls>
        <c:gapWidth val="100"/>
        <c:overlap val="-24"/>
        <c:axId val="1304119792"/>
        <c:axId val="1304108976"/>
      </c:barChart>
      <c:catAx>
        <c:axId val="13041197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STATE CODES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4108976"/>
        <c:crosses val="autoZero"/>
        <c:auto val="1"/>
        <c:lblAlgn val="ctr"/>
        <c:lblOffset val="100"/>
        <c:noMultiLvlLbl val="0"/>
      </c:catAx>
      <c:valAx>
        <c:axId val="130410897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VACCINATED 2</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4119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File.xlsx]delta 7 Data!PivotTable7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Delta 7 State wise Confirmed Cases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'delta 7 Data'!$K$43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'delta 7 Data'!$J$44:$J$80</c:f>
              <c:strCache>
                <c:ptCount val="36"/>
                <c:pt idx="0">
                  <c:v>AN</c:v>
                </c:pt>
                <c:pt idx="1">
                  <c:v>AP</c:v>
                </c:pt>
                <c:pt idx="2">
                  <c:v>AR</c:v>
                </c:pt>
                <c:pt idx="3">
                  <c:v>AS</c:v>
                </c:pt>
                <c:pt idx="4">
                  <c:v>BR</c:v>
                </c:pt>
                <c:pt idx="5">
                  <c:v>CH</c:v>
                </c:pt>
                <c:pt idx="6">
                  <c:v>CT</c:v>
                </c:pt>
                <c:pt idx="7">
                  <c:v>DL</c:v>
                </c:pt>
                <c:pt idx="8">
                  <c:v>DN</c:v>
                </c:pt>
                <c:pt idx="9">
                  <c:v>GA</c:v>
                </c:pt>
                <c:pt idx="10">
                  <c:v>GJ</c:v>
                </c:pt>
                <c:pt idx="11">
                  <c:v>HP</c:v>
                </c:pt>
                <c:pt idx="12">
                  <c:v>HR</c:v>
                </c:pt>
                <c:pt idx="13">
                  <c:v>JH</c:v>
                </c:pt>
                <c:pt idx="14">
                  <c:v>JK</c:v>
                </c:pt>
                <c:pt idx="15">
                  <c:v>KA</c:v>
                </c:pt>
                <c:pt idx="16">
                  <c:v>KL</c:v>
                </c:pt>
                <c:pt idx="17">
                  <c:v>LA</c:v>
                </c:pt>
                <c:pt idx="18">
                  <c:v>LD</c:v>
                </c:pt>
                <c:pt idx="19">
                  <c:v>MH</c:v>
                </c:pt>
                <c:pt idx="20">
                  <c:v>ML</c:v>
                </c:pt>
                <c:pt idx="21">
                  <c:v>MN</c:v>
                </c:pt>
                <c:pt idx="22">
                  <c:v>MP</c:v>
                </c:pt>
                <c:pt idx="23">
                  <c:v>MZ</c:v>
                </c:pt>
                <c:pt idx="24">
                  <c:v>NL</c:v>
                </c:pt>
                <c:pt idx="25">
                  <c:v>OR</c:v>
                </c:pt>
                <c:pt idx="26">
                  <c:v>PB</c:v>
                </c:pt>
                <c:pt idx="27">
                  <c:v>PY</c:v>
                </c:pt>
                <c:pt idx="28">
                  <c:v>RJ</c:v>
                </c:pt>
                <c:pt idx="29">
                  <c:v>SK</c:v>
                </c:pt>
                <c:pt idx="30">
                  <c:v>TG</c:v>
                </c:pt>
                <c:pt idx="31">
                  <c:v>TN</c:v>
                </c:pt>
                <c:pt idx="32">
                  <c:v>TR</c:v>
                </c:pt>
                <c:pt idx="33">
                  <c:v>UP</c:v>
                </c:pt>
                <c:pt idx="34">
                  <c:v>UT</c:v>
                </c:pt>
                <c:pt idx="35">
                  <c:v>WB</c:v>
                </c:pt>
              </c:strCache>
            </c:strRef>
          </c:cat>
          <c:val>
            <c:numRef>
              <c:f>'delta 7 Data'!$K$44:$K$80</c:f>
              <c:numCache>
                <c:formatCode>General</c:formatCode>
                <c:ptCount val="36"/>
                <c:pt idx="0">
                  <c:v>3</c:v>
                </c:pt>
                <c:pt idx="1">
                  <c:v>2873</c:v>
                </c:pt>
                <c:pt idx="2">
                  <c:v>66</c:v>
                </c:pt>
                <c:pt idx="3">
                  <c:v>2056</c:v>
                </c:pt>
                <c:pt idx="4">
                  <c:v>40</c:v>
                </c:pt>
                <c:pt idx="5">
                  <c:v>28</c:v>
                </c:pt>
                <c:pt idx="6">
                  <c:v>205</c:v>
                </c:pt>
                <c:pt idx="7">
                  <c:v>267</c:v>
                </c:pt>
                <c:pt idx="8">
                  <c:v>0</c:v>
                </c:pt>
                <c:pt idx="9">
                  <c:v>222</c:v>
                </c:pt>
                <c:pt idx="10">
                  <c:v>159</c:v>
                </c:pt>
                <c:pt idx="11">
                  <c:v>1537</c:v>
                </c:pt>
                <c:pt idx="12">
                  <c:v>95</c:v>
                </c:pt>
                <c:pt idx="13">
                  <c:v>137</c:v>
                </c:pt>
                <c:pt idx="14">
                  <c:v>611</c:v>
                </c:pt>
                <c:pt idx="15">
                  <c:v>2347</c:v>
                </c:pt>
                <c:pt idx="16">
                  <c:v>53326</c:v>
                </c:pt>
                <c:pt idx="17">
                  <c:v>58</c:v>
                </c:pt>
                <c:pt idx="18">
                  <c:v>0</c:v>
                </c:pt>
                <c:pt idx="19">
                  <c:v>8117</c:v>
                </c:pt>
                <c:pt idx="20">
                  <c:v>256</c:v>
                </c:pt>
                <c:pt idx="21">
                  <c:v>439</c:v>
                </c:pt>
                <c:pt idx="22">
                  <c:v>105</c:v>
                </c:pt>
                <c:pt idx="23">
                  <c:v>4098</c:v>
                </c:pt>
                <c:pt idx="24">
                  <c:v>130</c:v>
                </c:pt>
                <c:pt idx="25">
                  <c:v>3046</c:v>
                </c:pt>
                <c:pt idx="26">
                  <c:v>192</c:v>
                </c:pt>
                <c:pt idx="27">
                  <c:v>278</c:v>
                </c:pt>
                <c:pt idx="28">
                  <c:v>27</c:v>
                </c:pt>
                <c:pt idx="29">
                  <c:v>79</c:v>
                </c:pt>
                <c:pt idx="30">
                  <c:v>1189</c:v>
                </c:pt>
                <c:pt idx="31">
                  <c:v>7407</c:v>
                </c:pt>
                <c:pt idx="32">
                  <c:v>87</c:v>
                </c:pt>
                <c:pt idx="33">
                  <c:v>63</c:v>
                </c:pt>
                <c:pt idx="34">
                  <c:v>75</c:v>
                </c:pt>
                <c:pt idx="35">
                  <c:v>6453</c:v>
                </c:pt>
              </c:numCache>
            </c:numRef>
          </c:val>
          <c:extLst>
            <c:ext xmlns:c16="http://schemas.microsoft.com/office/drawing/2014/chart" uri="{C3380CC4-5D6E-409C-BE32-E72D297353CC}">
              <c16:uniqueId val="{00000000-DB6A-4B44-94EA-7A81506721B3}"/>
            </c:ext>
          </c:extLst>
        </c:ser>
        <c:dLbls>
          <c:dLblPos val="outEnd"/>
          <c:showLegendKey val="0"/>
          <c:showVal val="1"/>
          <c:showCatName val="0"/>
          <c:showSerName val="0"/>
          <c:showPercent val="0"/>
          <c:showBubbleSize val="0"/>
        </c:dLbls>
        <c:gapWidth val="115"/>
        <c:overlap val="-20"/>
        <c:axId val="1262178864"/>
        <c:axId val="1262189264"/>
      </c:barChart>
      <c:catAx>
        <c:axId val="126217886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a:t>STATES</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2189264"/>
        <c:crosses val="autoZero"/>
        <c:auto val="1"/>
        <c:lblAlgn val="ctr"/>
        <c:lblOffset val="100"/>
        <c:noMultiLvlLbl val="0"/>
      </c:catAx>
      <c:valAx>
        <c:axId val="126218926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a:t>CONFIRMED CASES</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217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File.xlsx]MONTHWISE CONFIRMED!PivotTable9</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Month wise Total Confirm Cases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'MONTHWISE CONFIRMED'!$E$2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'MONTHWISE CONFIRMED'!$D$3:$D$15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'MONTHWISE CONFIRMED'!$E$3:$E$15</c:f>
              <c:numCache>
                <c:formatCode>General</c:formatCode>
                <c:ptCount val="12"/>
                <c:pt idx="0">
                  <c:v>661768876</c:v>
                </c:pt>
                <c:pt idx="1">
                  <c:v>617503352</c:v>
                </c:pt>
                <c:pt idx="2">
                  <c:v>730781950</c:v>
                </c:pt>
                <c:pt idx="3">
                  <c:v>994012432</c:v>
                </c:pt>
                <c:pt idx="4">
                  <c:v>1683730731</c:v>
                </c:pt>
                <c:pt idx="5">
                  <c:v>1842037776</c:v>
                </c:pt>
                <c:pt idx="6">
                  <c:v>2027818293</c:v>
                </c:pt>
                <c:pt idx="7">
                  <c:v>2214353230</c:v>
                </c:pt>
                <c:pt idx="8">
                  <c:v>2362205125</c:v>
                </c:pt>
                <c:pt idx="9">
                  <c:v>2608869272</c:v>
                </c:pt>
                <c:pt idx="10">
                  <c:v>552515274</c:v>
                </c:pt>
                <c:pt idx="11">
                  <c:v>629970154</c:v>
                </c:pt>
              </c:numCache>
            </c:numRef>
          </c:val>
          <c:extLst>
            <c:ext xmlns:c16="http://schemas.microsoft.com/office/drawing/2014/chart" uri="{C3380CC4-5D6E-409C-BE32-E72D297353CC}">
              <c16:uniqueId val="{00000000-C7D4-41E8-89ED-E86F962F780B}"/>
            </c:ext>
          </c:extLst>
        </c:ser>
        <c:dLbls>
          <c:dLblPos val="outEnd"/>
          <c:showLegendKey val="0"/>
          <c:showVal val="1"/>
          <c:showCatName val="0"/>
          <c:showSerName val="0"/>
          <c:showPercent val="0"/>
          <c:showBubbleSize val="0"/>
        </c:dLbls>
        <c:gapWidth val="115"/>
        <c:overlap val="-20"/>
        <c:axId val="1373907888"/>
        <c:axId val="1373906640"/>
      </c:barChart>
      <c:catAx>
        <c:axId val="137390788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months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3906640"/>
        <c:crosses val="autoZero"/>
        <c:auto val="1"/>
        <c:lblAlgn val="ctr"/>
        <c:lblOffset val="100"/>
        <c:noMultiLvlLbl val="0"/>
      </c:catAx>
      <c:valAx>
        <c:axId val="1373906640"/>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TOTAL CONFIRMED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3907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File.xlsx]SEVERITY OF CASES ACCROSS STATE!PivotTable4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a:t>
            </a:r>
            <a:r>
              <a:rPr lang="en-IN" baseline="0"/>
              <a:t> 10 Vaccinated States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'SEVERITY OF CASES ACCROSS STATE'!$N$3</c:f>
              <c:strCache>
                <c:ptCount val="1"/>
                <c:pt idx="0">
                  <c:v>Sum of vaccinated1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'SEVERITY OF CASES ACCROSS STATE'!$M$4:$M$14</c:f>
              <c:strCache>
                <c:ptCount val="10"/>
                <c:pt idx="0">
                  <c:v>AP</c:v>
                </c:pt>
                <c:pt idx="1">
                  <c:v>BR</c:v>
                </c:pt>
                <c:pt idx="2">
                  <c:v>GJ</c:v>
                </c:pt>
                <c:pt idx="3">
                  <c:v>KA</c:v>
                </c:pt>
                <c:pt idx="4">
                  <c:v>MH</c:v>
                </c:pt>
                <c:pt idx="5">
                  <c:v>MP</c:v>
                </c:pt>
                <c:pt idx="6">
                  <c:v>RJ</c:v>
                </c:pt>
                <c:pt idx="7">
                  <c:v>TN</c:v>
                </c:pt>
                <c:pt idx="8">
                  <c:v>UP</c:v>
                </c:pt>
                <c:pt idx="9">
                  <c:v>WB</c:v>
                </c:pt>
              </c:strCache>
            </c:strRef>
          </c:cat>
          <c:val>
            <c:numRef>
              <c:f>'SEVERITY OF CASES ACCROSS STATE'!$N$4:$N$14</c:f>
              <c:numCache>
                <c:formatCode>General</c:formatCode>
                <c:ptCount val="10"/>
                <c:pt idx="0">
                  <c:v>32977000</c:v>
                </c:pt>
                <c:pt idx="1">
                  <c:v>49874800</c:v>
                </c:pt>
                <c:pt idx="2">
                  <c:v>44735200</c:v>
                </c:pt>
                <c:pt idx="3">
                  <c:v>42497800</c:v>
                </c:pt>
                <c:pt idx="4">
                  <c:v>67198800</c:v>
                </c:pt>
                <c:pt idx="5">
                  <c:v>49911900</c:v>
                </c:pt>
                <c:pt idx="6">
                  <c:v>42544900</c:v>
                </c:pt>
                <c:pt idx="7">
                  <c:v>41279400</c:v>
                </c:pt>
                <c:pt idx="8">
                  <c:v>98178900</c:v>
                </c:pt>
                <c:pt idx="9">
                  <c:v>56192200</c:v>
                </c:pt>
              </c:numCache>
            </c:numRef>
          </c:val>
          <c:extLst>
            <c:ext xmlns:c16="http://schemas.microsoft.com/office/drawing/2014/chart" uri="{C3380CC4-5D6E-409C-BE32-E72D297353CC}">
              <c16:uniqueId val="{00000000-7EB4-4A9C-9AD8-F4605AF238C5}"/>
            </c:ext>
          </c:extLst>
        </c:ser>
        <c:ser>
          <c:idx val="1"/>
          <c:order val="1"/>
          <c:tx>
            <c:strRef>
              <c:f>'SEVERITY OF CASES ACCROSS STATE'!$O$3</c:f>
              <c:strCache>
                <c:ptCount val="1"/>
                <c:pt idx="0">
                  <c:v>Sum of vaccinated2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'SEVERITY OF CASES ACCROSS STATE'!$M$4:$M$14</c:f>
              <c:strCache>
                <c:ptCount val="10"/>
                <c:pt idx="0">
                  <c:v>AP</c:v>
                </c:pt>
                <c:pt idx="1">
                  <c:v>BR</c:v>
                </c:pt>
                <c:pt idx="2">
                  <c:v>GJ</c:v>
                </c:pt>
                <c:pt idx="3">
                  <c:v>KA</c:v>
                </c:pt>
                <c:pt idx="4">
                  <c:v>MH</c:v>
                </c:pt>
                <c:pt idx="5">
                  <c:v>MP</c:v>
                </c:pt>
                <c:pt idx="6">
                  <c:v>RJ</c:v>
                </c:pt>
                <c:pt idx="7">
                  <c:v>TN</c:v>
                </c:pt>
                <c:pt idx="8">
                  <c:v>UP</c:v>
                </c:pt>
                <c:pt idx="9">
                  <c:v>WB</c:v>
                </c:pt>
              </c:strCache>
            </c:strRef>
          </c:cat>
          <c:val>
            <c:numRef>
              <c:f>'SEVERITY OF CASES ACCROSS STATE'!$O$4:$O$14</c:f>
              <c:numCache>
                <c:formatCode>General</c:formatCode>
                <c:ptCount val="10"/>
                <c:pt idx="0">
                  <c:v>20375200</c:v>
                </c:pt>
                <c:pt idx="1">
                  <c:v>18346800</c:v>
                </c:pt>
                <c:pt idx="2">
                  <c:v>25972400</c:v>
                </c:pt>
                <c:pt idx="3">
                  <c:v>22858400</c:v>
                </c:pt>
                <c:pt idx="4">
                  <c:v>30975700</c:v>
                </c:pt>
                <c:pt idx="5">
                  <c:v>20838000</c:v>
                </c:pt>
                <c:pt idx="6">
                  <c:v>20097600</c:v>
                </c:pt>
                <c:pt idx="7">
                  <c:v>17619100</c:v>
                </c:pt>
                <c:pt idx="8">
                  <c:v>32681900</c:v>
                </c:pt>
                <c:pt idx="9">
                  <c:v>21559700</c:v>
                </c:pt>
              </c:numCache>
            </c:numRef>
          </c:val>
          <c:extLst>
            <c:ext xmlns:c16="http://schemas.microsoft.com/office/drawing/2014/chart" uri="{C3380CC4-5D6E-409C-BE32-E72D297353CC}">
              <c16:uniqueId val="{00000001-7EB4-4A9C-9AD8-F4605AF238C5}"/>
            </c:ext>
          </c:extLst>
        </c:ser>
        <c:dLbls>
          <c:showLegendKey val="0"/>
          <c:showVal val="0"/>
          <c:showCatName val="0"/>
          <c:showSerName val="0"/>
          <c:showPercent val="0"/>
          <c:showBubbleSize val="0"/>
        </c:dLbls>
        <c:gapWidth val="100"/>
        <c:shape val="box"/>
        <c:axId val="631181999"/>
        <c:axId val="631184495"/>
        <c:axId val="0"/>
      </c:bar3DChart>
      <c:catAx>
        <c:axId val="63118199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STate Code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1184495"/>
        <c:crosses val="autoZero"/>
        <c:auto val="1"/>
        <c:lblAlgn val="ctr"/>
        <c:lblOffset val="100"/>
        <c:noMultiLvlLbl val="0"/>
      </c:catAx>
      <c:valAx>
        <c:axId val="63118449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Vaccination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1181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File.xlsx]SEVERITY OF CASES ACCROSS STATE!PivotTable13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Top 10 Severe States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'SEVERITY OF CASES ACCROSS STATE'!$O$29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'SEVERITY OF CASES ACCROSS STATE'!$N$30:$N$39</c:f>
              <c:strCache>
                <c:ptCount val="10"/>
                <c:pt idx="0">
                  <c:v>HP</c:v>
                </c:pt>
                <c:pt idx="1">
                  <c:v>KL</c:v>
                </c:pt>
                <c:pt idx="2">
                  <c:v>MH</c:v>
                </c:pt>
                <c:pt idx="3">
                  <c:v>ML</c:v>
                </c:pt>
                <c:pt idx="4">
                  <c:v>MN</c:v>
                </c:pt>
                <c:pt idx="5">
                  <c:v>MZ</c:v>
                </c:pt>
                <c:pt idx="6">
                  <c:v>NL</c:v>
                </c:pt>
                <c:pt idx="7">
                  <c:v>PB</c:v>
                </c:pt>
                <c:pt idx="8">
                  <c:v>SK</c:v>
                </c:pt>
                <c:pt idx="9">
                  <c:v>UT</c:v>
                </c:pt>
              </c:strCache>
            </c:strRef>
          </c:cat>
          <c:val>
            <c:numRef>
              <c:f>'SEVERITY OF CASES ACCROSS STATE'!$O$30:$O$39</c:f>
              <c:numCache>
                <c:formatCode>0.00%</c:formatCode>
                <c:ptCount val="10"/>
                <c:pt idx="0">
                  <c:v>7.7297626293365784E-2</c:v>
                </c:pt>
                <c:pt idx="1">
                  <c:v>6.8167985392574557E-2</c:v>
                </c:pt>
                <c:pt idx="2">
                  <c:v>7.3950091296409004E-2</c:v>
                </c:pt>
                <c:pt idx="3">
                  <c:v>6.847230675593427E-2</c:v>
                </c:pt>
                <c:pt idx="4">
                  <c:v>6.4516129032258063E-2</c:v>
                </c:pt>
                <c:pt idx="5">
                  <c:v>0.16920267802799754</c:v>
                </c:pt>
                <c:pt idx="6">
                  <c:v>0.1853317102860621</c:v>
                </c:pt>
                <c:pt idx="7">
                  <c:v>8.4905660377358499E-2</c:v>
                </c:pt>
                <c:pt idx="8">
                  <c:v>8.7035909920876439E-2</c:v>
                </c:pt>
                <c:pt idx="9">
                  <c:v>0.12111990261716372</c:v>
                </c:pt>
              </c:numCache>
            </c:numRef>
          </c:val>
          <c:extLst>
            <c:ext xmlns:c16="http://schemas.microsoft.com/office/drawing/2014/chart" uri="{C3380CC4-5D6E-409C-BE32-E72D297353CC}">
              <c16:uniqueId val="{00000001-01F6-4849-A0B9-7B5CAF309559}"/>
            </c:ext>
          </c:extLst>
        </c:ser>
        <c:dLbls>
          <c:showLegendKey val="0"/>
          <c:showVal val="0"/>
          <c:showCatName val="0"/>
          <c:showSerName val="0"/>
          <c:showPercent val="0"/>
          <c:showBubbleSize val="0"/>
        </c:dLbls>
        <c:gapWidth val="115"/>
        <c:overlap val="-20"/>
        <c:axId val="1266034448"/>
        <c:axId val="1266036112"/>
      </c:barChart>
      <c:catAx>
        <c:axId val="126603444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a:t>STATE CODE</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6036112"/>
        <c:crosses val="autoZero"/>
        <c:auto val="1"/>
        <c:lblAlgn val="ctr"/>
        <c:lblOffset val="100"/>
        <c:noMultiLvlLbl val="0"/>
      </c:catAx>
      <c:valAx>
        <c:axId val="1266036112"/>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a:t>DEATH RATE</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603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File.xlsx]SEVERITY OF CASES ACCROSS STATE!PivotTable14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 10 States Having Highest Deaths Cases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'SEVERITY OF CASES ACCROSS STATE'!$O$53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'SEVERITY OF CASES ACCROSS STATE'!$N$54:$N$64</c:f>
              <c:strCache>
                <c:ptCount val="10"/>
                <c:pt idx="0">
                  <c:v>AP</c:v>
                </c:pt>
                <c:pt idx="1">
                  <c:v>CT</c:v>
                </c:pt>
                <c:pt idx="2">
                  <c:v>DL</c:v>
                </c:pt>
                <c:pt idx="3">
                  <c:v>KA</c:v>
                </c:pt>
                <c:pt idx="4">
                  <c:v>KL</c:v>
                </c:pt>
                <c:pt idx="5">
                  <c:v>MH</c:v>
                </c:pt>
                <c:pt idx="6">
                  <c:v>PB</c:v>
                </c:pt>
                <c:pt idx="7">
                  <c:v>TN</c:v>
                </c:pt>
                <c:pt idx="8">
                  <c:v>UP</c:v>
                </c:pt>
                <c:pt idx="9">
                  <c:v>WB</c:v>
                </c:pt>
              </c:strCache>
            </c:strRef>
          </c:cat>
          <c:val>
            <c:numRef>
              <c:f>'SEVERITY OF CASES ACCROSS STATE'!$O$54:$O$64</c:f>
              <c:numCache>
                <c:formatCode>General</c:formatCode>
                <c:ptCount val="10"/>
                <c:pt idx="0">
                  <c:v>18730</c:v>
                </c:pt>
                <c:pt idx="1">
                  <c:v>13891</c:v>
                </c:pt>
                <c:pt idx="2">
                  <c:v>25440</c:v>
                </c:pt>
                <c:pt idx="3">
                  <c:v>46750</c:v>
                </c:pt>
                <c:pt idx="4">
                  <c:v>111480</c:v>
                </c:pt>
                <c:pt idx="5">
                  <c:v>160500</c:v>
                </c:pt>
                <c:pt idx="6">
                  <c:v>16810</c:v>
                </c:pt>
                <c:pt idx="7">
                  <c:v>47600</c:v>
                </c:pt>
                <c:pt idx="8">
                  <c:v>23010</c:v>
                </c:pt>
                <c:pt idx="9">
                  <c:v>27440</c:v>
                </c:pt>
              </c:numCache>
            </c:numRef>
          </c:val>
          <c:extLst>
            <c:ext xmlns:c16="http://schemas.microsoft.com/office/drawing/2014/chart" uri="{C3380CC4-5D6E-409C-BE32-E72D297353CC}">
              <c16:uniqueId val="{00000000-39F0-4ECF-8B53-70AEE802D601}"/>
            </c:ext>
          </c:extLst>
        </c:ser>
        <c:dLbls>
          <c:showLegendKey val="0"/>
          <c:showVal val="0"/>
          <c:showCatName val="0"/>
          <c:showSerName val="0"/>
          <c:showPercent val="0"/>
          <c:showBubbleSize val="0"/>
        </c:dLbls>
        <c:gapWidth val="100"/>
        <c:overlap val="-24"/>
        <c:axId val="1298461264"/>
        <c:axId val="1298470000"/>
      </c:barChart>
      <c:catAx>
        <c:axId val="12984612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STATE CODES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8470000"/>
        <c:crosses val="autoZero"/>
        <c:auto val="1"/>
        <c:lblAlgn val="ctr"/>
        <c:lblOffset val="100"/>
        <c:noMultiLvlLbl val="0"/>
      </c:catAx>
      <c:valAx>
        <c:axId val="12984700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DEATH CASES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8461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File.xlsx]SEVERITY OF CASES ACCROSS STATE!PivotTable15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Bottom 10 states having least Deaths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'SEVERITY OF CASES ACCROSS STATE'!$O$76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'SEVERITY OF CASES ACCROSS STATE'!$N$77:$N$87</c:f>
              <c:strCache>
                <c:ptCount val="10"/>
                <c:pt idx="0">
                  <c:v>AN</c:v>
                </c:pt>
                <c:pt idx="1">
                  <c:v>AR</c:v>
                </c:pt>
                <c:pt idx="2">
                  <c:v>CH</c:v>
                </c:pt>
                <c:pt idx="3">
                  <c:v>DN</c:v>
                </c:pt>
                <c:pt idx="4">
                  <c:v>LA</c:v>
                </c:pt>
                <c:pt idx="5">
                  <c:v>LD</c:v>
                </c:pt>
                <c:pt idx="6">
                  <c:v>ML</c:v>
                </c:pt>
                <c:pt idx="7">
                  <c:v>NL</c:v>
                </c:pt>
                <c:pt idx="8">
                  <c:v>SK</c:v>
                </c:pt>
                <c:pt idx="9">
                  <c:v>TR</c:v>
                </c:pt>
              </c:strCache>
            </c:strRef>
          </c:cat>
          <c:val>
            <c:numRef>
              <c:f>'SEVERITY OF CASES ACCROSS STATE'!$O$77:$O$87</c:f>
              <c:numCache>
                <c:formatCode>General</c:formatCode>
                <c:ptCount val="10"/>
                <c:pt idx="0">
                  <c:v>133</c:v>
                </c:pt>
                <c:pt idx="1">
                  <c:v>381</c:v>
                </c:pt>
                <c:pt idx="2">
                  <c:v>856</c:v>
                </c:pt>
                <c:pt idx="3">
                  <c:v>37</c:v>
                </c:pt>
                <c:pt idx="4">
                  <c:v>275</c:v>
                </c:pt>
                <c:pt idx="5">
                  <c:v>95</c:v>
                </c:pt>
                <c:pt idx="6">
                  <c:v>1881</c:v>
                </c:pt>
                <c:pt idx="7">
                  <c:v>1938</c:v>
                </c:pt>
                <c:pt idx="8">
                  <c:v>916</c:v>
                </c:pt>
                <c:pt idx="9">
                  <c:v>1002</c:v>
                </c:pt>
              </c:numCache>
            </c:numRef>
          </c:val>
          <c:extLst>
            <c:ext xmlns:c16="http://schemas.microsoft.com/office/drawing/2014/chart" uri="{C3380CC4-5D6E-409C-BE32-E72D297353CC}">
              <c16:uniqueId val="{00000000-BA90-4F41-9F83-5614369B9C78}"/>
            </c:ext>
          </c:extLst>
        </c:ser>
        <c:dLbls>
          <c:showLegendKey val="0"/>
          <c:showVal val="0"/>
          <c:showCatName val="0"/>
          <c:showSerName val="0"/>
          <c:showPercent val="0"/>
          <c:showBubbleSize val="0"/>
        </c:dLbls>
        <c:gapWidth val="100"/>
        <c:overlap val="-24"/>
        <c:axId val="1298470416"/>
        <c:axId val="1298471248"/>
      </c:barChart>
      <c:catAx>
        <c:axId val="12984704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STATE CODE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8471248"/>
        <c:crosses val="autoZero"/>
        <c:auto val="1"/>
        <c:lblAlgn val="ctr"/>
        <c:lblOffset val="100"/>
        <c:noMultiLvlLbl val="0"/>
      </c:catAx>
      <c:valAx>
        <c:axId val="12984712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DEATH CASES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8470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State</a:t>
            </a:r>
            <a:r>
              <a:rPr lang="en-IN" baseline="0"/>
              <a:t> Wise Recovery Rate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Sheet2!$A$2</c:f>
              <c:strCache>
                <c:ptCount val="1"/>
                <c:pt idx="0">
                  <c:v>UP</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Sheet2!$B$2:$K$2</c:f>
              <c:numCache>
                <c:formatCode>0%</c:formatCode>
                <c:ptCount val="1"/>
                <c:pt idx="0">
                  <c:v>0.98654511858539551</c:v>
                </c:pt>
              </c:numCache>
            </c:numRef>
          </c:val>
          <c:extLst>
            <c:ext xmlns:c16="http://schemas.microsoft.com/office/drawing/2014/chart" uri="{C3380CC4-5D6E-409C-BE32-E72D297353CC}">
              <c16:uniqueId val="{00000000-B15A-40BA-A004-67AD02C96788}"/>
            </c:ext>
          </c:extLst>
        </c:ser>
        <c:ser>
          <c:idx val="10"/>
          <c:order val="10"/>
          <c:tx>
            <c:strRef>
              <c:f>Sheet2!$A$12</c:f>
              <c:strCache>
                <c:ptCount val="1"/>
                <c:pt idx="0">
                  <c:v>OR</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Sheet2!$B$12:$K$12</c:f>
              <c:numCache>
                <c:formatCode>0%</c:formatCode>
                <c:ptCount val="1"/>
                <c:pt idx="0">
                  <c:v>0.98818005492289673</c:v>
                </c:pt>
              </c:numCache>
            </c:numRef>
          </c:val>
          <c:extLst>
            <c:ext xmlns:c16="http://schemas.microsoft.com/office/drawing/2014/chart" uri="{C3380CC4-5D6E-409C-BE32-E72D297353CC}">
              <c16:uniqueId val="{0000000A-B15A-40BA-A004-67AD02C96788}"/>
            </c:ext>
          </c:extLst>
        </c:ser>
        <c:ser>
          <c:idx val="11"/>
          <c:order val="11"/>
          <c:tx>
            <c:strRef>
              <c:f>Sheet2!$A$13</c:f>
              <c:strCache>
                <c:ptCount val="1"/>
                <c:pt idx="0">
                  <c:v>KL</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Sheet2!$B$13:$K$13</c:f>
              <c:numCache>
                <c:formatCode>0%</c:formatCode>
                <c:ptCount val="1"/>
                <c:pt idx="0">
                  <c:v>0.97756336718551884</c:v>
                </c:pt>
              </c:numCache>
            </c:numRef>
          </c:val>
          <c:extLst>
            <c:ext xmlns:c16="http://schemas.microsoft.com/office/drawing/2014/chart" uri="{C3380CC4-5D6E-409C-BE32-E72D297353CC}">
              <c16:uniqueId val="{0000000B-B15A-40BA-A004-67AD02C96788}"/>
            </c:ext>
          </c:extLst>
        </c:ser>
        <c:ser>
          <c:idx val="12"/>
          <c:order val="12"/>
          <c:tx>
            <c:strRef>
              <c:f>Sheet2!$A$14</c:f>
              <c:strCache>
                <c:ptCount val="1"/>
                <c:pt idx="0">
                  <c:v>TG</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Sheet2!$B$14:$K$14</c:f>
              <c:numCache>
                <c:formatCode>0%</c:formatCode>
                <c:ptCount val="1"/>
                <c:pt idx="0">
                  <c:v>0.98813784229361856</c:v>
                </c:pt>
              </c:numCache>
            </c:numRef>
          </c:val>
          <c:extLst>
            <c:ext xmlns:c16="http://schemas.microsoft.com/office/drawing/2014/chart" uri="{C3380CC4-5D6E-409C-BE32-E72D297353CC}">
              <c16:uniqueId val="{0000000C-B15A-40BA-A004-67AD02C96788}"/>
            </c:ext>
          </c:extLst>
        </c:ser>
        <c:ser>
          <c:idx val="13"/>
          <c:order val="13"/>
          <c:tx>
            <c:strRef>
              <c:f>Sheet2!$A$15</c:f>
              <c:strCache>
                <c:ptCount val="1"/>
                <c:pt idx="0">
                  <c:v>AS</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Sheet2!$B$15:$K$15</c:f>
              <c:numCache>
                <c:formatCode>0%</c:formatCode>
                <c:ptCount val="1"/>
                <c:pt idx="0">
                  <c:v>0.9841626476921943</c:v>
                </c:pt>
              </c:numCache>
            </c:numRef>
          </c:val>
          <c:extLst>
            <c:ext xmlns:c16="http://schemas.microsoft.com/office/drawing/2014/chart" uri="{C3380CC4-5D6E-409C-BE32-E72D297353CC}">
              <c16:uniqueId val="{0000000D-B15A-40BA-A004-67AD02C96788}"/>
            </c:ext>
          </c:extLst>
        </c:ser>
        <c:ser>
          <c:idx val="14"/>
          <c:order val="14"/>
          <c:tx>
            <c:strRef>
              <c:f>Sheet2!$A$16</c:f>
              <c:strCache>
                <c:ptCount val="1"/>
                <c:pt idx="0">
                  <c:v>HR</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Sheet2!$B$16:$K$16</c:f>
              <c:numCache>
                <c:formatCode>0%</c:formatCode>
                <c:ptCount val="1"/>
                <c:pt idx="0">
                  <c:v>0.98679549615430495</c:v>
                </c:pt>
              </c:numCache>
            </c:numRef>
          </c:val>
          <c:extLst>
            <c:ext xmlns:c16="http://schemas.microsoft.com/office/drawing/2014/chart" uri="{C3380CC4-5D6E-409C-BE32-E72D297353CC}">
              <c16:uniqueId val="{0000000E-B15A-40BA-A004-67AD02C96788}"/>
            </c:ext>
          </c:extLst>
        </c:ser>
        <c:ser>
          <c:idx val="15"/>
          <c:order val="15"/>
          <c:tx>
            <c:strRef>
              <c:f>Sheet2!$A$17</c:f>
              <c:strCache>
                <c:ptCount val="1"/>
                <c:pt idx="0">
                  <c:v>PB</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Sheet2!$B$17:$K$17</c:f>
              <c:numCache>
                <c:formatCode>0%</c:formatCode>
                <c:ptCount val="1"/>
                <c:pt idx="0">
                  <c:v>0.97209499984229775</c:v>
                </c:pt>
              </c:numCache>
            </c:numRef>
          </c:val>
          <c:extLst>
            <c:ext xmlns:c16="http://schemas.microsoft.com/office/drawing/2014/chart" uri="{C3380CC4-5D6E-409C-BE32-E72D297353CC}">
              <c16:uniqueId val="{0000000F-B15A-40BA-A004-67AD02C96788}"/>
            </c:ext>
          </c:extLst>
        </c:ser>
        <c:ser>
          <c:idx val="16"/>
          <c:order val="16"/>
          <c:tx>
            <c:strRef>
              <c:f>Sheet2!$A$18</c:f>
              <c:strCache>
                <c:ptCount val="1"/>
                <c:pt idx="0">
                  <c:v>JH</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Sheet2!$B$18:$K$18</c:f>
              <c:numCache>
                <c:formatCode>0%</c:formatCode>
                <c:ptCount val="1"/>
                <c:pt idx="0">
                  <c:v>0.98495830991730793</c:v>
                </c:pt>
              </c:numCache>
            </c:numRef>
          </c:val>
          <c:extLst>
            <c:ext xmlns:c16="http://schemas.microsoft.com/office/drawing/2014/chart" uri="{C3380CC4-5D6E-409C-BE32-E72D297353CC}">
              <c16:uniqueId val="{00000010-B15A-40BA-A004-67AD02C96788}"/>
            </c:ext>
          </c:extLst>
        </c:ser>
        <c:ser>
          <c:idx val="17"/>
          <c:order val="17"/>
          <c:tx>
            <c:strRef>
              <c:f>Sheet2!$A$19</c:f>
              <c:strCache>
                <c:ptCount val="1"/>
                <c:pt idx="0">
                  <c:v>CT</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Sheet2!$B$19:$K$19</c:f>
              <c:numCache>
                <c:formatCode>0%</c:formatCode>
                <c:ptCount val="1"/>
                <c:pt idx="0">
                  <c:v>0.98619253516226824</c:v>
                </c:pt>
              </c:numCache>
            </c:numRef>
          </c:val>
          <c:extLst>
            <c:ext xmlns:c16="http://schemas.microsoft.com/office/drawing/2014/chart" uri="{C3380CC4-5D6E-409C-BE32-E72D297353CC}">
              <c16:uniqueId val="{00000011-B15A-40BA-A004-67AD02C96788}"/>
            </c:ext>
          </c:extLst>
        </c:ser>
        <c:ser>
          <c:idx val="18"/>
          <c:order val="18"/>
          <c:tx>
            <c:strRef>
              <c:f>Sheet2!$A$20</c:f>
              <c:strCache>
                <c:ptCount val="1"/>
                <c:pt idx="0">
                  <c:v>DL</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Sheet2!$B$20:$K$20</c:f>
              <c:numCache>
                <c:formatCode>0%</c:formatCode>
                <c:ptCount val="1"/>
                <c:pt idx="0">
                  <c:v>0.98233173828192821</c:v>
                </c:pt>
              </c:numCache>
            </c:numRef>
          </c:val>
          <c:extLst>
            <c:ext xmlns:c16="http://schemas.microsoft.com/office/drawing/2014/chart" uri="{C3380CC4-5D6E-409C-BE32-E72D297353CC}">
              <c16:uniqueId val="{00000012-B15A-40BA-A004-67AD02C96788}"/>
            </c:ext>
          </c:extLst>
        </c:ser>
        <c:ser>
          <c:idx val="19"/>
          <c:order val="19"/>
          <c:tx>
            <c:strRef>
              <c:f>Sheet2!$A$21</c:f>
              <c:strCache>
                <c:ptCount val="1"/>
                <c:pt idx="0">
                  <c:v>JK</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Sheet2!$B$21:$K$21</c:f>
              <c:numCache>
                <c:formatCode>0%</c:formatCode>
                <c:ptCount val="1"/>
                <c:pt idx="0">
                  <c:v>0.98394577560805296</c:v>
                </c:pt>
              </c:numCache>
            </c:numRef>
          </c:val>
          <c:extLst>
            <c:ext xmlns:c16="http://schemas.microsoft.com/office/drawing/2014/chart" uri="{C3380CC4-5D6E-409C-BE32-E72D297353CC}">
              <c16:uniqueId val="{00000013-B15A-40BA-A004-67AD02C96788}"/>
            </c:ext>
          </c:extLst>
        </c:ser>
        <c:ser>
          <c:idx val="20"/>
          <c:order val="20"/>
          <c:tx>
            <c:strRef>
              <c:f>Sheet2!$A$22</c:f>
              <c:strCache>
                <c:ptCount val="1"/>
                <c:pt idx="0">
                  <c:v>UT</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Sheet2!$B$22:$K$22</c:f>
              <c:numCache>
                <c:formatCode>0%</c:formatCode>
                <c:ptCount val="1"/>
                <c:pt idx="0">
                  <c:v>0.96015946681554887</c:v>
                </c:pt>
              </c:numCache>
            </c:numRef>
          </c:val>
          <c:extLst>
            <c:ext xmlns:c16="http://schemas.microsoft.com/office/drawing/2014/chart" uri="{C3380CC4-5D6E-409C-BE32-E72D297353CC}">
              <c16:uniqueId val="{00000014-B15A-40BA-A004-67AD02C96788}"/>
            </c:ext>
          </c:extLst>
        </c:ser>
        <c:ser>
          <c:idx val="21"/>
          <c:order val="21"/>
          <c:tx>
            <c:strRef>
              <c:f>Sheet2!$A$23</c:f>
              <c:strCache>
                <c:ptCount val="1"/>
                <c:pt idx="0">
                  <c:v>HP</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Sheet2!$B$23:$K$23</c:f>
              <c:numCache>
                <c:formatCode>0%</c:formatCode>
                <c:ptCount val="1"/>
                <c:pt idx="0">
                  <c:v>0.97458345604312246</c:v>
                </c:pt>
              </c:numCache>
            </c:numRef>
          </c:val>
          <c:extLst>
            <c:ext xmlns:c16="http://schemas.microsoft.com/office/drawing/2014/chart" uri="{C3380CC4-5D6E-409C-BE32-E72D297353CC}">
              <c16:uniqueId val="{00000015-B15A-40BA-A004-67AD02C96788}"/>
            </c:ext>
          </c:extLst>
        </c:ser>
        <c:ser>
          <c:idx val="22"/>
          <c:order val="22"/>
          <c:tx>
            <c:strRef>
              <c:f>Sheet2!$A$24</c:f>
              <c:strCache>
                <c:ptCount val="1"/>
                <c:pt idx="0">
                  <c:v>TR</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Sheet2!$B$24:$K$24</c:f>
              <c:numCache>
                <c:formatCode>0%</c:formatCode>
                <c:ptCount val="1"/>
                <c:pt idx="0">
                  <c:v>0.98813751953402473</c:v>
                </c:pt>
              </c:numCache>
            </c:numRef>
          </c:val>
          <c:extLst>
            <c:ext xmlns:c16="http://schemas.microsoft.com/office/drawing/2014/chart" uri="{C3380CC4-5D6E-409C-BE32-E72D297353CC}">
              <c16:uniqueId val="{00000016-B15A-40BA-A004-67AD02C96788}"/>
            </c:ext>
          </c:extLst>
        </c:ser>
        <c:ser>
          <c:idx val="23"/>
          <c:order val="23"/>
          <c:tx>
            <c:strRef>
              <c:f>Sheet2!$A$25</c:f>
              <c:strCache>
                <c:ptCount val="1"/>
                <c:pt idx="0">
                  <c:v>GA</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Sheet2!$B$25:$K$25</c:f>
              <c:numCache>
                <c:formatCode>0%</c:formatCode>
                <c:ptCount val="1"/>
                <c:pt idx="0">
                  <c:v>0.97913625440743823</c:v>
                </c:pt>
              </c:numCache>
            </c:numRef>
          </c:val>
          <c:extLst>
            <c:ext xmlns:c16="http://schemas.microsoft.com/office/drawing/2014/chart" uri="{C3380CC4-5D6E-409C-BE32-E72D297353CC}">
              <c16:uniqueId val="{00000017-B15A-40BA-A004-67AD02C96788}"/>
            </c:ext>
          </c:extLst>
        </c:ser>
        <c:ser>
          <c:idx val="24"/>
          <c:order val="24"/>
          <c:tx>
            <c:strRef>
              <c:f>Sheet2!$A$26</c:f>
              <c:strCache>
                <c:ptCount val="1"/>
                <c:pt idx="0">
                  <c:v>MN</c:v>
                </c:pt>
              </c:strCache>
            </c:strRef>
          </c:tx>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Sheet2!$B$26:$K$26</c:f>
              <c:numCache>
                <c:formatCode>0%</c:formatCode>
                <c:ptCount val="1"/>
                <c:pt idx="0">
                  <c:v>0.97875229328139268</c:v>
                </c:pt>
              </c:numCache>
            </c:numRef>
          </c:val>
          <c:extLst>
            <c:ext xmlns:c16="http://schemas.microsoft.com/office/drawing/2014/chart" uri="{C3380CC4-5D6E-409C-BE32-E72D297353CC}">
              <c16:uniqueId val="{00000018-B15A-40BA-A004-67AD02C96788}"/>
            </c:ext>
          </c:extLst>
        </c:ser>
        <c:ser>
          <c:idx val="25"/>
          <c:order val="25"/>
          <c:tx>
            <c:strRef>
              <c:f>Sheet2!$A$27</c:f>
              <c:strCache>
                <c:ptCount val="1"/>
                <c:pt idx="0">
                  <c:v>ML</c:v>
                </c:pt>
              </c:strCache>
            </c:strRef>
          </c:tx>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Sheet2!$B$27:$K$27</c:f>
              <c:numCache>
                <c:formatCode>0%</c:formatCode>
                <c:ptCount val="1"/>
                <c:pt idx="0">
                  <c:v>0.97750726440025348</c:v>
                </c:pt>
              </c:numCache>
            </c:numRef>
          </c:val>
          <c:extLst>
            <c:ext xmlns:c16="http://schemas.microsoft.com/office/drawing/2014/chart" uri="{C3380CC4-5D6E-409C-BE32-E72D297353CC}">
              <c16:uniqueId val="{00000019-B15A-40BA-A004-67AD02C96788}"/>
            </c:ext>
          </c:extLst>
        </c:ser>
        <c:ser>
          <c:idx val="26"/>
          <c:order val="26"/>
          <c:tx>
            <c:strRef>
              <c:f>Sheet2!$A$28</c:f>
              <c:strCache>
                <c:ptCount val="1"/>
                <c:pt idx="0">
                  <c:v>CH</c:v>
                </c:pt>
              </c:strCache>
            </c:strRef>
          </c:tx>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Sheet2!$B$28:$K$28</c:f>
              <c:numCache>
                <c:formatCode>0%</c:formatCode>
                <c:ptCount val="1"/>
                <c:pt idx="0">
                  <c:v>0.98690150112469588</c:v>
                </c:pt>
              </c:numCache>
            </c:numRef>
          </c:val>
          <c:extLst>
            <c:ext xmlns:c16="http://schemas.microsoft.com/office/drawing/2014/chart" uri="{C3380CC4-5D6E-409C-BE32-E72D297353CC}">
              <c16:uniqueId val="{0000001A-B15A-40BA-A004-67AD02C96788}"/>
            </c:ext>
          </c:extLst>
        </c:ser>
        <c:ser>
          <c:idx val="27"/>
          <c:order val="27"/>
          <c:tx>
            <c:strRef>
              <c:f>Sheet2!$A$29</c:f>
              <c:strCache>
                <c:ptCount val="1"/>
                <c:pt idx="0">
                  <c:v>AR</c:v>
                </c:pt>
              </c:strCache>
            </c:strRef>
          </c:tx>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Sheet2!$B$29:$K$29</c:f>
              <c:numCache>
                <c:formatCode>0%</c:formatCode>
                <c:ptCount val="1"/>
                <c:pt idx="0">
                  <c:v>0.99309219472395971</c:v>
                </c:pt>
              </c:numCache>
            </c:numRef>
          </c:val>
          <c:extLst>
            <c:ext xmlns:c16="http://schemas.microsoft.com/office/drawing/2014/chart" uri="{C3380CC4-5D6E-409C-BE32-E72D297353CC}">
              <c16:uniqueId val="{0000001B-B15A-40BA-A004-67AD02C96788}"/>
            </c:ext>
          </c:extLst>
        </c:ser>
        <c:ser>
          <c:idx val="28"/>
          <c:order val="28"/>
          <c:tx>
            <c:strRef>
              <c:f>Sheet2!$A$30</c:f>
              <c:strCache>
                <c:ptCount val="1"/>
                <c:pt idx="0">
                  <c:v>PY</c:v>
                </c:pt>
              </c:strCache>
            </c:strRef>
          </c:tx>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Sheet2!$B$30:$K$30</c:f>
              <c:numCache>
                <c:formatCode>0%</c:formatCode>
                <c:ptCount val="1"/>
                <c:pt idx="0">
                  <c:v>0.9821346269519502</c:v>
                </c:pt>
              </c:numCache>
            </c:numRef>
          </c:val>
          <c:extLst>
            <c:ext xmlns:c16="http://schemas.microsoft.com/office/drawing/2014/chart" uri="{C3380CC4-5D6E-409C-BE32-E72D297353CC}">
              <c16:uniqueId val="{0000001C-B15A-40BA-A004-67AD02C96788}"/>
            </c:ext>
          </c:extLst>
        </c:ser>
        <c:ser>
          <c:idx val="29"/>
          <c:order val="29"/>
          <c:tx>
            <c:strRef>
              <c:f>Sheet2!$A$31</c:f>
              <c:strCache>
                <c:ptCount val="1"/>
                <c:pt idx="0">
                  <c:v>MZ</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Sheet2!$B$31:$K$31</c:f>
              <c:numCache>
                <c:formatCode>0%</c:formatCode>
                <c:ptCount val="1"/>
                <c:pt idx="0">
                  <c:v>0.94440461770449657</c:v>
                </c:pt>
              </c:numCache>
            </c:numRef>
          </c:val>
          <c:extLst>
            <c:ext xmlns:c16="http://schemas.microsoft.com/office/drawing/2014/chart" uri="{C3380CC4-5D6E-409C-BE32-E72D297353CC}">
              <c16:uniqueId val="{0000001D-B15A-40BA-A004-67AD02C96788}"/>
            </c:ext>
          </c:extLst>
        </c:ser>
        <c:ser>
          <c:idx val="30"/>
          <c:order val="30"/>
          <c:tx>
            <c:strRef>
              <c:f>Sheet2!$A$32</c:f>
              <c:strCache>
                <c:ptCount val="1"/>
                <c:pt idx="0">
                  <c:v>NL</c:v>
                </c:pt>
              </c:strCache>
            </c:strRef>
          </c:tx>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Sheet2!$B$32:$K$32</c:f>
              <c:numCache>
                <c:formatCode>0%</c:formatCode>
                <c:ptCount val="1"/>
                <c:pt idx="0">
                  <c:v>0.93913698888260788</c:v>
                </c:pt>
              </c:numCache>
            </c:numRef>
          </c:val>
          <c:extLst>
            <c:ext xmlns:c16="http://schemas.microsoft.com/office/drawing/2014/chart" uri="{C3380CC4-5D6E-409C-BE32-E72D297353CC}">
              <c16:uniqueId val="{0000001E-B15A-40BA-A004-67AD02C96788}"/>
            </c:ext>
          </c:extLst>
        </c:ser>
        <c:ser>
          <c:idx val="31"/>
          <c:order val="31"/>
          <c:tx>
            <c:strRef>
              <c:f>Sheet2!$A$33</c:f>
              <c:strCache>
                <c:ptCount val="1"/>
                <c:pt idx="0">
                  <c:v>DN</c:v>
                </c:pt>
              </c:strCache>
            </c:strRef>
          </c:tx>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Sheet2!$B$33:$K$33</c:f>
              <c:numCache>
                <c:formatCode>0%</c:formatCode>
                <c:ptCount val="1"/>
                <c:pt idx="0">
                  <c:v>0.9965359048778204</c:v>
                </c:pt>
              </c:numCache>
            </c:numRef>
          </c:val>
          <c:extLst>
            <c:ext xmlns:c16="http://schemas.microsoft.com/office/drawing/2014/chart" uri="{C3380CC4-5D6E-409C-BE32-E72D297353CC}">
              <c16:uniqueId val="{0000001F-B15A-40BA-A004-67AD02C96788}"/>
            </c:ext>
          </c:extLst>
        </c:ser>
        <c:ser>
          <c:idx val="32"/>
          <c:order val="32"/>
          <c:tx>
            <c:strRef>
              <c:f>Sheet2!$A$34</c:f>
              <c:strCache>
                <c:ptCount val="1"/>
                <c:pt idx="0">
                  <c:v>SK</c:v>
                </c:pt>
              </c:strCache>
            </c:strRef>
          </c:tx>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Sheet2!$B$34:$K$34</c:f>
              <c:numCache>
                <c:formatCode>0%</c:formatCode>
                <c:ptCount val="1"/>
                <c:pt idx="0">
                  <c:v>0.97135620250789578</c:v>
                </c:pt>
              </c:numCache>
            </c:numRef>
          </c:val>
          <c:extLst>
            <c:ext xmlns:c16="http://schemas.microsoft.com/office/drawing/2014/chart" uri="{C3380CC4-5D6E-409C-BE32-E72D297353CC}">
              <c16:uniqueId val="{00000020-B15A-40BA-A004-67AD02C96788}"/>
            </c:ext>
          </c:extLst>
        </c:ser>
        <c:ser>
          <c:idx val="33"/>
          <c:order val="33"/>
          <c:tx>
            <c:strRef>
              <c:f>Sheet2!$A$35</c:f>
              <c:strCache>
                <c:ptCount val="1"/>
                <c:pt idx="0">
                  <c:v>AN</c:v>
                </c:pt>
              </c:strCache>
            </c:strRef>
          </c:tx>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Sheet2!$B$35:$K$35</c:f>
              <c:numCache>
                <c:formatCode>0%</c:formatCode>
                <c:ptCount val="1"/>
                <c:pt idx="0">
                  <c:v>0.98261665141811527</c:v>
                </c:pt>
              </c:numCache>
            </c:numRef>
          </c:val>
          <c:extLst>
            <c:ext xmlns:c16="http://schemas.microsoft.com/office/drawing/2014/chart" uri="{C3380CC4-5D6E-409C-BE32-E72D297353CC}">
              <c16:uniqueId val="{00000021-B15A-40BA-A004-67AD02C96788}"/>
            </c:ext>
          </c:extLst>
        </c:ser>
        <c:ser>
          <c:idx val="34"/>
          <c:order val="34"/>
          <c:tx>
            <c:strRef>
              <c:f>Sheet2!$A$36</c:f>
              <c:strCache>
                <c:ptCount val="1"/>
                <c:pt idx="0">
                  <c:v>LA</c:v>
                </c:pt>
              </c:strCache>
            </c:strRef>
          </c:tx>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Sheet2!$B$36:$K$36</c:f>
              <c:numCache>
                <c:formatCode>0%</c:formatCode>
                <c:ptCount val="1"/>
                <c:pt idx="0">
                  <c:v>0.98688102280316758</c:v>
                </c:pt>
              </c:numCache>
            </c:numRef>
          </c:val>
          <c:extLst>
            <c:ext xmlns:c16="http://schemas.microsoft.com/office/drawing/2014/chart" uri="{C3380CC4-5D6E-409C-BE32-E72D297353CC}">
              <c16:uniqueId val="{00000022-B15A-40BA-A004-67AD02C96788}"/>
            </c:ext>
          </c:extLst>
        </c:ser>
        <c:ser>
          <c:idx val="35"/>
          <c:order val="35"/>
          <c:tx>
            <c:strRef>
              <c:f>Sheet2!$A$37</c:f>
              <c:strCache>
                <c:ptCount val="1"/>
                <c:pt idx="0">
                  <c:v>LD</c:v>
                </c:pt>
              </c:strCache>
            </c:strRef>
          </c:tx>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Sheet2!$B$37:$K$37</c:f>
              <c:numCache>
                <c:formatCode>0%</c:formatCode>
                <c:ptCount val="1"/>
                <c:pt idx="0">
                  <c:v>0.99083453931500243</c:v>
                </c:pt>
              </c:numCache>
            </c:numRef>
          </c:val>
          <c:extLst>
            <c:ext xmlns:c16="http://schemas.microsoft.com/office/drawing/2014/chart" uri="{C3380CC4-5D6E-409C-BE32-E72D297353CC}">
              <c16:uniqueId val="{00000023-B15A-40BA-A004-67AD02C96788}"/>
            </c:ext>
          </c:extLst>
        </c:ser>
        <c:ser>
          <c:idx val="1"/>
          <c:order val="1"/>
          <c:tx>
            <c:strRef>
              <c:f>Sheet2!$A$3</c:f>
              <c:strCache>
                <c:ptCount val="1"/>
                <c:pt idx="0">
                  <c:v>MH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Sheet2!$B$3:$K$3</c:f>
              <c:numCache>
                <c:formatCode>0%</c:formatCode>
                <c:ptCount val="1"/>
                <c:pt idx="0">
                  <c:v>0.97572257482892355</c:v>
                </c:pt>
              </c:numCache>
            </c:numRef>
          </c:val>
          <c:extLst>
            <c:ext xmlns:c16="http://schemas.microsoft.com/office/drawing/2014/chart" uri="{C3380CC4-5D6E-409C-BE32-E72D297353CC}">
              <c16:uniqueId val="{00000001-B15A-40BA-A004-67AD02C96788}"/>
            </c:ext>
          </c:extLst>
        </c:ser>
        <c:ser>
          <c:idx val="2"/>
          <c:order val="2"/>
          <c:tx>
            <c:strRef>
              <c:f>Sheet2!$A$4</c:f>
              <c:strCache>
                <c:ptCount val="1"/>
                <c:pt idx="0">
                  <c:v>WB</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Sheet2!$B$4:$K$4</c:f>
              <c:numCache>
                <c:formatCode>0%</c:formatCode>
                <c:ptCount val="1"/>
                <c:pt idx="0">
                  <c:v>0.98277366580660552</c:v>
                </c:pt>
              </c:numCache>
            </c:numRef>
          </c:val>
          <c:extLst>
            <c:ext xmlns:c16="http://schemas.microsoft.com/office/drawing/2014/chart" uri="{C3380CC4-5D6E-409C-BE32-E72D297353CC}">
              <c16:uniqueId val="{00000002-B15A-40BA-A004-67AD02C96788}"/>
            </c:ext>
          </c:extLst>
        </c:ser>
        <c:ser>
          <c:idx val="3"/>
          <c:order val="3"/>
          <c:tx>
            <c:strRef>
              <c:f>Sheet2!$A$5</c:f>
              <c:strCache>
                <c:ptCount val="1"/>
                <c:pt idx="0">
                  <c:v>MP</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Sheet2!$B$5:$K$5</c:f>
              <c:numCache>
                <c:formatCode>0%</c:formatCode>
                <c:ptCount val="1"/>
                <c:pt idx="0">
                  <c:v>0.98658138825054797</c:v>
                </c:pt>
              </c:numCache>
            </c:numRef>
          </c:val>
          <c:extLst>
            <c:ext xmlns:c16="http://schemas.microsoft.com/office/drawing/2014/chart" uri="{C3380CC4-5D6E-409C-BE32-E72D297353CC}">
              <c16:uniqueId val="{00000003-B15A-40BA-A004-67AD02C96788}"/>
            </c:ext>
          </c:extLst>
        </c:ser>
        <c:ser>
          <c:idx val="4"/>
          <c:order val="4"/>
          <c:tx>
            <c:strRef>
              <c:f>Sheet2!$A$6</c:f>
              <c:strCache>
                <c:ptCount val="1"/>
                <c:pt idx="0">
                  <c:v>BR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Sheet2!$B$6:$K$6</c:f>
              <c:numCache>
                <c:formatCode>0%</c:formatCode>
                <c:ptCount val="1"/>
                <c:pt idx="0">
                  <c:v>0.98662990395235906</c:v>
                </c:pt>
              </c:numCache>
            </c:numRef>
          </c:val>
          <c:extLst>
            <c:ext xmlns:c16="http://schemas.microsoft.com/office/drawing/2014/chart" uri="{C3380CC4-5D6E-409C-BE32-E72D297353CC}">
              <c16:uniqueId val="{00000004-B15A-40BA-A004-67AD02C96788}"/>
            </c:ext>
          </c:extLst>
        </c:ser>
        <c:ser>
          <c:idx val="5"/>
          <c:order val="5"/>
          <c:tx>
            <c:strRef>
              <c:f>Sheet2!$A$7</c:f>
              <c:strCache>
                <c:ptCount val="1"/>
                <c:pt idx="0">
                  <c:v>GJ</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Sheet2!$B$7:$K$7</c:f>
              <c:numCache>
                <c:formatCode>0%</c:formatCode>
                <c:ptCount val="1"/>
                <c:pt idx="0">
                  <c:v>0.98754622981283047</c:v>
                </c:pt>
              </c:numCache>
            </c:numRef>
          </c:val>
          <c:extLst>
            <c:ext xmlns:c16="http://schemas.microsoft.com/office/drawing/2014/chart" uri="{C3380CC4-5D6E-409C-BE32-E72D297353CC}">
              <c16:uniqueId val="{00000005-B15A-40BA-A004-67AD02C96788}"/>
            </c:ext>
          </c:extLst>
        </c:ser>
        <c:ser>
          <c:idx val="6"/>
          <c:order val="6"/>
          <c:tx>
            <c:strRef>
              <c:f>Sheet2!$A$8</c:f>
              <c:strCache>
                <c:ptCount val="1"/>
                <c:pt idx="0">
                  <c:v>RJ</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Sheet2!$B$8:$K$8</c:f>
              <c:numCache>
                <c:formatCode>0%</c:formatCode>
                <c:ptCount val="1"/>
                <c:pt idx="0">
                  <c:v>0.99058494660158058</c:v>
                </c:pt>
              </c:numCache>
            </c:numRef>
          </c:val>
          <c:extLst>
            <c:ext xmlns:c16="http://schemas.microsoft.com/office/drawing/2014/chart" uri="{C3380CC4-5D6E-409C-BE32-E72D297353CC}">
              <c16:uniqueId val="{00000006-B15A-40BA-A004-67AD02C96788}"/>
            </c:ext>
          </c:extLst>
        </c:ser>
        <c:ser>
          <c:idx val="7"/>
          <c:order val="7"/>
          <c:tx>
            <c:strRef>
              <c:f>Sheet2!$A$9</c:f>
              <c:strCache>
                <c:ptCount val="1"/>
                <c:pt idx="0">
                  <c:v>KA</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Sheet2!$B$9:$K$9</c:f>
              <c:numCache>
                <c:formatCode>0%</c:formatCode>
                <c:ptCount val="1"/>
                <c:pt idx="0">
                  <c:v>0.98435581077056411</c:v>
                </c:pt>
              </c:numCache>
            </c:numRef>
          </c:val>
          <c:extLst>
            <c:ext xmlns:c16="http://schemas.microsoft.com/office/drawing/2014/chart" uri="{C3380CC4-5D6E-409C-BE32-E72D297353CC}">
              <c16:uniqueId val="{00000007-B15A-40BA-A004-67AD02C96788}"/>
            </c:ext>
          </c:extLst>
        </c:ser>
        <c:ser>
          <c:idx val="8"/>
          <c:order val="8"/>
          <c:tx>
            <c:strRef>
              <c:f>Sheet2!$A$10</c:f>
              <c:strCache>
                <c:ptCount val="1"/>
                <c:pt idx="0">
                  <c:v>TN</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Sheet2!$B$10:$K$10</c:f>
              <c:numCache>
                <c:formatCode>0%</c:formatCode>
                <c:ptCount val="1"/>
                <c:pt idx="0">
                  <c:v>0.98238746105630836</c:v>
                </c:pt>
              </c:numCache>
            </c:numRef>
          </c:val>
          <c:extLst>
            <c:ext xmlns:c16="http://schemas.microsoft.com/office/drawing/2014/chart" uri="{C3380CC4-5D6E-409C-BE32-E72D297353CC}">
              <c16:uniqueId val="{00000008-B15A-40BA-A004-67AD02C96788}"/>
            </c:ext>
          </c:extLst>
        </c:ser>
        <c:ser>
          <c:idx val="9"/>
          <c:order val="9"/>
          <c:tx>
            <c:strRef>
              <c:f>Sheet2!$A$11</c:f>
              <c:strCache>
                <c:ptCount val="1"/>
                <c:pt idx="0">
                  <c:v>AP</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Sheet2!$B$11:$K$11</c:f>
              <c:numCache>
                <c:formatCode>0%</c:formatCode>
                <c:ptCount val="1"/>
                <c:pt idx="0">
                  <c:v>0.9909361465314912</c:v>
                </c:pt>
              </c:numCache>
            </c:numRef>
          </c:val>
          <c:extLst>
            <c:ext xmlns:c16="http://schemas.microsoft.com/office/drawing/2014/chart" uri="{C3380CC4-5D6E-409C-BE32-E72D297353CC}">
              <c16:uniqueId val="{00000009-B15A-40BA-A004-67AD02C96788}"/>
            </c:ext>
          </c:extLst>
        </c:ser>
        <c:dLbls>
          <c:showLegendKey val="0"/>
          <c:showVal val="0"/>
          <c:showCatName val="0"/>
          <c:showSerName val="0"/>
          <c:showPercent val="0"/>
          <c:showBubbleSize val="0"/>
        </c:dLbls>
        <c:gapWidth val="100"/>
        <c:overlap val="-24"/>
        <c:axId val="737928767"/>
        <c:axId val="737935423"/>
      </c:barChart>
      <c:catAx>
        <c:axId val="737928767"/>
        <c:scaling>
          <c:orientation val="minMax"/>
        </c:scaling>
        <c:delete val="1"/>
        <c:axPos val="b"/>
        <c:numFmt formatCode="General" sourceLinked="1"/>
        <c:majorTickMark val="none"/>
        <c:minorTickMark val="none"/>
        <c:tickLblPos val="nextTo"/>
        <c:crossAx val="737935423"/>
        <c:crosses val="autoZero"/>
        <c:auto val="1"/>
        <c:lblAlgn val="ctr"/>
        <c:lblOffset val="100"/>
        <c:noMultiLvlLbl val="0"/>
      </c:catAx>
      <c:valAx>
        <c:axId val="73793542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recovery rate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7928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File.xlsx]DISTRICTS DATA!PivotTable11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Category Wise Count of Districts</a:t>
            </a:r>
          </a:p>
        </c:rich>
      </c:tx>
      <c:layout>
        <c:manualLayout>
          <c:xMode val="edge"/>
          <c:yMode val="edge"/>
          <c:x val="0.15050678040244969"/>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'DISTRICTS DATA'!$H$4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194-4ACE-8552-3BC73736C27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194-4ACE-8552-3BC73736C27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194-4ACE-8552-3BC73736C27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194-4ACE-8552-3BC73736C27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F194-4ACE-8552-3BC73736C27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'DISTRICTS DATA'!$G$5:$G$10</c:f>
              <c:strCache>
                <c:ptCount val="5"/>
                <c:pt idx="0">
                  <c:v>A</c:v>
                </c:pt>
                <c:pt idx="1">
                  <c:v>B</c:v>
                </c:pt>
                <c:pt idx="2">
                  <c:v>C</c:v>
                </c:pt>
                <c:pt idx="3">
                  <c:v>D</c:v>
                </c:pt>
                <c:pt idx="4">
                  <c:v>E</c:v>
                </c:pt>
              </c:strCache>
            </c:strRef>
          </c:cat>
          <c:val>
            <c:numRef>
              <c:f>'DISTRICTS DATA'!$H$5:$H$10</c:f>
              <c:numCache>
                <c:formatCode>General</c:formatCode>
                <c:ptCount val="5"/>
                <c:pt idx="0">
                  <c:v>95</c:v>
                </c:pt>
                <c:pt idx="1">
                  <c:v>225</c:v>
                </c:pt>
                <c:pt idx="2">
                  <c:v>16</c:v>
                </c:pt>
                <c:pt idx="3">
                  <c:v>1</c:v>
                </c:pt>
                <c:pt idx="4">
                  <c:v>194</c:v>
                </c:pt>
              </c:numCache>
            </c:numRef>
          </c:val>
          <c:extLst>
            <c:ext xmlns:c16="http://schemas.microsoft.com/office/drawing/2014/chart" uri="{C3380CC4-5D6E-409C-BE32-E72D297353CC}">
              <c16:uniqueId val="{00000000-4260-47DC-B2ED-B7DEF2625D7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chart" Target="../charts/chart2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4" Type="http://schemas.openxmlformats.org/officeDocument/2006/relationships/chart" Target="../charts/chart2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27.xml"/><Relationship Id="rId1" Type="http://schemas.openxmlformats.org/officeDocument/2006/relationships/chart" Target="../charts/chart2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31.xml"/><Relationship Id="rId2" Type="http://schemas.openxmlformats.org/officeDocument/2006/relationships/chart" Target="../charts/chart30.xml"/><Relationship Id="rId1" Type="http://schemas.openxmlformats.org/officeDocument/2006/relationships/chart" Target="../charts/chart29.xml"/><Relationship Id="rId4" Type="http://schemas.openxmlformats.org/officeDocument/2006/relationships/chart" Target="../charts/chart3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34.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xdr:rowOff>
    </xdr:from>
    <xdr:ext cx="15468600" cy="971550"/>
    <xdr:sp macro="" textlink="">
      <xdr:nvSpPr>
        <xdr:cNvPr id="2" name="Rectangle 1">
          <a:extLst>
            <a:ext uri="{FF2B5EF4-FFF2-40B4-BE49-F238E27FC236}">
              <a16:creationId xmlns:a16="http://schemas.microsoft.com/office/drawing/2014/main" id="{00000000-0008-0000-0000-000002000000}"/>
            </a:ext>
          </a:extLst>
        </xdr:cNvPr>
        <xdr:cNvSpPr/>
      </xdr:nvSpPr>
      <xdr:spPr>
        <a:xfrm>
          <a:off x="0" y="1"/>
          <a:ext cx="15468600" cy="971550"/>
        </a:xfrm>
        <a:prstGeom prst="rect">
          <a:avLst/>
        </a:prstGeom>
        <a:noFill/>
      </xdr:spPr>
      <xdr:txBody>
        <a:bodyPr wrap="square" lIns="91440" tIns="45720" rIns="91440" bIns="45720">
          <a:noAutofit/>
        </a:bodyPr>
        <a:lstStyle/>
        <a:p>
          <a:pPr algn="ctr"/>
          <a:r>
            <a:rPr lang="en-US" sz="48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Coronavirus</a:t>
          </a:r>
          <a:r>
            <a:rPr lang="en-US" sz="4800" b="1" cap="none" spc="0" baseline="0">
              <a:ln w="9525">
                <a:solidFill>
                  <a:schemeClr val="bg1"/>
                </a:solidFill>
                <a:prstDash val="solid"/>
              </a:ln>
              <a:solidFill>
                <a:schemeClr val="tx1"/>
              </a:solidFill>
              <a:effectLst>
                <a:outerShdw blurRad="12700" dist="38100" dir="2700000" algn="tl" rotWithShape="0">
                  <a:schemeClr val="bg1">
                    <a:lumMod val="50000"/>
                  </a:schemeClr>
                </a:outerShdw>
              </a:effectLst>
            </a:rPr>
            <a:t> Covid 19 Dashboard in Excel</a:t>
          </a:r>
          <a:endParaRPr lang="en-US" sz="48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twoCellAnchor editAs="oneCell">
    <xdr:from>
      <xdr:col>0</xdr:col>
      <xdr:colOff>0</xdr:colOff>
      <xdr:row>3</xdr:row>
      <xdr:rowOff>180974</xdr:rowOff>
    </xdr:from>
    <xdr:to>
      <xdr:col>25</xdr:col>
      <xdr:colOff>285750</xdr:colOff>
      <xdr:row>72</xdr:row>
      <xdr:rowOff>95250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52474"/>
          <a:ext cx="15525750" cy="13058776"/>
        </a:xfrm>
        <a:prstGeom prst="rect">
          <a:avLst/>
        </a:prstGeom>
      </xdr:spPr>
    </xdr:pic>
    <xdr:clientData/>
  </xdr:twoCellAnchor>
  <xdr:twoCellAnchor>
    <xdr:from>
      <xdr:col>0</xdr:col>
      <xdr:colOff>0</xdr:colOff>
      <xdr:row>4</xdr:row>
      <xdr:rowOff>19050</xdr:rowOff>
    </xdr:from>
    <xdr:to>
      <xdr:col>6</xdr:col>
      <xdr:colOff>133350</xdr:colOff>
      <xdr:row>9</xdr:row>
      <xdr:rowOff>95250</xdr:rowOff>
    </xdr:to>
    <xdr:sp macro="" textlink="">
      <xdr:nvSpPr>
        <xdr:cNvPr id="4" name="Rounded Rectangle 3">
          <a:extLst>
            <a:ext uri="{FF2B5EF4-FFF2-40B4-BE49-F238E27FC236}">
              <a16:creationId xmlns:a16="http://schemas.microsoft.com/office/drawing/2014/main" id="{00000000-0008-0000-0000-000004000000}"/>
            </a:ext>
          </a:extLst>
        </xdr:cNvPr>
        <xdr:cNvSpPr/>
      </xdr:nvSpPr>
      <xdr:spPr>
        <a:xfrm>
          <a:off x="0" y="781050"/>
          <a:ext cx="3790950" cy="1028700"/>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t>Corona Virus Cases :</a:t>
          </a:r>
          <a:r>
            <a:rPr lang="en-IN" sz="2400" baseline="0"/>
            <a:t> 3,42,85,616</a:t>
          </a:r>
          <a:endParaRPr lang="en-IN" sz="2400"/>
        </a:p>
      </xdr:txBody>
    </xdr:sp>
    <xdr:clientData/>
  </xdr:twoCellAnchor>
  <xdr:twoCellAnchor>
    <xdr:from>
      <xdr:col>6</xdr:col>
      <xdr:colOff>190500</xdr:colOff>
      <xdr:row>4</xdr:row>
      <xdr:rowOff>9525</xdr:rowOff>
    </xdr:from>
    <xdr:to>
      <xdr:col>12</xdr:col>
      <xdr:colOff>323850</xdr:colOff>
      <xdr:row>9</xdr:row>
      <xdr:rowOff>85725</xdr:rowOff>
    </xdr:to>
    <xdr:sp macro="" textlink="">
      <xdr:nvSpPr>
        <xdr:cNvPr id="5" name="Rounded Rectangle 4">
          <a:extLst>
            <a:ext uri="{FF2B5EF4-FFF2-40B4-BE49-F238E27FC236}">
              <a16:creationId xmlns:a16="http://schemas.microsoft.com/office/drawing/2014/main" id="{00000000-0008-0000-0000-000005000000}"/>
            </a:ext>
          </a:extLst>
        </xdr:cNvPr>
        <xdr:cNvSpPr/>
      </xdr:nvSpPr>
      <xdr:spPr>
        <a:xfrm>
          <a:off x="3848100" y="771525"/>
          <a:ext cx="3790950" cy="1028700"/>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a:t>Deaths</a:t>
          </a:r>
          <a:r>
            <a:rPr lang="en-IN" sz="3200"/>
            <a:t>: 6,24,278</a:t>
          </a:r>
        </a:p>
      </xdr:txBody>
    </xdr:sp>
    <xdr:clientData/>
  </xdr:twoCellAnchor>
  <xdr:twoCellAnchor>
    <xdr:from>
      <xdr:col>12</xdr:col>
      <xdr:colOff>457200</xdr:colOff>
      <xdr:row>4</xdr:row>
      <xdr:rowOff>9525</xdr:rowOff>
    </xdr:from>
    <xdr:to>
      <xdr:col>18</xdr:col>
      <xdr:colOff>590550</xdr:colOff>
      <xdr:row>9</xdr:row>
      <xdr:rowOff>85725</xdr:rowOff>
    </xdr:to>
    <xdr:sp macro="" textlink="">
      <xdr:nvSpPr>
        <xdr:cNvPr id="6" name="Rounded Rectangle 5">
          <a:extLst>
            <a:ext uri="{FF2B5EF4-FFF2-40B4-BE49-F238E27FC236}">
              <a16:creationId xmlns:a16="http://schemas.microsoft.com/office/drawing/2014/main" id="{00000000-0008-0000-0000-000006000000}"/>
            </a:ext>
          </a:extLst>
        </xdr:cNvPr>
        <xdr:cNvSpPr/>
      </xdr:nvSpPr>
      <xdr:spPr>
        <a:xfrm>
          <a:off x="7772400" y="771525"/>
          <a:ext cx="3790950" cy="1028700"/>
        </a:xfrm>
        <a:prstGeom prst="round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t>Recovered</a:t>
          </a:r>
          <a:r>
            <a:rPr lang="en-IN" sz="2400" baseline="0"/>
            <a:t> Cases :</a:t>
          </a:r>
        </a:p>
        <a:p>
          <a:pPr algn="ctr"/>
          <a:r>
            <a:rPr lang="en-IN" sz="2400" baseline="0"/>
            <a:t>3,36,61,338</a:t>
          </a:r>
          <a:endParaRPr lang="en-IN" sz="2400"/>
        </a:p>
      </xdr:txBody>
    </xdr:sp>
    <xdr:clientData/>
  </xdr:twoCellAnchor>
  <xdr:twoCellAnchor>
    <xdr:from>
      <xdr:col>19</xdr:col>
      <xdr:colOff>38100</xdr:colOff>
      <xdr:row>4</xdr:row>
      <xdr:rowOff>28575</xdr:rowOff>
    </xdr:from>
    <xdr:to>
      <xdr:col>25</xdr:col>
      <xdr:colOff>171450</xdr:colOff>
      <xdr:row>9</xdr:row>
      <xdr:rowOff>104775</xdr:rowOff>
    </xdr:to>
    <xdr:sp macro="" textlink="">
      <xdr:nvSpPr>
        <xdr:cNvPr id="7" name="Rounded Rectangle 6">
          <a:extLst>
            <a:ext uri="{FF2B5EF4-FFF2-40B4-BE49-F238E27FC236}">
              <a16:creationId xmlns:a16="http://schemas.microsoft.com/office/drawing/2014/main" id="{00000000-0008-0000-0000-000007000000}"/>
            </a:ext>
          </a:extLst>
        </xdr:cNvPr>
        <xdr:cNvSpPr/>
      </xdr:nvSpPr>
      <xdr:spPr>
        <a:xfrm>
          <a:off x="11620500" y="790575"/>
          <a:ext cx="3790950" cy="1028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a:t>36 States Data</a:t>
          </a:r>
        </a:p>
      </xdr:txBody>
    </xdr:sp>
    <xdr:clientData/>
  </xdr:twoCellAnchor>
  <xdr:twoCellAnchor>
    <xdr:from>
      <xdr:col>0</xdr:col>
      <xdr:colOff>0</xdr:colOff>
      <xdr:row>10</xdr:row>
      <xdr:rowOff>85725</xdr:rowOff>
    </xdr:from>
    <xdr:to>
      <xdr:col>9</xdr:col>
      <xdr:colOff>0</xdr:colOff>
      <xdr:row>29</xdr:row>
      <xdr:rowOff>76200</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457200</xdr:colOff>
      <xdr:row>10</xdr:row>
      <xdr:rowOff>79375</xdr:rowOff>
    </xdr:from>
    <xdr:to>
      <xdr:col>19</xdr:col>
      <xdr:colOff>380999</xdr:colOff>
      <xdr:row>29</xdr:row>
      <xdr:rowOff>95249</xdr:rowOff>
    </xdr:to>
    <xdr:graphicFrame macro="">
      <xdr:nvGraphicFramePr>
        <xdr:cNvPr id="9" name="Chart 8">
          <a:extLst>
            <a:ext uri="{FF2B5EF4-FFF2-40B4-BE49-F238E27FC236}">
              <a16:creationId xmlns:a16="http://schemas.microsoft.com/office/drawing/2014/main" i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30</xdr:row>
      <xdr:rowOff>161924</xdr:rowOff>
    </xdr:from>
    <xdr:to>
      <xdr:col>9</xdr:col>
      <xdr:colOff>38101</xdr:colOff>
      <xdr:row>49</xdr:row>
      <xdr:rowOff>47625</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457200</xdr:colOff>
      <xdr:row>30</xdr:row>
      <xdr:rowOff>147410</xdr:rowOff>
    </xdr:from>
    <xdr:to>
      <xdr:col>19</xdr:col>
      <xdr:colOff>400050</xdr:colOff>
      <xdr:row>49</xdr:row>
      <xdr:rowOff>114300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38100</xdr:colOff>
      <xdr:row>50</xdr:row>
      <xdr:rowOff>142874</xdr:rowOff>
    </xdr:from>
    <xdr:to>
      <xdr:col>9</xdr:col>
      <xdr:colOff>152400</xdr:colOff>
      <xdr:row>70</xdr:row>
      <xdr:rowOff>57149</xdr:rowOff>
    </xdr:to>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495300</xdr:colOff>
      <xdr:row>50</xdr:row>
      <xdr:rowOff>147412</xdr:rowOff>
    </xdr:from>
    <xdr:to>
      <xdr:col>19</xdr:col>
      <xdr:colOff>361950</xdr:colOff>
      <xdr:row>70</xdr:row>
      <xdr:rowOff>38101</xdr:rowOff>
    </xdr:to>
    <xdr:graphicFrame macro="">
      <xdr:nvGraphicFramePr>
        <xdr:cNvPr id="13" name="Chart 12">
          <a:extLst>
            <a:ext uri="{FF2B5EF4-FFF2-40B4-BE49-F238E27FC236}">
              <a16:creationId xmlns:a16="http://schemas.microsoft.com/office/drawing/2014/main" id="{00000000-0008-0000-00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20</xdr:col>
      <xdr:colOff>57150</xdr:colOff>
      <xdr:row>10</xdr:row>
      <xdr:rowOff>171450</xdr:rowOff>
    </xdr:from>
    <xdr:to>
      <xdr:col>25</xdr:col>
      <xdr:colOff>57150</xdr:colOff>
      <xdr:row>69</xdr:row>
      <xdr:rowOff>133350</xdr:rowOff>
    </xdr:to>
    <mc:AlternateContent xmlns:mc="http://schemas.openxmlformats.org/markup-compatibility/2006" xmlns:a14="http://schemas.microsoft.com/office/drawing/2010/main">
      <mc:Choice Requires="a14">
        <xdr:graphicFrame macro="">
          <xdr:nvGraphicFramePr>
            <xdr:cNvPr id="14" name="state_codes">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microsoft.com/office/drawing/2010/slicer">
              <sle:slicer xmlns:sle="http://schemas.microsoft.com/office/drawing/2010/slicer" name="state_codes"/>
            </a:graphicData>
          </a:graphic>
        </xdr:graphicFrame>
      </mc:Choice>
      <mc:Fallback xmlns="">
        <xdr:sp macro="" textlink="">
          <xdr:nvSpPr>
            <xdr:cNvPr id="0" name=""/>
            <xdr:cNvSpPr>
              <a:spLocks noTextEdit="1"/>
            </xdr:cNvSpPr>
          </xdr:nvSpPr>
          <xdr:spPr>
            <a:xfrm>
              <a:off x="12303579" y="2099129"/>
              <a:ext cx="3061607" cy="113352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18</xdr:col>
      <xdr:colOff>80962</xdr:colOff>
      <xdr:row>2</xdr:row>
      <xdr:rowOff>38100</xdr:rowOff>
    </xdr:from>
    <xdr:to>
      <xdr:col>27</xdr:col>
      <xdr:colOff>0</xdr:colOff>
      <xdr:row>19</xdr:row>
      <xdr:rowOff>133350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100012</xdr:colOff>
      <xdr:row>28</xdr:row>
      <xdr:rowOff>190499</xdr:rowOff>
    </xdr:from>
    <xdr:to>
      <xdr:col>27</xdr:col>
      <xdr:colOff>0</xdr:colOff>
      <xdr:row>46</xdr:row>
      <xdr:rowOff>9524</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100012</xdr:colOff>
      <xdr:row>56</xdr:row>
      <xdr:rowOff>9524</xdr:rowOff>
    </xdr:from>
    <xdr:to>
      <xdr:col>27</xdr:col>
      <xdr:colOff>171450</xdr:colOff>
      <xdr:row>73</xdr:row>
      <xdr:rowOff>152399</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18</xdr:col>
      <xdr:colOff>604836</xdr:colOff>
      <xdr:row>3</xdr:row>
      <xdr:rowOff>180974</xdr:rowOff>
    </xdr:from>
    <xdr:to>
      <xdr:col>29</xdr:col>
      <xdr:colOff>95249</xdr:colOff>
      <xdr:row>22</xdr:row>
      <xdr:rowOff>152399</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309561</xdr:colOff>
      <xdr:row>32</xdr:row>
      <xdr:rowOff>38099</xdr:rowOff>
    </xdr:from>
    <xdr:to>
      <xdr:col>29</xdr:col>
      <xdr:colOff>104774</xdr:colOff>
      <xdr:row>51</xdr:row>
      <xdr:rowOff>142874</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138111</xdr:colOff>
      <xdr:row>62</xdr:row>
      <xdr:rowOff>0</xdr:rowOff>
    </xdr:from>
    <xdr:to>
      <xdr:col>28</xdr:col>
      <xdr:colOff>161924</xdr:colOff>
      <xdr:row>79</xdr:row>
      <xdr:rowOff>95250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42862</xdr:colOff>
      <xdr:row>90</xdr:row>
      <xdr:rowOff>28575</xdr:rowOff>
    </xdr:from>
    <xdr:to>
      <xdr:col>28</xdr:col>
      <xdr:colOff>381000</xdr:colOff>
      <xdr:row>106</xdr:row>
      <xdr:rowOff>142875</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19</xdr:col>
      <xdr:colOff>190498</xdr:colOff>
      <xdr:row>4</xdr:row>
      <xdr:rowOff>9525</xdr:rowOff>
    </xdr:from>
    <xdr:to>
      <xdr:col>29</xdr:col>
      <xdr:colOff>38099</xdr:colOff>
      <xdr:row>20</xdr:row>
      <xdr:rowOff>66675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514349</xdr:colOff>
      <xdr:row>29</xdr:row>
      <xdr:rowOff>0</xdr:rowOff>
    </xdr:from>
    <xdr:to>
      <xdr:col>29</xdr:col>
      <xdr:colOff>238124</xdr:colOff>
      <xdr:row>46</xdr:row>
      <xdr:rowOff>171450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380999</xdr:colOff>
      <xdr:row>57</xdr:row>
      <xdr:rowOff>171450</xdr:rowOff>
    </xdr:from>
    <xdr:to>
      <xdr:col>29</xdr:col>
      <xdr:colOff>85724</xdr:colOff>
      <xdr:row>76</xdr:row>
      <xdr:rowOff>152400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247650</xdr:colOff>
      <xdr:row>83</xdr:row>
      <xdr:rowOff>123825</xdr:rowOff>
    </xdr:from>
    <xdr:to>
      <xdr:col>29</xdr:col>
      <xdr:colOff>57150</xdr:colOff>
      <xdr:row>100</xdr:row>
      <xdr:rowOff>114300</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18</xdr:col>
      <xdr:colOff>95249</xdr:colOff>
      <xdr:row>0</xdr:row>
      <xdr:rowOff>180974</xdr:rowOff>
    </xdr:from>
    <xdr:to>
      <xdr:col>29</xdr:col>
      <xdr:colOff>66674</xdr:colOff>
      <xdr:row>20</xdr:row>
      <xdr:rowOff>57149</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600075</xdr:colOff>
      <xdr:row>30</xdr:row>
      <xdr:rowOff>9525</xdr:rowOff>
    </xdr:from>
    <xdr:to>
      <xdr:col>30</xdr:col>
      <xdr:colOff>9525</xdr:colOff>
      <xdr:row>50</xdr:row>
      <xdr:rowOff>9525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9524</xdr:colOff>
      <xdr:row>60</xdr:row>
      <xdr:rowOff>142875</xdr:rowOff>
    </xdr:from>
    <xdr:to>
      <xdr:col>29</xdr:col>
      <xdr:colOff>571499</xdr:colOff>
      <xdr:row>78</xdr:row>
      <xdr:rowOff>161925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28574</xdr:colOff>
      <xdr:row>82</xdr:row>
      <xdr:rowOff>19050</xdr:rowOff>
    </xdr:from>
    <xdr:to>
      <xdr:col>29</xdr:col>
      <xdr:colOff>533399</xdr:colOff>
      <xdr:row>102</xdr:row>
      <xdr:rowOff>133350</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19</xdr:col>
      <xdr:colOff>28574</xdr:colOff>
      <xdr:row>2</xdr:row>
      <xdr:rowOff>190499</xdr:rowOff>
    </xdr:from>
    <xdr:to>
      <xdr:col>28</xdr:col>
      <xdr:colOff>552450</xdr:colOff>
      <xdr:row>22</xdr:row>
      <xdr:rowOff>85725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0</xdr:colOff>
      <xdr:row>28</xdr:row>
      <xdr:rowOff>180975</xdr:rowOff>
    </xdr:from>
    <xdr:to>
      <xdr:col>29</xdr:col>
      <xdr:colOff>19050</xdr:colOff>
      <xdr:row>46</xdr:row>
      <xdr:rowOff>180975</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38099</xdr:colOff>
      <xdr:row>57</xdr:row>
      <xdr:rowOff>9525</xdr:rowOff>
    </xdr:from>
    <xdr:to>
      <xdr:col>29</xdr:col>
      <xdr:colOff>9524</xdr:colOff>
      <xdr:row>76</xdr:row>
      <xdr:rowOff>47625</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590549</xdr:colOff>
      <xdr:row>102</xdr:row>
      <xdr:rowOff>76200</xdr:rowOff>
    </xdr:from>
    <xdr:to>
      <xdr:col>28</xdr:col>
      <xdr:colOff>581024</xdr:colOff>
      <xdr:row>123</xdr:row>
      <xdr:rowOff>19050</xdr:rowOff>
    </xdr:to>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11</xdr:col>
      <xdr:colOff>166686</xdr:colOff>
      <xdr:row>3</xdr:row>
      <xdr:rowOff>19049</xdr:rowOff>
    </xdr:from>
    <xdr:to>
      <xdr:col>22</xdr:col>
      <xdr:colOff>533399</xdr:colOff>
      <xdr:row>24</xdr:row>
      <xdr:rowOff>161924</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14286</xdr:colOff>
      <xdr:row>41</xdr:row>
      <xdr:rowOff>180974</xdr:rowOff>
    </xdr:from>
    <xdr:to>
      <xdr:col>23</xdr:col>
      <xdr:colOff>304799</xdr:colOff>
      <xdr:row>66</xdr:row>
      <xdr:rowOff>66675</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280988</xdr:colOff>
      <xdr:row>2</xdr:row>
      <xdr:rowOff>47624</xdr:rowOff>
    </xdr:from>
    <xdr:to>
      <xdr:col>16</xdr:col>
      <xdr:colOff>542926</xdr:colOff>
      <xdr:row>21</xdr:row>
      <xdr:rowOff>38099</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16</xdr:col>
      <xdr:colOff>0</xdr:colOff>
      <xdr:row>4</xdr:row>
      <xdr:rowOff>0</xdr:rowOff>
    </xdr:from>
    <xdr:to>
      <xdr:col>25</xdr:col>
      <xdr:colOff>533399</xdr:colOff>
      <xdr:row>22</xdr:row>
      <xdr:rowOff>161925</xdr:rowOff>
    </xdr:to>
    <xdr:graphicFrame macro="">
      <xdr:nvGraphicFramePr>
        <xdr:cNvPr id="3" name="Chart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214312</xdr:colOff>
      <xdr:row>27</xdr:row>
      <xdr:rowOff>190499</xdr:rowOff>
    </xdr:from>
    <xdr:to>
      <xdr:col>29</xdr:col>
      <xdr:colOff>28575</xdr:colOff>
      <xdr:row>46</xdr:row>
      <xdr:rowOff>76200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204787</xdr:colOff>
      <xdr:row>50</xdr:row>
      <xdr:rowOff>123824</xdr:rowOff>
    </xdr:from>
    <xdr:to>
      <xdr:col>26</xdr:col>
      <xdr:colOff>47625</xdr:colOff>
      <xdr:row>68</xdr:row>
      <xdr:rowOff>28575</xdr:rowOff>
    </xdr:to>
    <xdr:graphicFrame macro="">
      <xdr:nvGraphicFramePr>
        <xdr:cNvPr id="5" name="Chart 4">
          <a:extLst>
            <a:ext uri="{FF2B5EF4-FFF2-40B4-BE49-F238E27FC236}">
              <a16:creationId xmlns:a16="http://schemas.microsoft.com/office/drawing/2014/main" id="{00000000-0008-0000-09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404811</xdr:colOff>
      <xdr:row>75</xdr:row>
      <xdr:rowOff>19050</xdr:rowOff>
    </xdr:from>
    <xdr:to>
      <xdr:col>27</xdr:col>
      <xdr:colOff>9525</xdr:colOff>
      <xdr:row>93</xdr:row>
      <xdr:rowOff>0</xdr:rowOff>
    </xdr:to>
    <xdr:graphicFrame macro="">
      <xdr:nvGraphicFramePr>
        <xdr:cNvPr id="6" name="Chart 5">
          <a:extLst>
            <a:ext uri="{FF2B5EF4-FFF2-40B4-BE49-F238E27FC236}">
              <a16:creationId xmlns:a16="http://schemas.microsoft.com/office/drawing/2014/main" id="{00000000-0008-0000-09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14</xdr:col>
      <xdr:colOff>285751</xdr:colOff>
      <xdr:row>16</xdr:row>
      <xdr:rowOff>85725</xdr:rowOff>
    </xdr:from>
    <xdr:to>
      <xdr:col>25</xdr:col>
      <xdr:colOff>352425</xdr:colOff>
      <xdr:row>36</xdr:row>
      <xdr:rowOff>0</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4762</xdr:colOff>
      <xdr:row>11</xdr:row>
      <xdr:rowOff>9525</xdr:rowOff>
    </xdr:from>
    <xdr:to>
      <xdr:col>11</xdr:col>
      <xdr:colOff>147637</xdr:colOff>
      <xdr:row>25</xdr:row>
      <xdr:rowOff>85725</xdr:rowOff>
    </xdr:to>
    <xdr:graphicFrame macro="">
      <xdr:nvGraphicFramePr>
        <xdr:cNvPr id="3" name="Chart 2">
          <a:extLst>
            <a:ext uri="{FF2B5EF4-FFF2-40B4-BE49-F238E27FC236}">
              <a16:creationId xmlns:a16="http://schemas.microsoft.com/office/drawing/2014/main" id="{00000000-0008-0000-0B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33.057950115741" createdVersion="6" refreshedVersion="6" minRefreshableVersion="3" recordCount="79" xr:uid="{00000000-000A-0000-FFFF-FFFF00000000}">
  <cacheSource type="worksheet">
    <worksheetSource ref="A1:K80" sheet="AP"/>
  </cacheSource>
  <cacheFields count="11">
    <cacheField name="Year_" numFmtId="0">
      <sharedItems containsSemiMixedTypes="0" containsString="0" containsNumber="1" containsInteger="1" minValue="2020" maxValue="2021" count="2">
        <n v="2020"/>
        <n v="2021"/>
      </sharedItems>
    </cacheField>
    <cacheField name="monthnum" numFmtId="0">
      <sharedItems containsSemiMixedTypes="0" containsString="0" containsNumber="1" containsInteger="1" minValue="1" maxValue="12" count="12">
        <n v="3"/>
        <n v="4"/>
        <n v="5"/>
        <n v="6"/>
        <n v="7"/>
        <n v="8"/>
        <n v="9"/>
        <n v="10"/>
        <n v="11"/>
        <n v="12"/>
        <n v="1"/>
        <n v="2"/>
      </sharedItems>
    </cacheField>
    <cacheField name="weeknum" numFmtId="0">
      <sharedItems containsSemiMixedTypes="0" containsString="0" containsNumber="1" containsInteger="1" minValue="1" maxValue="4" count="4">
        <n v="2"/>
        <n v="3"/>
        <n v="4"/>
        <n v="1"/>
      </sharedItems>
    </cacheField>
    <cacheField name="total_confirmed" numFmtId="0">
      <sharedItems containsSemiMixedTypes="0" containsString="0" containsNumber="1" containsInteger="1" minValue="3" maxValue="20646014"/>
    </cacheField>
    <cacheField name="total_recovered" numFmtId="0">
      <sharedItems containsSemiMixedTypes="0" containsString="0" containsNumber="1" containsInteger="1" minValue="0" maxValue="20453887"/>
    </cacheField>
    <cacheField name="total_tested" numFmtId="0">
      <sharedItems containsSemiMixedTypes="0" containsString="0" containsNumber="1" containsInteger="1" minValue="0" maxValue="293505436"/>
    </cacheField>
    <cacheField name="total_others" numFmtId="0">
      <sharedItems containsSemiMixedTypes="0" containsString="0" containsNumber="1" containsInteger="1" minValue="0" maxValue="0"/>
    </cacheField>
    <cacheField name="total_deceased" numFmtId="0">
      <sharedItems containsSemiMixedTypes="0" containsString="0" containsNumber="1" containsInteger="1" minValue="0" maxValue="143559"/>
    </cacheField>
    <cacheField name="total_vaccinated1" numFmtId="0">
      <sharedItems containsSemiMixedTypes="0" containsString="0" containsNumber="1" containsInteger="1" minValue="0" maxValue="322787744"/>
    </cacheField>
    <cacheField name="total_vaccinated2" numFmtId="0">
      <sharedItems containsSemiMixedTypes="0" containsString="0" containsNumber="1" containsInteger="1" minValue="0" maxValue="192791604"/>
    </cacheField>
    <cacheField name="state_name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33.071694328704" createdVersion="6" refreshedVersion="6" minRefreshableVersion="3" recordCount="77" xr:uid="{00000000-000A-0000-FFFF-FFFF01000000}">
  <cacheSource type="worksheet">
    <worksheetSource ref="A1:K78" sheet="BR"/>
  </cacheSource>
  <cacheFields count="11">
    <cacheField name="Year_" numFmtId="0">
      <sharedItems containsSemiMixedTypes="0" containsString="0" containsNumber="1" containsInteger="1" minValue="2020" maxValue="2021" count="2">
        <n v="2020"/>
        <n v="2021"/>
      </sharedItems>
    </cacheField>
    <cacheField name="monthnum" numFmtId="0">
      <sharedItems containsSemiMixedTypes="0" containsString="0" containsNumber="1" containsInteger="1" minValue="1" maxValue="12" count="12">
        <n v="3"/>
        <n v="4"/>
        <n v="5"/>
        <n v="6"/>
        <n v="7"/>
        <n v="8"/>
        <n v="9"/>
        <n v="10"/>
        <n v="11"/>
        <n v="12"/>
        <n v="1"/>
        <n v="2"/>
      </sharedItems>
    </cacheField>
    <cacheField name="weeknum" numFmtId="0">
      <sharedItems containsSemiMixedTypes="0" containsString="0" containsNumber="1" containsInteger="1" minValue="1" maxValue="4" count="4">
        <n v="4"/>
        <n v="1"/>
        <n v="2"/>
        <n v="3"/>
      </sharedItems>
    </cacheField>
    <cacheField name="total_confirmed" numFmtId="0">
      <sharedItems containsSemiMixedTypes="0" containsString="0" containsNumber="1" containsInteger="1" minValue="90" maxValue="7260710"/>
    </cacheField>
    <cacheField name="total_recovered" numFmtId="0">
      <sharedItems containsSemiMixedTypes="0" containsString="0" containsNumber="1" containsInteger="1" minValue="0" maxValue="7163693"/>
    </cacheField>
    <cacheField name="total_tested" numFmtId="0">
      <sharedItems containsSemiMixedTypes="0" containsString="0" containsNumber="1" containsInteger="1" minValue="0" maxValue="496187368"/>
    </cacheField>
    <cacheField name="total_others" numFmtId="0">
      <sharedItems containsSemiMixedTypes="0" containsString="0" containsNumber="1" containsInteger="1" minValue="0" maxValue="10"/>
    </cacheField>
    <cacheField name="total_deceased" numFmtId="0">
      <sharedItems containsSemiMixedTypes="0" containsString="0" containsNumber="1" containsInteger="1" minValue="3" maxValue="96610"/>
    </cacheField>
    <cacheField name="total_vaccinated1" numFmtId="0">
      <sharedItems containsSemiMixedTypes="0" containsString="0" containsNumber="1" containsInteger="1" minValue="0" maxValue="490494700"/>
    </cacheField>
    <cacheField name="total_vaccinated2" numFmtId="0">
      <sharedItems containsSemiMixedTypes="0" containsString="0" containsNumber="1" containsInteger="1" minValue="0" maxValue="169900274"/>
    </cacheField>
    <cacheField name="state_names"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33.084631018515" createdVersion="6" refreshedVersion="6" minRefreshableVersion="3" recordCount="78" xr:uid="{00000000-000A-0000-FFFF-FFFF02000000}">
  <cacheSource type="worksheet">
    <worksheetSource ref="A1:K79" sheet="CH"/>
  </cacheSource>
  <cacheFields count="11">
    <cacheField name="Year_" numFmtId="0">
      <sharedItems containsSemiMixedTypes="0" containsString="0" containsNumber="1" containsInteger="1" minValue="2020" maxValue="2021" count="2">
        <n v="2020"/>
        <n v="2021"/>
      </sharedItems>
    </cacheField>
    <cacheField name="monthnum" numFmtId="0">
      <sharedItems containsSemiMixedTypes="0" containsString="0" containsNumber="1" containsInteger="1" minValue="1" maxValue="12" count="12">
        <n v="3"/>
        <n v="4"/>
        <n v="5"/>
        <n v="6"/>
        <n v="7"/>
        <n v="8"/>
        <n v="9"/>
        <n v="10"/>
        <n v="11"/>
        <n v="12"/>
        <n v="1"/>
        <n v="2"/>
      </sharedItems>
    </cacheField>
    <cacheField name="weeknum" numFmtId="0">
      <sharedItems containsSemiMixedTypes="0" containsString="0" containsNumber="1" containsInteger="1" minValue="1" maxValue="4" count="4">
        <n v="3"/>
        <n v="4"/>
        <n v="1"/>
        <n v="2"/>
      </sharedItems>
    </cacheField>
    <cacheField name="total_confirmed" numFmtId="0">
      <sharedItems containsSemiMixedTypes="0" containsString="0" containsNumber="1" containsInteger="1" minValue="11" maxValue="653318"/>
    </cacheField>
    <cacheField name="total_recovered" numFmtId="0">
      <sharedItems containsSemiMixedTypes="0" containsString="0" containsNumber="1" containsInteger="1" minValue="0" maxValue="644821"/>
    </cacheField>
    <cacheField name="total_tested" numFmtId="0">
      <sharedItems containsSemiMixedTypes="0" containsString="0" containsNumber="1" containsInteger="1" minValue="0" maxValue="7859450"/>
    </cacheField>
    <cacheField name="total_others" numFmtId="0">
      <sharedItems containsSemiMixedTypes="0" containsString="0" containsNumber="1" containsInteger="1" minValue="0" maxValue="21"/>
    </cacheField>
    <cacheField name="total_deceased" numFmtId="0">
      <sharedItems containsSemiMixedTypes="0" containsString="0" containsNumber="1" containsInteger="1" minValue="0" maxValue="8200"/>
    </cacheField>
    <cacheField name="total_vaccinated1" numFmtId="0">
      <sharedItems containsSemiMixedTypes="0" containsString="0" containsNumber="1" containsInteger="1" minValue="0" maxValue="9239064"/>
    </cacheField>
    <cacheField name="total_vaccinated2" numFmtId="0">
      <sharedItems containsSemiMixedTypes="0" containsString="0" containsNumber="1" containsInteger="1" minValue="0" maxValue="5342386"/>
    </cacheField>
    <cacheField name="state_names"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33.095287384262" createdVersion="6" refreshedVersion="6" minRefreshableVersion="3" recordCount="80" xr:uid="{00000000-000A-0000-FFFF-FFFF03000000}">
  <cacheSource type="worksheet">
    <worksheetSource ref="A1:K81" sheet="DL"/>
  </cacheSource>
  <cacheFields count="11">
    <cacheField name="Year_" numFmtId="0">
      <sharedItems containsSemiMixedTypes="0" containsString="0" containsNumber="1" containsInteger="1" minValue="2020" maxValue="2021" count="2">
        <n v="2020"/>
        <n v="2021"/>
      </sharedItems>
    </cacheField>
    <cacheField name="monthnum" numFmtId="0">
      <sharedItems containsSemiMixedTypes="0" containsString="0" containsNumber="1" containsInteger="1" minValue="1" maxValue="12" count="12">
        <n v="3"/>
        <n v="4"/>
        <n v="5"/>
        <n v="6"/>
        <n v="7"/>
        <n v="8"/>
        <n v="9"/>
        <n v="10"/>
        <n v="11"/>
        <n v="12"/>
        <n v="1"/>
        <n v="2"/>
      </sharedItems>
    </cacheField>
    <cacheField name="weeknum" numFmtId="0">
      <sharedItems containsSemiMixedTypes="0" containsString="0" containsNumber="1" containsInteger="1" minValue="1" maxValue="4" count="4">
        <n v="1"/>
        <n v="2"/>
        <n v="3"/>
        <n v="4"/>
      </sharedItems>
    </cacheField>
    <cacheField name="total_confirmed" numFmtId="0">
      <sharedItems containsSemiMixedTypes="0" containsString="0" containsNumber="1" containsInteger="1" minValue="11" maxValue="14396939"/>
    </cacheField>
    <cacheField name="total_recovered" numFmtId="0">
      <sharedItems containsSemiMixedTypes="0" containsString="0" containsNumber="1" containsInteger="1" minValue="0" maxValue="14142681"/>
    </cacheField>
    <cacheField name="total_tested" numFmtId="0">
      <sharedItems containsSemiMixedTypes="0" containsString="0" containsNumber="1" containsInteger="1" minValue="0" maxValue="291677044"/>
    </cacheField>
    <cacheField name="total_others" numFmtId="0">
      <sharedItems containsSemiMixedTypes="0" containsString="0" containsNumber="1" containsInteger="1" minValue="0" maxValue="0"/>
    </cacheField>
    <cacheField name="total_deceased" numFmtId="0">
      <sharedItems containsSemiMixedTypes="0" containsString="0" containsNumber="1" containsInteger="1" minValue="0" maxValue="250910"/>
    </cacheField>
    <cacheField name="total_vaccinated1" numFmtId="0">
      <sharedItems containsSemiMixedTypes="0" containsString="0" containsNumber="1" containsInteger="1" minValue="0" maxValue="129605163"/>
    </cacheField>
    <cacheField name="total_vaccinated2" numFmtId="0">
      <sharedItems containsSemiMixedTypes="0" containsString="0" containsNumber="1" containsInteger="1" minValue="0" maxValue="72694508"/>
    </cacheField>
    <cacheField name="state_names"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33.096484953705" createdVersion="6" refreshedVersion="6" minRefreshableVersion="3" recordCount="80" xr:uid="{00000000-000A-0000-FFFF-FFFF04000000}">
  <cacheSource type="worksheet">
    <worksheetSource ref="B1:K81" sheet="DL"/>
  </cacheSource>
  <cacheFields count="10">
    <cacheField name="monthnum" numFmtId="0">
      <sharedItems containsSemiMixedTypes="0" containsString="0" containsNumber="1" containsInteger="1" minValue="1" maxValue="12"/>
    </cacheField>
    <cacheField name="weeknum" numFmtId="0">
      <sharedItems containsSemiMixedTypes="0" containsString="0" containsNumber="1" containsInteger="1" minValue="1" maxValue="4"/>
    </cacheField>
    <cacheField name="total_confirmed" numFmtId="0">
      <sharedItems containsSemiMixedTypes="0" containsString="0" containsNumber="1" containsInteger="1" minValue="11" maxValue="14396939"/>
    </cacheField>
    <cacheField name="total_recovered" numFmtId="0">
      <sharedItems containsSemiMixedTypes="0" containsString="0" containsNumber="1" containsInteger="1" minValue="0" maxValue="14142681"/>
    </cacheField>
    <cacheField name="total_tested" numFmtId="0">
      <sharedItems containsSemiMixedTypes="0" containsString="0" containsNumber="1" containsInteger="1" minValue="0" maxValue="291677044"/>
    </cacheField>
    <cacheField name="total_others" numFmtId="0">
      <sharedItems containsSemiMixedTypes="0" containsString="0" containsNumber="1" containsInteger="1" minValue="0" maxValue="0"/>
    </cacheField>
    <cacheField name="total_deceased" numFmtId="0">
      <sharedItems containsSemiMixedTypes="0" containsString="0" containsNumber="1" containsInteger="1" minValue="0" maxValue="250910"/>
    </cacheField>
    <cacheField name="total_vaccinated1" numFmtId="0">
      <sharedItems containsSemiMixedTypes="0" containsString="0" containsNumber="1" containsInteger="1" minValue="0" maxValue="129605163"/>
    </cacheField>
    <cacheField name="total_vaccinated2" numFmtId="0">
      <sharedItems containsSemiMixedTypes="0" containsString="0" containsNumber="1" containsInteger="1" minValue="0" maxValue="72694508"/>
    </cacheField>
    <cacheField name="state_names"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33.484999884262" createdVersion="6" refreshedVersion="6" minRefreshableVersion="3" recordCount="36" xr:uid="{00000000-000A-0000-FFFF-FFFF05000000}">
  <cacheSource type="worksheet">
    <worksheetSource ref="A1:K37" sheet="SEVERITY OF CASES ACCROSS STATE"/>
  </cacheSource>
  <cacheFields count="11">
    <cacheField name="state_codes" numFmtId="0">
      <sharedItems count="36">
        <s v="MH"/>
        <s v="KL"/>
        <s v="TN"/>
        <s v="KA"/>
        <s v="WB"/>
        <s v="DL"/>
        <s v="UP"/>
        <s v="AP"/>
        <s v="PB"/>
        <s v="CT"/>
        <s v="UT"/>
        <s v="OR"/>
        <s v="MP"/>
        <s v="GJ"/>
        <s v="HR"/>
        <s v="BR"/>
        <s v="AS"/>
        <s v="RJ"/>
        <s v="TG"/>
        <s v="MZ"/>
        <s v="HP"/>
        <s v="JK"/>
        <s v="JH"/>
        <s v="GA"/>
        <s v="MN"/>
        <s v="PY"/>
        <s v="NL"/>
        <s v="ML"/>
        <s v="TR"/>
        <s v="SK"/>
        <s v="CH"/>
        <s v="AR"/>
        <s v="LA"/>
        <s v="AN"/>
        <s v="LD"/>
        <s v="DN"/>
      </sharedItems>
    </cacheField>
    <cacheField name="confirmed" numFmtId="0">
      <sharedItems containsSemiMixedTypes="0" containsString="0" containsNumber="1" containsInteger="1" minValue="7651" maxValue="6611080"/>
    </cacheField>
    <cacheField name="deceased" numFmtId="0">
      <sharedItems containsSemiMixedTypes="0" containsString="0" containsNumber="1" containsInteger="1" minValue="4" maxValue="140216"/>
    </cacheField>
    <cacheField name="recovered" numFmtId="0">
      <sharedItems containsSemiMixedTypes="0" containsString="0" containsNumber="1" containsInteger="1" minValue="7518" maxValue="6450580"/>
    </cacheField>
    <cacheField name="tested" numFmtId="0">
      <sharedItems containsSemiMixedTypes="0" containsString="0" containsNumber="1" containsInteger="1" minValue="72410" maxValue="83635200"/>
    </cacheField>
    <cacheField name="vaccinated1" numFmtId="0">
      <sharedItems containsSemiMixedTypes="0" containsString="0" containsNumber="1" containsInteger="1" minValue="55129" maxValue="98178900"/>
    </cacheField>
    <cacheField name="vaccinated2" numFmtId="0">
      <sharedItems containsSemiMixedTypes="0" containsString="0" containsNumber="1" containsInteger="1" minValue="45951" maxValue="32681900"/>
    </cacheField>
    <cacheField name="other" numFmtId="0">
      <sharedItems containsSemiMixedTypes="0" containsString="0" containsNumber="1" containsInteger="1" minValue="0" maxValue="6150"/>
    </cacheField>
    <cacheField name="Death cases" numFmtId="0">
      <sharedItems containsSemiMixedTypes="0" containsString="0" containsNumber="1" containsInteger="1" minValue="37" maxValue="160500"/>
    </cacheField>
    <cacheField name="Death Rate" numFmtId="10">
      <sharedItems containsSemiMixedTypes="0" containsString="0" containsNumber="1" minValue="3.5000000000000001E-3" maxValue="6.0900000000000003E-2"/>
    </cacheField>
    <cacheField name="recovery rate" numFmtId="9">
      <sharedItems containsSemiMixedTypes="0" containsString="0" containsNumber="1" minValue="0.93913698888260788" maxValue="0.9965359048778204"/>
    </cacheField>
  </cacheFields>
  <extLst>
    <ext xmlns:x14="http://schemas.microsoft.com/office/spreadsheetml/2009/9/main" uri="{725AE2AE-9491-48be-B2B4-4EB974FC3084}">
      <x14:pivotCacheDefinition pivotCacheId="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34.400247916667" createdVersion="6" refreshedVersion="6" minRefreshableVersion="3" recordCount="77" xr:uid="{00000000-000A-0000-FFFF-FFFF06000000}">
  <cacheSource type="worksheet">
    <worksheetSource ref="A1:K78" sheet="AN"/>
  </cacheSource>
  <cacheFields count="11">
    <cacheField name="Year_" numFmtId="0">
      <sharedItems containsSemiMixedTypes="0" containsString="0" containsNumber="1" containsInteger="1" minValue="2020" maxValue="2021" count="2">
        <n v="2020"/>
        <n v="2021"/>
      </sharedItems>
    </cacheField>
    <cacheField name="monthnum" numFmtId="0">
      <sharedItems containsSemiMixedTypes="0" containsString="0" containsNumber="1" containsInteger="1" minValue="1" maxValue="12" count="12">
        <n v="3"/>
        <n v="4"/>
        <n v="5"/>
        <n v="6"/>
        <n v="7"/>
        <n v="8"/>
        <n v="9"/>
        <n v="10"/>
        <n v="11"/>
        <n v="12"/>
        <n v="1"/>
        <n v="2"/>
      </sharedItems>
    </cacheField>
    <cacheField name="weeknum" numFmtId="0">
      <sharedItems containsSemiMixedTypes="0" containsString="0" containsNumber="1" containsInteger="1" minValue="1" maxValue="4" count="4">
        <n v="4"/>
        <n v="1"/>
        <n v="2"/>
        <n v="3"/>
      </sharedItems>
    </cacheField>
    <cacheField name="total_confirmed" numFmtId="0">
      <sharedItems containsSemiMixedTypes="0" containsString="0" containsNumber="1" containsInteger="1" minValue="45" maxValue="76492"/>
    </cacheField>
    <cacheField name="total_recovered" numFmtId="0">
      <sharedItems containsSemiMixedTypes="0" containsString="0" containsNumber="1" containsInteger="1" minValue="0" maxValue="75149"/>
    </cacheField>
    <cacheField name="total_tested" numFmtId="0">
      <sharedItems containsSemiMixedTypes="0" containsString="0" containsNumber="1" containsInteger="1" minValue="0" maxValue="5922168"/>
    </cacheField>
    <cacheField name="total_others" numFmtId="0">
      <sharedItems containsSemiMixedTypes="0" containsString="0" containsNumber="1" containsInteger="1" minValue="0" maxValue="10"/>
    </cacheField>
    <cacheField name="total_deceased" numFmtId="0">
      <sharedItems containsSemiMixedTypes="0" containsString="0" containsNumber="1" containsInteger="1" minValue="0" maxValue="1290"/>
    </cacheField>
    <cacheField name="total_vaccinated1" numFmtId="0">
      <sharedItems containsSemiMixedTypes="0" containsString="0" containsNumber="1" containsInteger="1" minValue="0" maxValue="2935399"/>
    </cacheField>
    <cacheField name="total_vaccinated2" numFmtId="0">
      <sharedItems containsSemiMixedTypes="0" containsString="0" containsNumber="1" containsInteger="1" minValue="0" maxValue="1943566"/>
    </cacheField>
    <cacheField name="state_names"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34.406923495371" createdVersion="6" refreshedVersion="6" minRefreshableVersion="3" recordCount="36" xr:uid="{00000000-000A-0000-FFFF-FFFF07000000}">
  <cacheSource type="worksheet">
    <worksheetSource ref="A1:H37" sheet="delta 7 Data"/>
  </cacheSource>
  <cacheFields count="8">
    <cacheField name="state_codes" numFmtId="0">
      <sharedItems count="36">
        <s v="AN"/>
        <s v="AP"/>
        <s v="AR"/>
        <s v="AS"/>
        <s v="BR"/>
        <s v="CH"/>
        <s v="CT"/>
        <s v="DL"/>
        <s v="DN"/>
        <s v="GA"/>
        <s v="GJ"/>
        <s v="HP"/>
        <s v="HR"/>
        <s v="JH"/>
        <s v="JK"/>
        <s v="KA"/>
        <s v="KL"/>
        <s v="LA"/>
        <s v="LD"/>
        <s v="MH"/>
        <s v="ML"/>
        <s v="MN"/>
        <s v="MP"/>
        <s v="MZ"/>
        <s v="NL"/>
        <s v="OR"/>
        <s v="PB"/>
        <s v="PY"/>
        <s v="RJ"/>
        <s v="SK"/>
        <s v="TG"/>
        <s v="TN"/>
        <s v="TR"/>
        <s v="UP"/>
        <s v="UT"/>
        <s v="WB"/>
      </sharedItems>
    </cacheField>
    <cacheField name="confirmed" numFmtId="0">
      <sharedItems containsSemiMixedTypes="0" containsString="0" containsNumber="1" containsInteger="1" minValue="0" maxValue="53326"/>
    </cacheField>
    <cacheField name="recovered" numFmtId="0">
      <sharedItems containsSemiMixedTypes="0" containsString="0" containsNumber="1" containsInteger="1" minValue="0" maxValue="48406"/>
    </cacheField>
    <cacheField name="tested" numFmtId="0">
      <sharedItems containsSemiMixedTypes="0" containsString="0" containsNumber="1" containsInteger="1" minValue="0" maxValue="1378540"/>
    </cacheField>
    <cacheField name="vaccinated1" numFmtId="0">
      <sharedItems containsSemiMixedTypes="0" containsString="0" containsNumber="1" containsInteger="1" minValue="69" maxValue="3809600"/>
    </cacheField>
    <cacheField name="vaccinated2" numFmtId="0">
      <sharedItems containsSemiMixedTypes="0" containsString="0" containsNumber="1" containsInteger="1" minValue="796" maxValue="3130830"/>
    </cacheField>
    <cacheField name="deceased" numFmtId="0">
      <sharedItems containsSemiMixedTypes="0" containsString="0" containsNumber="1" containsInteger="1" minValue="0" maxValue="3089"/>
    </cacheField>
    <cacheField name="other" numFmtId="0">
      <sharedItems containsSemiMixedTypes="0" containsString="0" containsNumber="1" containsInteger="1" minValue="-1" maxValue="13"/>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34.425000694442" createdVersion="6" refreshedVersion="6" minRefreshableVersion="3" recordCount="12" xr:uid="{00000000-000A-0000-FFFF-FFFF08000000}">
  <cacheSource type="worksheet">
    <worksheetSource ref="A1:B13" sheet="MONTHWISE CONFIRMED"/>
  </cacheSource>
  <cacheFields count="2">
    <cacheField name="monthname_" numFmtId="0">
      <sharedItems count="12">
        <s v="April"/>
        <s v="August"/>
        <s v="December"/>
        <s v="February"/>
        <s v="January"/>
        <s v="July"/>
        <s v="June"/>
        <s v="March"/>
        <s v="May"/>
        <s v="November"/>
        <s v="October"/>
        <s v="September"/>
      </sharedItems>
    </cacheField>
    <cacheField name="total_confirmed" numFmtId="0">
      <sharedItems containsSemiMixedTypes="0" containsString="0" containsNumber="1" containsInteger="1" minValue="552515274" maxValue="2608869272"/>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34.456144675925" createdVersion="6" refreshedVersion="6" minRefreshableVersion="3" recordCount="531" xr:uid="{00000000-000A-0000-FFFF-FFFF09000000}">
  <cacheSource type="worksheet">
    <worksheetSource ref="A1:E532" sheet="DISTRICTS DATA"/>
  </cacheSource>
  <cacheFields count="5">
    <cacheField name="district" numFmtId="0">
      <sharedItems/>
    </cacheField>
    <cacheField name="population" numFmtId="0">
      <sharedItems containsSemiMixedTypes="0" containsString="0" containsNumber="1" containsInteger="1" minValue="7948" maxValue="19814000"/>
    </cacheField>
    <cacheField name="tested" numFmtId="0">
      <sharedItems containsSemiMixedTypes="0" containsString="0" containsNumber="1" containsInteger="1" minValue="310" maxValue="29427800"/>
    </cacheField>
    <cacheField name="test ratio" numFmtId="0">
      <sharedItems containsSemiMixedTypes="0" containsString="0" containsNumber="1" minValue="5.1113785882702105E-4" maxValue="4.0876180726815878"/>
    </cacheField>
    <cacheField name="category" numFmtId="0">
      <sharedItems count="5">
        <s v="B"/>
        <s v="A"/>
        <s v="E"/>
        <s v="C"/>
        <s v="D"/>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9">
  <r>
    <x v="0"/>
    <x v="0"/>
    <x v="0"/>
    <n v="3"/>
    <n v="0"/>
    <n v="0"/>
    <n v="0"/>
    <n v="0"/>
    <n v="0"/>
    <n v="0"/>
    <s v="AP"/>
  </r>
  <r>
    <x v="0"/>
    <x v="0"/>
    <x v="1"/>
    <n v="15"/>
    <n v="0"/>
    <n v="0"/>
    <n v="0"/>
    <n v="0"/>
    <n v="0"/>
    <n v="0"/>
    <s v="AP"/>
  </r>
  <r>
    <x v="0"/>
    <x v="0"/>
    <x v="2"/>
    <n v="162"/>
    <n v="3"/>
    <n v="0"/>
    <n v="0"/>
    <n v="0"/>
    <n v="0"/>
    <n v="0"/>
    <s v="AP"/>
  </r>
  <r>
    <x v="0"/>
    <x v="1"/>
    <x v="3"/>
    <n v="1489"/>
    <n v="23"/>
    <n v="10800"/>
    <n v="0"/>
    <n v="10"/>
    <n v="0"/>
    <n v="0"/>
    <s v="AP"/>
  </r>
  <r>
    <x v="0"/>
    <x v="1"/>
    <x v="0"/>
    <n v="2840"/>
    <n v="76"/>
    <n v="43150"/>
    <n v="0"/>
    <n v="47"/>
    <n v="0"/>
    <n v="0"/>
    <s v="AP"/>
  </r>
  <r>
    <x v="0"/>
    <x v="1"/>
    <x v="1"/>
    <n v="4360"/>
    <n v="370"/>
    <n v="166979"/>
    <n v="0"/>
    <n v="117"/>
    <n v="0"/>
    <n v="0"/>
    <s v="AP"/>
  </r>
  <r>
    <x v="0"/>
    <x v="1"/>
    <x v="2"/>
    <n v="9945"/>
    <n v="1909"/>
    <n v="610686"/>
    <n v="0"/>
    <n v="266"/>
    <n v="0"/>
    <n v="0"/>
    <s v="AP"/>
  </r>
  <r>
    <x v="0"/>
    <x v="2"/>
    <x v="3"/>
    <n v="11548"/>
    <n v="3954"/>
    <n v="875156"/>
    <n v="0"/>
    <n v="240"/>
    <n v="0"/>
    <n v="0"/>
    <s v="AP"/>
  </r>
  <r>
    <x v="0"/>
    <x v="2"/>
    <x v="0"/>
    <n v="14246"/>
    <n v="7042"/>
    <n v="1280151"/>
    <n v="0"/>
    <n v="316"/>
    <n v="0"/>
    <n v="0"/>
    <s v="AP"/>
  </r>
  <r>
    <x v="0"/>
    <x v="2"/>
    <x v="1"/>
    <n v="17128"/>
    <n v="10603"/>
    <n v="1728515"/>
    <n v="0"/>
    <n v="356"/>
    <n v="0"/>
    <n v="0"/>
    <s v="AP"/>
  </r>
  <r>
    <x v="0"/>
    <x v="2"/>
    <x v="2"/>
    <n v="30754"/>
    <n v="20321"/>
    <n v="3283308"/>
    <n v="0"/>
    <n v="579"/>
    <n v="0"/>
    <n v="0"/>
    <s v="AP"/>
  </r>
  <r>
    <x v="0"/>
    <x v="3"/>
    <x v="3"/>
    <n v="28919"/>
    <n v="17655"/>
    <n v="2910405"/>
    <n v="0"/>
    <n v="488"/>
    <n v="0"/>
    <n v="0"/>
    <s v="AP"/>
  </r>
  <r>
    <x v="0"/>
    <x v="3"/>
    <x v="0"/>
    <n v="38017"/>
    <n v="20899"/>
    <n v="3571536"/>
    <n v="0"/>
    <n v="556"/>
    <n v="0"/>
    <n v="0"/>
    <s v="AP"/>
  </r>
  <r>
    <x v="0"/>
    <x v="3"/>
    <x v="1"/>
    <n v="53085"/>
    <n v="26634"/>
    <n v="4320743"/>
    <n v="0"/>
    <n v="659"/>
    <n v="0"/>
    <n v="0"/>
    <s v="AP"/>
  </r>
  <r>
    <x v="0"/>
    <x v="3"/>
    <x v="2"/>
    <n v="105779"/>
    <n v="48121"/>
    <n v="7139120"/>
    <n v="0"/>
    <n v="1334"/>
    <n v="0"/>
    <n v="0"/>
    <s v="AP"/>
  </r>
  <r>
    <x v="0"/>
    <x v="4"/>
    <x v="3"/>
    <n v="125895"/>
    <n v="57028"/>
    <n v="6920408"/>
    <n v="0"/>
    <n v="1538"/>
    <n v="0"/>
    <n v="0"/>
    <s v="AP"/>
  </r>
  <r>
    <x v="0"/>
    <x v="4"/>
    <x v="0"/>
    <n v="192020"/>
    <n v="100185"/>
    <n v="7946919"/>
    <n v="0"/>
    <n v="2243"/>
    <n v="0"/>
    <n v="0"/>
    <s v="AP"/>
  </r>
  <r>
    <x v="0"/>
    <x v="4"/>
    <x v="1"/>
    <n v="320792"/>
    <n v="152524"/>
    <n v="9054044"/>
    <n v="0"/>
    <n v="4160"/>
    <n v="0"/>
    <n v="0"/>
    <s v="AP"/>
  </r>
  <r>
    <x v="0"/>
    <x v="4"/>
    <x v="2"/>
    <n v="1007777"/>
    <n v="480647"/>
    <n v="16808425"/>
    <n v="0"/>
    <n v="10747"/>
    <n v="0"/>
    <n v="0"/>
    <s v="AP"/>
  </r>
  <r>
    <x v="0"/>
    <x v="5"/>
    <x v="3"/>
    <n v="1242102"/>
    <n v="681485"/>
    <n v="15261221"/>
    <n v="0"/>
    <n v="11298"/>
    <n v="0"/>
    <n v="0"/>
    <s v="AP"/>
  </r>
  <r>
    <x v="0"/>
    <x v="5"/>
    <x v="0"/>
    <n v="1716347"/>
    <n v="1081764"/>
    <n v="18152332"/>
    <n v="0"/>
    <n v="15443"/>
    <n v="0"/>
    <n v="0"/>
    <s v="AP"/>
  </r>
  <r>
    <x v="0"/>
    <x v="5"/>
    <x v="1"/>
    <n v="2150855"/>
    <n v="1525397"/>
    <n v="20764272"/>
    <n v="0"/>
    <n v="19763"/>
    <n v="0"/>
    <n v="0"/>
    <s v="AP"/>
  </r>
  <r>
    <x v="0"/>
    <x v="5"/>
    <x v="2"/>
    <n v="3884555"/>
    <n v="2910446"/>
    <n v="34511397"/>
    <n v="0"/>
    <n v="35836"/>
    <n v="0"/>
    <n v="0"/>
    <s v="AP"/>
  </r>
  <r>
    <x v="0"/>
    <x v="6"/>
    <x v="3"/>
    <n v="3334855"/>
    <n v="2596395"/>
    <n v="27807049"/>
    <n v="0"/>
    <n v="29905"/>
    <n v="0"/>
    <n v="0"/>
    <s v="AP"/>
  </r>
  <r>
    <x v="0"/>
    <x v="6"/>
    <x v="0"/>
    <n v="3829768"/>
    <n v="3124785"/>
    <n v="31167725"/>
    <n v="0"/>
    <n v="33405"/>
    <n v="0"/>
    <n v="0"/>
    <s v="AP"/>
  </r>
  <r>
    <x v="0"/>
    <x v="6"/>
    <x v="1"/>
    <n v="4262744"/>
    <n v="3635737"/>
    <n v="34680704"/>
    <n v="0"/>
    <n v="36638"/>
    <n v="0"/>
    <n v="0"/>
    <s v="AP"/>
  </r>
  <r>
    <x v="0"/>
    <x v="6"/>
    <x v="2"/>
    <n v="6008096"/>
    <n v="5366717"/>
    <n v="49689680"/>
    <n v="0"/>
    <n v="50855"/>
    <n v="0"/>
    <n v="0"/>
    <s v="AP"/>
  </r>
  <r>
    <x v="0"/>
    <x v="7"/>
    <x v="3"/>
    <n v="5026541"/>
    <n v="4608907"/>
    <n v="42591870"/>
    <n v="0"/>
    <n v="41848"/>
    <n v="0"/>
    <n v="0"/>
    <s v="AP"/>
  </r>
  <r>
    <x v="0"/>
    <x v="7"/>
    <x v="0"/>
    <n v="5280816"/>
    <n v="4919493"/>
    <n v="45939953"/>
    <n v="0"/>
    <n v="43571"/>
    <n v="0"/>
    <n v="0"/>
    <s v="AP"/>
  </r>
  <r>
    <x v="0"/>
    <x v="7"/>
    <x v="1"/>
    <n v="5478153"/>
    <n v="5179698"/>
    <n v="49419089"/>
    <n v="0"/>
    <n v="45016"/>
    <n v="0"/>
    <n v="0"/>
    <s v="AP"/>
  </r>
  <r>
    <x v="0"/>
    <x v="7"/>
    <x v="2"/>
    <n v="8105767"/>
    <n v="7754291"/>
    <n v="76779529"/>
    <n v="0"/>
    <n v="66120"/>
    <n v="0"/>
    <n v="0"/>
    <s v="AP"/>
  </r>
  <r>
    <x v="0"/>
    <x v="8"/>
    <x v="3"/>
    <n v="5832833"/>
    <n v="5631173"/>
    <n v="58431187"/>
    <n v="0"/>
    <n v="47207"/>
    <n v="0"/>
    <n v="0"/>
    <s v="AP"/>
  </r>
  <r>
    <x v="0"/>
    <x v="8"/>
    <x v="0"/>
    <n v="5935506"/>
    <n v="5742346"/>
    <n v="62108036"/>
    <n v="0"/>
    <n v="47773"/>
    <n v="0"/>
    <n v="0"/>
    <s v="AP"/>
  </r>
  <r>
    <x v="0"/>
    <x v="8"/>
    <x v="1"/>
    <n v="6002064"/>
    <n v="5837565"/>
    <n v="65376273"/>
    <n v="0"/>
    <n v="48295"/>
    <n v="0"/>
    <n v="0"/>
    <s v="AP"/>
  </r>
  <r>
    <x v="0"/>
    <x v="8"/>
    <x v="2"/>
    <n v="7788441"/>
    <n v="7619830"/>
    <n v="88598458"/>
    <n v="0"/>
    <n v="62711"/>
    <n v="0"/>
    <n v="0"/>
    <s v="AP"/>
  </r>
  <r>
    <x v="0"/>
    <x v="9"/>
    <x v="3"/>
    <n v="6094477"/>
    <n v="6000132"/>
    <n v="72013813"/>
    <n v="0"/>
    <n v="49128"/>
    <n v="0"/>
    <n v="0"/>
    <s v="AP"/>
  </r>
  <r>
    <x v="0"/>
    <x v="9"/>
    <x v="0"/>
    <n v="6121198"/>
    <n v="6035914"/>
    <n v="74889499"/>
    <n v="0"/>
    <n v="49351"/>
    <n v="0"/>
    <n v="0"/>
    <s v="AP"/>
  </r>
  <r>
    <x v="0"/>
    <x v="9"/>
    <x v="1"/>
    <n v="6144249"/>
    <n v="6064291"/>
    <n v="77896998"/>
    <n v="0"/>
    <n v="49498"/>
    <n v="0"/>
    <n v="0"/>
    <s v="AP"/>
  </r>
  <r>
    <x v="0"/>
    <x v="9"/>
    <x v="2"/>
    <n v="8808441"/>
    <n v="8701284"/>
    <n v="115929948"/>
    <n v="0"/>
    <n v="70943"/>
    <n v="0"/>
    <n v="0"/>
    <s v="AP"/>
  </r>
  <r>
    <x v="1"/>
    <x v="10"/>
    <x v="3"/>
    <n v="6183388"/>
    <n v="6112362"/>
    <n v="84115528"/>
    <n v="0"/>
    <n v="49825"/>
    <n v="0"/>
    <n v="0"/>
    <s v="AP"/>
  </r>
  <r>
    <x v="1"/>
    <x v="10"/>
    <x v="0"/>
    <n v="6195419"/>
    <n v="6127935"/>
    <n v="86499938"/>
    <n v="0"/>
    <n v="49920"/>
    <n v="0"/>
    <n v="0"/>
    <s v="AP"/>
  </r>
  <r>
    <x v="1"/>
    <x v="10"/>
    <x v="1"/>
    <n v="6202805"/>
    <n v="6140206"/>
    <n v="88308432"/>
    <n v="0"/>
    <n v="49985"/>
    <n v="349142"/>
    <n v="0"/>
    <s v="AP"/>
  </r>
  <r>
    <x v="1"/>
    <x v="10"/>
    <x v="2"/>
    <n v="8872822"/>
    <n v="8787536"/>
    <n v="129618692"/>
    <n v="0"/>
    <n v="71501"/>
    <n v="1628559"/>
    <n v="0"/>
    <s v="AP"/>
  </r>
  <r>
    <x v="1"/>
    <x v="11"/>
    <x v="3"/>
    <n v="6217229"/>
    <n v="6159288"/>
    <n v="92739989"/>
    <n v="0"/>
    <n v="50100"/>
    <n v="1704406"/>
    <n v="0"/>
    <s v="AP"/>
  </r>
  <r>
    <x v="1"/>
    <x v="11"/>
    <x v="0"/>
    <n v="6220780"/>
    <n v="6164729"/>
    <n v="94186052"/>
    <n v="0"/>
    <n v="50128"/>
    <n v="2383970"/>
    <n v="11640"/>
    <s v="AP"/>
  </r>
  <r>
    <x v="1"/>
    <x v="11"/>
    <x v="1"/>
    <n v="6223609"/>
    <n v="6169071"/>
    <n v="95510756"/>
    <n v="0"/>
    <n v="50158"/>
    <n v="2711136"/>
    <n v="373131"/>
    <s v="AP"/>
  </r>
  <r>
    <x v="1"/>
    <x v="11"/>
    <x v="2"/>
    <n v="6227232"/>
    <n v="6172655"/>
    <n v="96920283"/>
    <n v="0"/>
    <n v="50178"/>
    <n v="3437910"/>
    <n v="882904"/>
    <s v="AP"/>
  </r>
  <r>
    <x v="1"/>
    <x v="0"/>
    <x v="3"/>
    <n v="6232275"/>
    <n v="6176062"/>
    <n v="98694596"/>
    <n v="0"/>
    <n v="50198"/>
    <n v="4186347"/>
    <n v="1122117"/>
    <s v="AP"/>
  </r>
  <r>
    <x v="1"/>
    <x v="0"/>
    <x v="0"/>
    <n v="6238644"/>
    <n v="6180226"/>
    <n v="100801840"/>
    <n v="0"/>
    <n v="50254"/>
    <n v="5422830"/>
    <n v="1532086"/>
    <s v="AP"/>
  </r>
  <r>
    <x v="1"/>
    <x v="0"/>
    <x v="1"/>
    <n v="6249625"/>
    <n v="6186627"/>
    <n v="102508036"/>
    <n v="0"/>
    <n v="50307"/>
    <n v="7919657"/>
    <n v="1923643"/>
    <s v="AP"/>
  </r>
  <r>
    <x v="1"/>
    <x v="0"/>
    <x v="2"/>
    <n v="8975674"/>
    <n v="8857918"/>
    <n v="149314929"/>
    <n v="0"/>
    <n v="72033"/>
    <n v="18574756"/>
    <n v="3532745"/>
    <s v="AP"/>
  </r>
  <r>
    <x v="1"/>
    <x v="1"/>
    <x v="3"/>
    <n v="6354649"/>
    <n v="6231505"/>
    <n v="106459360"/>
    <n v="0"/>
    <n v="50675"/>
    <n v="18516280"/>
    <n v="3023522"/>
    <s v="AP"/>
  </r>
  <r>
    <x v="1"/>
    <x v="1"/>
    <x v="0"/>
    <n v="6480341"/>
    <n v="6280929"/>
    <n v="108022991"/>
    <n v="0"/>
    <n v="51109"/>
    <n v="23491753"/>
    <n v="3671527"/>
    <s v="AP"/>
  </r>
  <r>
    <x v="1"/>
    <x v="1"/>
    <x v="1"/>
    <n v="6739548"/>
    <n v="6372998"/>
    <n v="109759160"/>
    <n v="0"/>
    <n v="51943"/>
    <n v="28667624"/>
    <n v="4407980"/>
    <s v="AP"/>
  </r>
  <r>
    <x v="1"/>
    <x v="1"/>
    <x v="2"/>
    <n v="9415062"/>
    <n v="8493610"/>
    <n v="144766036"/>
    <n v="0"/>
    <n v="69748"/>
    <n v="42616984"/>
    <n v="10998259"/>
    <s v="AP"/>
  </r>
  <r>
    <x v="1"/>
    <x v="2"/>
    <x v="3"/>
    <n v="8293938"/>
    <n v="7110923"/>
    <n v="117815143"/>
    <n v="0"/>
    <n v="58024"/>
    <n v="36570379"/>
    <n v="11452211"/>
    <s v="AP"/>
  </r>
  <r>
    <x v="1"/>
    <x v="2"/>
    <x v="0"/>
    <n v="9278539"/>
    <n v="7851597"/>
    <n v="122672412"/>
    <n v="0"/>
    <n v="62250"/>
    <n v="37300894"/>
    <n v="14168438"/>
    <s v="AP"/>
  </r>
  <r>
    <x v="1"/>
    <x v="2"/>
    <x v="1"/>
    <n v="10337988"/>
    <n v="8801910"/>
    <n v="127065124"/>
    <n v="0"/>
    <n v="67094"/>
    <n v="37813858"/>
    <n v="15806595"/>
    <s v="AP"/>
  </r>
  <r>
    <x v="1"/>
    <x v="2"/>
    <x v="2"/>
    <n v="16324715"/>
    <n v="14345760"/>
    <n v="188860240"/>
    <n v="0"/>
    <n v="104790"/>
    <n v="64265090"/>
    <n v="24106423"/>
    <s v="AP"/>
  </r>
  <r>
    <x v="1"/>
    <x v="3"/>
    <x v="3"/>
    <n v="12160024"/>
    <n v="11151694"/>
    <n v="137308206"/>
    <n v="0"/>
    <n v="79069"/>
    <n v="56033879"/>
    <n v="17931682"/>
    <s v="AP"/>
  </r>
  <r>
    <x v="1"/>
    <x v="3"/>
    <x v="0"/>
    <n v="12562096"/>
    <n v="11815556"/>
    <n v="141700960"/>
    <n v="0"/>
    <n v="82733"/>
    <n v="63226535"/>
    <n v="18277436"/>
    <s v="AP"/>
  </r>
  <r>
    <x v="1"/>
    <x v="3"/>
    <x v="1"/>
    <n v="12867693"/>
    <n v="12311678"/>
    <n v="146564930"/>
    <n v="0"/>
    <n v="85503"/>
    <n v="71425414"/>
    <n v="18712222"/>
    <s v="AP"/>
  </r>
  <r>
    <x v="1"/>
    <x v="3"/>
    <x v="2"/>
    <n v="16870699"/>
    <n v="16343521"/>
    <n v="194697206"/>
    <n v="0"/>
    <n v="113058"/>
    <n v="106755557"/>
    <n v="26120853"/>
    <s v="AP"/>
  </r>
  <r>
    <x v="1"/>
    <x v="4"/>
    <x v="3"/>
    <n v="13317162"/>
    <n v="12981046"/>
    <n v="156461774"/>
    <n v="0"/>
    <n v="89869"/>
    <n v="92151992"/>
    <n v="22960970"/>
    <s v="AP"/>
  </r>
  <r>
    <x v="1"/>
    <x v="4"/>
    <x v="0"/>
    <n v="13455475"/>
    <n v="13164504"/>
    <n v="160779850"/>
    <n v="0"/>
    <n v="91017"/>
    <n v="95659048"/>
    <n v="25044837"/>
    <s v="AP"/>
  </r>
  <r>
    <x v="1"/>
    <x v="4"/>
    <x v="1"/>
    <n v="13576468"/>
    <n v="13313033"/>
    <n v="165047420"/>
    <n v="0"/>
    <n v="91954"/>
    <n v="101627135"/>
    <n v="29160187"/>
    <s v="AP"/>
  </r>
  <r>
    <x v="1"/>
    <x v="4"/>
    <x v="2"/>
    <n v="19572816"/>
    <n v="19221555"/>
    <n v="242291408"/>
    <n v="0"/>
    <n v="132869"/>
    <n v="155084509"/>
    <n v="50011804"/>
    <s v="AP"/>
  </r>
  <r>
    <x v="1"/>
    <x v="5"/>
    <x v="3"/>
    <n v="13818769"/>
    <n v="13581396"/>
    <n v="174081734"/>
    <n v="0"/>
    <n v="94148"/>
    <n v="118025689"/>
    <n v="41131297"/>
    <s v="AP"/>
  </r>
  <r>
    <x v="1"/>
    <x v="5"/>
    <x v="0"/>
    <n v="13910019"/>
    <n v="13682491"/>
    <n v="177712136"/>
    <n v="0"/>
    <n v="95067"/>
    <n v="125733428"/>
    <n v="44314874"/>
    <s v="AP"/>
  </r>
  <r>
    <x v="1"/>
    <x v="5"/>
    <x v="1"/>
    <n v="13980970"/>
    <n v="13771474"/>
    <n v="180883240"/>
    <n v="0"/>
    <n v="95777"/>
    <n v="133304790"/>
    <n v="47080108"/>
    <s v="AP"/>
  </r>
  <r>
    <x v="1"/>
    <x v="5"/>
    <x v="2"/>
    <n v="20083244"/>
    <n v="19799718"/>
    <n v="263659238"/>
    <n v="0"/>
    <n v="137867"/>
    <n v="202772810"/>
    <n v="76123698"/>
    <s v="AP"/>
  </r>
  <r>
    <x v="1"/>
    <x v="6"/>
    <x v="3"/>
    <n v="14136515"/>
    <n v="13936070"/>
    <n v="188073190"/>
    <n v="0"/>
    <n v="97305"/>
    <n v="156950214"/>
    <n v="62916748"/>
    <s v="AP"/>
  </r>
  <r>
    <x v="1"/>
    <x v="6"/>
    <x v="0"/>
    <n v="14199898"/>
    <n v="13998416"/>
    <n v="190871770"/>
    <n v="0"/>
    <n v="97898"/>
    <n v="164488450"/>
    <n v="70850604"/>
    <s v="AP"/>
  </r>
  <r>
    <x v="1"/>
    <x v="6"/>
    <x v="1"/>
    <n v="14260664"/>
    <n v="14060487"/>
    <n v="193558942"/>
    <n v="0"/>
    <n v="98424"/>
    <n v="176820818"/>
    <n v="81898698"/>
    <s v="AP"/>
  </r>
  <r>
    <x v="1"/>
    <x v="6"/>
    <x v="2"/>
    <n v="18417632"/>
    <n v="18175529"/>
    <n v="252747592"/>
    <n v="0"/>
    <n v="127215"/>
    <n v="239039554"/>
    <n v="117115392"/>
    <s v="AP"/>
  </r>
  <r>
    <x v="1"/>
    <x v="7"/>
    <x v="3"/>
    <n v="14372918"/>
    <n v="14205171"/>
    <n v="199368174"/>
    <n v="0"/>
    <n v="99476"/>
    <n v="197227338"/>
    <n v="100530608"/>
    <s v="AP"/>
  </r>
  <r>
    <x v="1"/>
    <x v="7"/>
    <x v="0"/>
    <n v="14403210"/>
    <n v="14251597"/>
    <n v="201400692"/>
    <n v="0"/>
    <n v="99832"/>
    <n v="205289494"/>
    <n v="110198086"/>
    <s v="AP"/>
  </r>
  <r>
    <x v="1"/>
    <x v="7"/>
    <x v="1"/>
    <n v="14426424"/>
    <n v="14285134"/>
    <n v="203179696"/>
    <n v="0"/>
    <n v="100181"/>
    <n v="213024110"/>
    <n v="119509797"/>
    <s v="AP"/>
  </r>
  <r>
    <x v="1"/>
    <x v="7"/>
    <x v="2"/>
    <n v="20646014"/>
    <n v="20453887"/>
    <n v="293505436"/>
    <n v="0"/>
    <n v="143559"/>
    <n v="322787744"/>
    <n v="192791604"/>
    <s v="AP"/>
  </r>
</pivotCacheRecords>
</file>

<file path=xl/pivotCache/pivotCacheRecords2.xml><?xml version="1.0" encoding="utf-8"?>
<pivotCacheRecords xmlns="http://schemas.openxmlformats.org/spreadsheetml/2006/main" xmlns:r="http://schemas.openxmlformats.org/officeDocument/2006/relationships" count="77">
  <r>
    <x v="0"/>
    <x v="0"/>
    <x v="0"/>
    <n v="90"/>
    <n v="0"/>
    <n v="0"/>
    <n v="0"/>
    <n v="3"/>
    <n v="0"/>
    <n v="0"/>
    <s v="BR"/>
  </r>
  <r>
    <x v="0"/>
    <x v="1"/>
    <x v="1"/>
    <n v="218"/>
    <n v="36"/>
    <n v="9111"/>
    <n v="0"/>
    <n v="7"/>
    <n v="0"/>
    <n v="0"/>
    <s v="BR"/>
  </r>
  <r>
    <x v="0"/>
    <x v="1"/>
    <x v="2"/>
    <n v="417"/>
    <n v="143"/>
    <n v="42987"/>
    <n v="0"/>
    <n v="7"/>
    <n v="0"/>
    <n v="0"/>
    <s v="BR"/>
  </r>
  <r>
    <x v="0"/>
    <x v="1"/>
    <x v="3"/>
    <n v="661"/>
    <n v="271"/>
    <n v="70788"/>
    <n v="0"/>
    <n v="11"/>
    <n v="0"/>
    <n v="0"/>
    <s v="BR"/>
  </r>
  <r>
    <x v="0"/>
    <x v="1"/>
    <x v="0"/>
    <n v="2604"/>
    <n v="499"/>
    <n v="156434"/>
    <n v="0"/>
    <n v="18"/>
    <n v="0"/>
    <n v="0"/>
    <s v="BR"/>
  </r>
  <r>
    <x v="0"/>
    <x v="2"/>
    <x v="1"/>
    <n v="3619"/>
    <n v="1000"/>
    <n v="193098"/>
    <n v="0"/>
    <n v="28"/>
    <n v="0"/>
    <n v="0"/>
    <s v="BR"/>
  </r>
  <r>
    <x v="0"/>
    <x v="2"/>
    <x v="2"/>
    <n v="5477"/>
    <n v="2510"/>
    <n v="246565"/>
    <n v="0"/>
    <n v="42"/>
    <n v="0"/>
    <n v="0"/>
    <s v="BR"/>
  </r>
  <r>
    <x v="0"/>
    <x v="2"/>
    <x v="3"/>
    <n v="10236"/>
    <n v="3562"/>
    <n v="339326"/>
    <n v="0"/>
    <n v="59"/>
    <n v="0"/>
    <n v="0"/>
    <s v="BR"/>
  </r>
  <r>
    <x v="0"/>
    <x v="2"/>
    <x v="0"/>
    <n v="29791"/>
    <n v="9525"/>
    <n v="671383"/>
    <n v="0"/>
    <n v="149"/>
    <n v="0"/>
    <n v="0"/>
    <s v="BR"/>
  </r>
  <r>
    <x v="0"/>
    <x v="3"/>
    <x v="1"/>
    <n v="31318"/>
    <n v="14625"/>
    <n v="619029"/>
    <n v="0"/>
    <n v="188"/>
    <n v="0"/>
    <n v="0"/>
    <s v="BR"/>
  </r>
  <r>
    <x v="0"/>
    <x v="3"/>
    <x v="2"/>
    <n v="41208"/>
    <n v="22309"/>
    <n v="791000"/>
    <n v="0"/>
    <n v="238"/>
    <n v="0"/>
    <n v="0"/>
    <s v="BR"/>
  </r>
  <r>
    <x v="0"/>
    <x v="3"/>
    <x v="3"/>
    <n v="49910"/>
    <n v="34630"/>
    <n v="985531"/>
    <n v="0"/>
    <n v="309"/>
    <n v="0"/>
    <n v="0"/>
    <s v="BR"/>
  </r>
  <r>
    <x v="0"/>
    <x v="3"/>
    <x v="0"/>
    <n v="79191"/>
    <n v="60053"/>
    <n v="1717126"/>
    <n v="0"/>
    <n v="524"/>
    <n v="0"/>
    <n v="0"/>
    <s v="BR"/>
  </r>
  <r>
    <x v="0"/>
    <x v="4"/>
    <x v="1"/>
    <n v="79979"/>
    <n v="59621"/>
    <n v="1750215"/>
    <n v="0"/>
    <n v="608"/>
    <n v="0"/>
    <n v="0"/>
    <s v="BR"/>
  </r>
  <r>
    <x v="0"/>
    <x v="4"/>
    <x v="2"/>
    <n v="109209"/>
    <n v="77911"/>
    <n v="2110344"/>
    <n v="0"/>
    <n v="840"/>
    <n v="0"/>
    <n v="0"/>
    <s v="BR"/>
  </r>
  <r>
    <x v="0"/>
    <x v="4"/>
    <x v="3"/>
    <n v="172396"/>
    <n v="111275"/>
    <n v="2576694"/>
    <n v="2"/>
    <n v="1238"/>
    <n v="0"/>
    <n v="0"/>
    <s v="BR"/>
  </r>
  <r>
    <x v="0"/>
    <x v="4"/>
    <x v="0"/>
    <n v="400110"/>
    <n v="267386"/>
    <n v="4692035"/>
    <n v="10"/>
    <n v="2502"/>
    <n v="0"/>
    <n v="0"/>
    <s v="BR"/>
  </r>
  <r>
    <x v="0"/>
    <x v="5"/>
    <x v="1"/>
    <n v="438050"/>
    <n v="283833"/>
    <n v="4934566"/>
    <n v="7"/>
    <n v="2476"/>
    <n v="0"/>
    <n v="0"/>
    <s v="BR"/>
  </r>
  <r>
    <x v="0"/>
    <x v="5"/>
    <x v="2"/>
    <n v="608441"/>
    <n v="399048"/>
    <n v="8395166"/>
    <n v="7"/>
    <n v="3221"/>
    <n v="0"/>
    <n v="0"/>
    <s v="BR"/>
  </r>
  <r>
    <x v="0"/>
    <x v="5"/>
    <x v="3"/>
    <n v="768132"/>
    <n v="563269"/>
    <n v="13331630"/>
    <n v="7"/>
    <n v="3882"/>
    <n v="0"/>
    <n v="0"/>
    <s v="BR"/>
  </r>
  <r>
    <x v="0"/>
    <x v="5"/>
    <x v="0"/>
    <n v="1281248"/>
    <n v="1080576"/>
    <n v="27435245"/>
    <n v="10"/>
    <n v="6532"/>
    <n v="0"/>
    <n v="0"/>
    <s v="BR"/>
  </r>
  <r>
    <x v="0"/>
    <x v="6"/>
    <x v="1"/>
    <n v="1007335"/>
    <n v="887213"/>
    <n v="26095570"/>
    <n v="7"/>
    <n v="5165"/>
    <n v="0"/>
    <n v="0"/>
    <s v="BR"/>
  </r>
  <r>
    <x v="0"/>
    <x v="6"/>
    <x v="2"/>
    <n v="1086847"/>
    <n v="975839"/>
    <n v="32655288"/>
    <n v="7"/>
    <n v="5583"/>
    <n v="0"/>
    <n v="0"/>
    <s v="BR"/>
  </r>
  <r>
    <x v="0"/>
    <x v="6"/>
    <x v="3"/>
    <n v="1158713"/>
    <n v="1059135"/>
    <n v="38101378"/>
    <n v="7"/>
    <n v="5993"/>
    <n v="0"/>
    <n v="0"/>
    <s v="BR"/>
  </r>
  <r>
    <x v="0"/>
    <x v="6"/>
    <x v="0"/>
    <n v="1595338"/>
    <n v="1468184"/>
    <n v="60296741"/>
    <n v="9"/>
    <n v="7970"/>
    <n v="0"/>
    <n v="0"/>
    <s v="BR"/>
  </r>
  <r>
    <x v="0"/>
    <x v="7"/>
    <x v="1"/>
    <n v="1315032"/>
    <n v="1226089"/>
    <n v="53867595"/>
    <n v="7"/>
    <n v="6419"/>
    <n v="0"/>
    <n v="0"/>
    <s v="BR"/>
  </r>
  <r>
    <x v="0"/>
    <x v="7"/>
    <x v="2"/>
    <n v="1372503"/>
    <n v="1289583"/>
    <n v="58730442"/>
    <n v="7"/>
    <n v="6636"/>
    <n v="0"/>
    <n v="0"/>
    <s v="BR"/>
  </r>
  <r>
    <x v="0"/>
    <x v="7"/>
    <x v="3"/>
    <n v="1430307"/>
    <n v="1348053"/>
    <n v="63992529"/>
    <n v="7"/>
    <n v="6972"/>
    <n v="0"/>
    <n v="0"/>
    <s v="BR"/>
  </r>
  <r>
    <x v="0"/>
    <x v="7"/>
    <x v="0"/>
    <n v="2131245"/>
    <n v="2025460"/>
    <n v="102964228"/>
    <n v="10"/>
    <n v="10593"/>
    <n v="0"/>
    <n v="0"/>
    <s v="BR"/>
  </r>
  <r>
    <x v="0"/>
    <x v="8"/>
    <x v="1"/>
    <n v="1537177"/>
    <n v="1480792"/>
    <n v="80263938"/>
    <n v="7"/>
    <n v="7805"/>
    <n v="0"/>
    <n v="0"/>
    <s v="BR"/>
  </r>
  <r>
    <x v="0"/>
    <x v="8"/>
    <x v="2"/>
    <n v="1573591"/>
    <n v="1520382"/>
    <n v="86642866"/>
    <n v="7"/>
    <n v="8133"/>
    <n v="0"/>
    <n v="0"/>
    <s v="BR"/>
  </r>
  <r>
    <x v="0"/>
    <x v="8"/>
    <x v="3"/>
    <n v="1600665"/>
    <n v="1552606"/>
    <n v="92533839"/>
    <n v="7"/>
    <n v="8405"/>
    <n v="0"/>
    <n v="0"/>
    <s v="BR"/>
  </r>
  <r>
    <x v="0"/>
    <x v="8"/>
    <x v="0"/>
    <n v="2098143"/>
    <n v="2038367"/>
    <n v="127293876"/>
    <n v="9"/>
    <n v="11185"/>
    <n v="0"/>
    <n v="0"/>
    <s v="BR"/>
  </r>
  <r>
    <x v="0"/>
    <x v="9"/>
    <x v="1"/>
    <n v="1665425"/>
    <n v="1618398"/>
    <n v="106207358"/>
    <n v="7"/>
    <n v="8994"/>
    <n v="0"/>
    <n v="0"/>
    <s v="BR"/>
  </r>
  <r>
    <x v="0"/>
    <x v="9"/>
    <x v="2"/>
    <n v="1694543"/>
    <n v="1649141"/>
    <n v="112202129"/>
    <n v="7"/>
    <n v="9185"/>
    <n v="0"/>
    <n v="0"/>
    <s v="BR"/>
  </r>
  <r>
    <x v="0"/>
    <x v="9"/>
    <x v="3"/>
    <n v="1721806"/>
    <n v="1677557"/>
    <n v="118090193"/>
    <n v="7"/>
    <n v="9396"/>
    <n v="0"/>
    <n v="0"/>
    <s v="BR"/>
  </r>
  <r>
    <x v="0"/>
    <x v="9"/>
    <x v="0"/>
    <n v="2505875"/>
    <n v="2443077"/>
    <n v="178416522"/>
    <n v="10"/>
    <n v="13800"/>
    <n v="0"/>
    <n v="0"/>
    <s v="BR"/>
  </r>
  <r>
    <x v="1"/>
    <x v="10"/>
    <x v="1"/>
    <n v="1780379"/>
    <n v="1740077"/>
    <n v="130973498"/>
    <n v="7"/>
    <n v="9875"/>
    <n v="0"/>
    <n v="0"/>
    <s v="BR"/>
  </r>
  <r>
    <x v="1"/>
    <x v="10"/>
    <x v="2"/>
    <n v="1799021"/>
    <n v="1760809"/>
    <n v="135561398"/>
    <n v="7"/>
    <n v="10066"/>
    <n v="0"/>
    <n v="0"/>
    <s v="BR"/>
  </r>
  <r>
    <x v="1"/>
    <x v="10"/>
    <x v="3"/>
    <n v="1812241"/>
    <n v="1777879"/>
    <n v="139878940"/>
    <n v="7"/>
    <n v="10212"/>
    <n v="222786"/>
    <n v="0"/>
    <s v="BR"/>
  </r>
  <r>
    <x v="1"/>
    <x v="10"/>
    <x v="0"/>
    <n v="2601784"/>
    <n v="2567961"/>
    <n v="206872536"/>
    <n v="10"/>
    <n v="14873"/>
    <n v="993722"/>
    <n v="0"/>
    <s v="BR"/>
  </r>
  <r>
    <x v="1"/>
    <x v="11"/>
    <x v="1"/>
    <n v="1827481"/>
    <n v="1809971"/>
    <n v="149165696"/>
    <n v="7"/>
    <n v="10577"/>
    <n v="2091931"/>
    <n v="0"/>
    <s v="BR"/>
  </r>
  <r>
    <x v="1"/>
    <x v="11"/>
    <x v="2"/>
    <n v="1830958"/>
    <n v="1815346"/>
    <n v="152616678"/>
    <n v="7"/>
    <n v="10647"/>
    <n v="3147822"/>
    <n v="0"/>
    <s v="BR"/>
  </r>
  <r>
    <x v="1"/>
    <x v="11"/>
    <x v="3"/>
    <n v="1833682"/>
    <n v="1819237"/>
    <n v="154844962"/>
    <n v="7"/>
    <n v="10716"/>
    <n v="3562849"/>
    <n v="188497"/>
    <s v="BR"/>
  </r>
  <r>
    <x v="1"/>
    <x v="11"/>
    <x v="0"/>
    <n v="1836829"/>
    <n v="1822727"/>
    <n v="156371608"/>
    <n v="7"/>
    <n v="10772"/>
    <n v="3828059"/>
    <n v="490639"/>
    <s v="BR"/>
  </r>
  <r>
    <x v="1"/>
    <x v="0"/>
    <x v="1"/>
    <n v="1838641"/>
    <n v="1825415"/>
    <n v="157897724"/>
    <n v="7"/>
    <n v="10802"/>
    <n v="4240397"/>
    <n v="971650"/>
    <s v="BR"/>
  </r>
  <r>
    <x v="1"/>
    <x v="0"/>
    <x v="2"/>
    <n v="1840309"/>
    <n v="1827259"/>
    <n v="159144598"/>
    <n v="7"/>
    <n v="10840"/>
    <n v="6761847"/>
    <n v="1877996"/>
    <s v="BR"/>
  </r>
  <r>
    <x v="1"/>
    <x v="0"/>
    <x v="3"/>
    <n v="1842941"/>
    <n v="1829177"/>
    <n v="161044898"/>
    <n v="7"/>
    <n v="10886"/>
    <n v="9542006"/>
    <n v="2514218"/>
    <s v="BR"/>
  </r>
  <r>
    <x v="1"/>
    <x v="0"/>
    <x v="0"/>
    <n v="2645524"/>
    <n v="2619008"/>
    <n v="234612338"/>
    <n v="10"/>
    <n v="15691"/>
    <n v="20552705"/>
    <n v="4192665"/>
    <s v="BR"/>
  </r>
  <r>
    <x v="1"/>
    <x v="1"/>
    <x v="1"/>
    <n v="1880205"/>
    <n v="1843316"/>
    <n v="167768174"/>
    <n v="7"/>
    <n v="11088"/>
    <n v="21100635"/>
    <n v="3165461"/>
    <s v="BR"/>
  </r>
  <r>
    <x v="1"/>
    <x v="1"/>
    <x v="2"/>
    <n v="1984320"/>
    <n v="1868531"/>
    <n v="171938946"/>
    <n v="7"/>
    <n v="11304"/>
    <n v="28978742"/>
    <n v="3898029"/>
    <s v="BR"/>
  </r>
  <r>
    <x v="1"/>
    <x v="1"/>
    <x v="3"/>
    <n v="2276349"/>
    <n v="1947613"/>
    <n v="176690124"/>
    <n v="7"/>
    <n v="12362"/>
    <n v="34939416"/>
    <n v="4973390"/>
    <s v="BR"/>
  </r>
  <r>
    <x v="1"/>
    <x v="1"/>
    <x v="0"/>
    <n v="3748163"/>
    <n v="2923682"/>
    <n v="234374522"/>
    <n v="9"/>
    <n v="20168"/>
    <n v="50538572"/>
    <n v="8527810"/>
    <s v="BR"/>
  </r>
  <r>
    <x v="1"/>
    <x v="2"/>
    <x v="1"/>
    <n v="3674383"/>
    <n v="2874105"/>
    <n v="187589190"/>
    <n v="7"/>
    <n v="20331"/>
    <n v="42410164"/>
    <n v="8881798"/>
    <s v="BR"/>
  </r>
  <r>
    <x v="1"/>
    <x v="2"/>
    <x v="2"/>
    <n v="4276210"/>
    <n v="3535709"/>
    <n v="192648520"/>
    <n v="7"/>
    <n v="24049"/>
    <n v="45817500"/>
    <n v="11048454"/>
    <s v="BR"/>
  </r>
  <r>
    <x v="1"/>
    <x v="2"/>
    <x v="3"/>
    <n v="4646286"/>
    <n v="4163717"/>
    <n v="198358838"/>
    <n v="7"/>
    <n v="28265"/>
    <n v="51507624"/>
    <n v="11855720"/>
    <s v="BR"/>
  </r>
  <r>
    <x v="1"/>
    <x v="2"/>
    <x v="0"/>
    <n v="6981786"/>
    <n v="6634673"/>
    <n v="294303130"/>
    <n v="10"/>
    <n v="48490"/>
    <n v="82558736"/>
    <n v="17574830"/>
    <s v="BR"/>
  </r>
  <r>
    <x v="1"/>
    <x v="3"/>
    <x v="1"/>
    <n v="4977610"/>
    <n v="4865211"/>
    <n v="212445178"/>
    <n v="7"/>
    <n v="37250"/>
    <n v="62387451"/>
    <n v="12809851"/>
    <s v="BR"/>
  </r>
  <r>
    <x v="1"/>
    <x v="3"/>
    <x v="2"/>
    <n v="5013277"/>
    <n v="4906710"/>
    <n v="217694760"/>
    <n v="7"/>
    <n v="62286"/>
    <n v="68780652"/>
    <n v="13274067"/>
    <s v="BR"/>
  </r>
  <r>
    <x v="1"/>
    <x v="3"/>
    <x v="3"/>
    <n v="5033056"/>
    <n v="4941001"/>
    <n v="223123166"/>
    <n v="7"/>
    <n v="66750"/>
    <n v="78382041"/>
    <n v="14046768"/>
    <s v="BR"/>
  </r>
  <r>
    <x v="1"/>
    <x v="3"/>
    <x v="0"/>
    <n v="6489798"/>
    <n v="6383180"/>
    <n v="294442322"/>
    <n v="9"/>
    <n v="86193"/>
    <n v="119833972"/>
    <n v="19471692"/>
    <s v="BR"/>
  </r>
  <r>
    <x v="1"/>
    <x v="4"/>
    <x v="1"/>
    <n v="5057527"/>
    <n v="4980217"/>
    <n v="235679840"/>
    <n v="7"/>
    <n v="67215"/>
    <n v="102922030"/>
    <n v="16828766"/>
    <s v="BR"/>
  </r>
  <r>
    <x v="1"/>
    <x v="4"/>
    <x v="2"/>
    <n v="5062837"/>
    <n v="4989285"/>
    <n v="241517888"/>
    <n v="7"/>
    <n v="67323"/>
    <n v="112094426"/>
    <n v="18944454"/>
    <s v="BR"/>
  </r>
  <r>
    <x v="1"/>
    <x v="4"/>
    <x v="3"/>
    <n v="5067538"/>
    <n v="4995171"/>
    <n v="247748384"/>
    <n v="7"/>
    <n v="67404"/>
    <n v="123919556"/>
    <n v="21961254"/>
    <s v="BR"/>
  </r>
  <r>
    <x v="1"/>
    <x v="4"/>
    <x v="0"/>
    <n v="7245550"/>
    <n v="7144113"/>
    <n v="366701808"/>
    <n v="10"/>
    <n v="96391"/>
    <n v="193546502"/>
    <n v="35867461"/>
    <s v="BR"/>
  </r>
  <r>
    <x v="1"/>
    <x v="5"/>
    <x v="1"/>
    <n v="5075144"/>
    <n v="5004999"/>
    <n v="265483024"/>
    <n v="7"/>
    <n v="67516"/>
    <n v="151540514"/>
    <n v="28873127"/>
    <s v="BR"/>
  </r>
  <r>
    <x v="1"/>
    <x v="5"/>
    <x v="2"/>
    <n v="5077272"/>
    <n v="5007802"/>
    <n v="272904692"/>
    <n v="7"/>
    <n v="67528"/>
    <n v="168065826"/>
    <n v="32367536"/>
    <s v="BR"/>
  </r>
  <r>
    <x v="1"/>
    <x v="5"/>
    <x v="3"/>
    <n v="5078709"/>
    <n v="5009825"/>
    <n v="279830676"/>
    <n v="7"/>
    <n v="67543"/>
    <n v="184085284"/>
    <n v="35791301"/>
    <s v="BR"/>
  </r>
  <r>
    <x v="1"/>
    <x v="5"/>
    <x v="0"/>
    <n v="7256533"/>
    <n v="7158907"/>
    <n v="411542996"/>
    <n v="10"/>
    <n v="96513"/>
    <n v="287893450"/>
    <n v="57049208"/>
    <s v="BR"/>
  </r>
  <r>
    <x v="1"/>
    <x v="6"/>
    <x v="1"/>
    <n v="5080202"/>
    <n v="5012123"/>
    <n v="296935844"/>
    <n v="7"/>
    <n v="67582"/>
    <n v="231636056"/>
    <n v="46750998"/>
    <s v="BR"/>
  </r>
  <r>
    <x v="1"/>
    <x v="6"/>
    <x v="2"/>
    <n v="5080709"/>
    <n v="5012585"/>
    <n v="304332092"/>
    <n v="7"/>
    <n v="67605"/>
    <n v="256515204"/>
    <n v="54239053"/>
    <s v="BR"/>
  </r>
  <r>
    <x v="1"/>
    <x v="6"/>
    <x v="3"/>
    <n v="5081170"/>
    <n v="5013094"/>
    <n v="311364056"/>
    <n v="7"/>
    <n v="67609"/>
    <n v="281141112"/>
    <n v="63679477"/>
    <s v="BR"/>
  </r>
  <r>
    <x v="1"/>
    <x v="6"/>
    <x v="0"/>
    <n v="6533458"/>
    <n v="6445989"/>
    <n v="410653884"/>
    <n v="9"/>
    <n v="86940"/>
    <n v="385780636"/>
    <n v="93581714"/>
    <s v="BR"/>
  </r>
  <r>
    <x v="1"/>
    <x v="7"/>
    <x v="1"/>
    <n v="5081792"/>
    <n v="5013920"/>
    <n v="326890448"/>
    <n v="7"/>
    <n v="67627"/>
    <n v="317821236"/>
    <n v="86984651"/>
    <s v="BR"/>
  </r>
  <r>
    <x v="1"/>
    <x v="7"/>
    <x v="2"/>
    <n v="5081992"/>
    <n v="5014107"/>
    <n v="332971308"/>
    <n v="7"/>
    <n v="67627"/>
    <n v="328843880"/>
    <n v="97009015"/>
    <s v="BR"/>
  </r>
  <r>
    <x v="1"/>
    <x v="7"/>
    <x v="3"/>
    <n v="5082207"/>
    <n v="5014296"/>
    <n v="338392840"/>
    <n v="7"/>
    <n v="67627"/>
    <n v="333597004"/>
    <n v="104193812"/>
    <s v="BR"/>
  </r>
  <r>
    <x v="1"/>
    <x v="7"/>
    <x v="0"/>
    <n v="7260710"/>
    <n v="7163693"/>
    <n v="496187368"/>
    <n v="10"/>
    <n v="96610"/>
    <n v="490494700"/>
    <n v="169900274"/>
    <s v="BR"/>
  </r>
</pivotCacheRecords>
</file>

<file path=xl/pivotCache/pivotCacheRecords3.xml><?xml version="1.0" encoding="utf-8"?>
<pivotCacheRecords xmlns="http://schemas.openxmlformats.org/spreadsheetml/2006/main" xmlns:r="http://schemas.openxmlformats.org/officeDocument/2006/relationships" count="78">
  <r>
    <x v="0"/>
    <x v="0"/>
    <x v="0"/>
    <n v="11"/>
    <n v="0"/>
    <n v="0"/>
    <n v="0"/>
    <n v="0"/>
    <n v="0"/>
    <n v="0"/>
    <s v="CH"/>
  </r>
  <r>
    <x v="0"/>
    <x v="0"/>
    <x v="1"/>
    <n v="86"/>
    <n v="0"/>
    <n v="0"/>
    <n v="0"/>
    <n v="0"/>
    <n v="0"/>
    <n v="0"/>
    <s v="CH"/>
  </r>
  <r>
    <x v="0"/>
    <x v="1"/>
    <x v="2"/>
    <n v="125"/>
    <n v="20"/>
    <n v="744"/>
    <n v="0"/>
    <n v="0"/>
    <n v="0"/>
    <n v="0"/>
    <s v="CH"/>
  </r>
  <r>
    <x v="0"/>
    <x v="1"/>
    <x v="3"/>
    <n v="137"/>
    <n v="49"/>
    <n v="1739"/>
    <n v="0"/>
    <n v="0"/>
    <n v="0"/>
    <n v="0"/>
    <s v="CH"/>
  </r>
  <r>
    <x v="0"/>
    <x v="1"/>
    <x v="0"/>
    <n v="165"/>
    <n v="77"/>
    <n v="2773"/>
    <n v="0"/>
    <n v="0"/>
    <n v="0"/>
    <n v="0"/>
    <s v="CH"/>
  </r>
  <r>
    <x v="0"/>
    <x v="1"/>
    <x v="1"/>
    <n v="388"/>
    <n v="144"/>
    <n v="7182"/>
    <n v="0"/>
    <n v="0"/>
    <n v="0"/>
    <n v="0"/>
    <s v="CH"/>
  </r>
  <r>
    <x v="0"/>
    <x v="2"/>
    <x v="2"/>
    <n v="759"/>
    <n v="140"/>
    <n v="11351"/>
    <n v="0"/>
    <n v="5"/>
    <n v="0"/>
    <n v="0"/>
    <s v="CH"/>
  </r>
  <r>
    <x v="0"/>
    <x v="2"/>
    <x v="3"/>
    <n v="1238"/>
    <n v="194"/>
    <n v="15488"/>
    <n v="0"/>
    <n v="19"/>
    <n v="0"/>
    <n v="0"/>
    <s v="CH"/>
  </r>
  <r>
    <x v="0"/>
    <x v="2"/>
    <x v="0"/>
    <n v="1388"/>
    <n v="567"/>
    <n v="20439"/>
    <n v="0"/>
    <n v="21"/>
    <n v="0"/>
    <n v="0"/>
    <s v="CH"/>
  </r>
  <r>
    <x v="0"/>
    <x v="2"/>
    <x v="1"/>
    <n v="2689"/>
    <n v="1873"/>
    <n v="42261"/>
    <n v="0"/>
    <n v="38"/>
    <n v="0"/>
    <n v="0"/>
    <s v="CH"/>
  </r>
  <r>
    <x v="0"/>
    <x v="3"/>
    <x v="2"/>
    <n v="2136"/>
    <n v="1684"/>
    <n v="35424"/>
    <n v="0"/>
    <n v="34"/>
    <n v="0"/>
    <n v="0"/>
    <s v="CH"/>
  </r>
  <r>
    <x v="0"/>
    <x v="3"/>
    <x v="3"/>
    <n v="2353"/>
    <n v="2037"/>
    <n v="39422"/>
    <n v="0"/>
    <n v="35"/>
    <n v="0"/>
    <n v="0"/>
    <s v="CH"/>
  </r>
  <r>
    <x v="0"/>
    <x v="3"/>
    <x v="0"/>
    <n v="2657"/>
    <n v="2162"/>
    <n v="44383"/>
    <n v="0"/>
    <n v="42"/>
    <n v="0"/>
    <n v="0"/>
    <s v="CH"/>
  </r>
  <r>
    <x v="0"/>
    <x v="3"/>
    <x v="1"/>
    <n v="3830"/>
    <n v="3014"/>
    <n v="64873"/>
    <n v="0"/>
    <n v="54"/>
    <n v="0"/>
    <n v="0"/>
    <s v="CH"/>
  </r>
  <r>
    <x v="0"/>
    <x v="4"/>
    <x v="2"/>
    <n v="3254"/>
    <n v="2741"/>
    <n v="57629"/>
    <n v="0"/>
    <n v="43"/>
    <n v="0"/>
    <n v="0"/>
    <s v="CH"/>
  </r>
  <r>
    <x v="0"/>
    <x v="4"/>
    <x v="3"/>
    <n v="3862"/>
    <n v="2912"/>
    <n v="65714"/>
    <n v="0"/>
    <n v="55"/>
    <n v="0"/>
    <n v="0"/>
    <s v="CH"/>
  </r>
  <r>
    <x v="0"/>
    <x v="4"/>
    <x v="0"/>
    <n v="4810"/>
    <n v="3424"/>
    <n v="74829"/>
    <n v="0"/>
    <n v="81"/>
    <n v="0"/>
    <n v="0"/>
    <s v="CH"/>
  </r>
  <r>
    <x v="0"/>
    <x v="4"/>
    <x v="1"/>
    <n v="9031"/>
    <n v="5818"/>
    <n v="127147"/>
    <n v="0"/>
    <n v="136"/>
    <n v="0"/>
    <n v="0"/>
    <s v="CH"/>
  </r>
  <r>
    <x v="0"/>
    <x v="5"/>
    <x v="2"/>
    <n v="8533"/>
    <n v="5114"/>
    <n v="106867"/>
    <n v="6"/>
    <n v="139"/>
    <n v="0"/>
    <n v="0"/>
    <s v="CH"/>
  </r>
  <r>
    <x v="0"/>
    <x v="5"/>
    <x v="3"/>
    <n v="11727"/>
    <n v="6985"/>
    <n v="129924"/>
    <n v="8"/>
    <n v="183"/>
    <n v="0"/>
    <n v="0"/>
    <s v="CH"/>
  </r>
  <r>
    <x v="0"/>
    <x v="5"/>
    <x v="0"/>
    <n v="16174"/>
    <n v="8848"/>
    <n v="155509"/>
    <n v="14"/>
    <n v="212"/>
    <n v="0"/>
    <n v="0"/>
    <s v="CH"/>
  </r>
  <r>
    <x v="0"/>
    <x v="5"/>
    <x v="1"/>
    <n v="35088"/>
    <n v="19181"/>
    <n v="274228"/>
    <n v="14"/>
    <n v="429"/>
    <n v="0"/>
    <n v="0"/>
    <s v="CH"/>
  </r>
  <r>
    <x v="0"/>
    <x v="6"/>
    <x v="2"/>
    <n v="36932"/>
    <n v="21672"/>
    <n v="235717"/>
    <n v="21"/>
    <n v="461"/>
    <n v="0"/>
    <n v="0"/>
    <s v="CH"/>
  </r>
  <r>
    <x v="0"/>
    <x v="6"/>
    <x v="3"/>
    <n v="51133"/>
    <n v="32365"/>
    <n v="316022"/>
    <n v="21"/>
    <n v="589"/>
    <n v="0"/>
    <n v="0"/>
    <s v="CH"/>
  </r>
  <r>
    <x v="0"/>
    <x v="6"/>
    <x v="0"/>
    <n v="66478"/>
    <n v="44977"/>
    <n v="415247"/>
    <n v="21"/>
    <n v="772"/>
    <n v="0"/>
    <n v="0"/>
    <s v="CH"/>
  </r>
  <r>
    <x v="0"/>
    <x v="6"/>
    <x v="1"/>
    <n v="101817"/>
    <n v="79638"/>
    <n v="653000"/>
    <n v="6"/>
    <n v="1318"/>
    <n v="0"/>
    <n v="0"/>
    <s v="CH"/>
  </r>
  <r>
    <x v="0"/>
    <x v="7"/>
    <x v="2"/>
    <n v="87179"/>
    <n v="74187"/>
    <n v="566777"/>
    <n v="0"/>
    <n v="1218"/>
    <n v="0"/>
    <n v="0"/>
    <s v="CH"/>
  </r>
  <r>
    <x v="0"/>
    <x v="7"/>
    <x v="3"/>
    <n v="92148"/>
    <n v="82322"/>
    <n v="613005"/>
    <n v="0"/>
    <n v="1343"/>
    <n v="0"/>
    <n v="0"/>
    <s v="CH"/>
  </r>
  <r>
    <x v="0"/>
    <x v="7"/>
    <x v="0"/>
    <n v="95463"/>
    <n v="87781"/>
    <n v="665426"/>
    <n v="0"/>
    <n v="1448"/>
    <n v="0"/>
    <n v="0"/>
    <s v="CH"/>
  </r>
  <r>
    <x v="0"/>
    <x v="7"/>
    <x v="1"/>
    <n v="141293"/>
    <n v="132477"/>
    <n v="1028403"/>
    <n v="0"/>
    <n v="2205"/>
    <n v="0"/>
    <n v="0"/>
    <s v="CH"/>
  </r>
  <r>
    <x v="0"/>
    <x v="8"/>
    <x v="2"/>
    <n v="103060"/>
    <n v="96658"/>
    <n v="778591"/>
    <n v="0"/>
    <n v="1601"/>
    <n v="0"/>
    <n v="0"/>
    <s v="CH"/>
  </r>
  <r>
    <x v="0"/>
    <x v="8"/>
    <x v="3"/>
    <n v="107971"/>
    <n v="99602"/>
    <n v="833991"/>
    <n v="0"/>
    <n v="1691"/>
    <n v="0"/>
    <n v="0"/>
    <s v="CH"/>
  </r>
  <r>
    <x v="0"/>
    <x v="8"/>
    <x v="0"/>
    <n v="113264"/>
    <n v="103886"/>
    <n v="887016"/>
    <n v="0"/>
    <n v="1770"/>
    <n v="0"/>
    <n v="0"/>
    <s v="CH"/>
  </r>
  <r>
    <x v="0"/>
    <x v="8"/>
    <x v="1"/>
    <n v="153428"/>
    <n v="140855"/>
    <n v="1238569"/>
    <n v="0"/>
    <n v="2421"/>
    <n v="0"/>
    <n v="0"/>
    <s v="CH"/>
  </r>
  <r>
    <x v="0"/>
    <x v="9"/>
    <x v="2"/>
    <n v="124790"/>
    <n v="115984"/>
    <n v="1041331"/>
    <n v="0"/>
    <n v="2003"/>
    <n v="0"/>
    <n v="0"/>
    <s v="CH"/>
  </r>
  <r>
    <x v="0"/>
    <x v="9"/>
    <x v="3"/>
    <n v="129397"/>
    <n v="121431"/>
    <n v="1107805"/>
    <n v="0"/>
    <n v="2093"/>
    <n v="0"/>
    <n v="0"/>
    <s v="CH"/>
  </r>
  <r>
    <x v="0"/>
    <x v="9"/>
    <x v="0"/>
    <n v="132748"/>
    <n v="126906"/>
    <n v="1164585"/>
    <n v="0"/>
    <n v="2141"/>
    <n v="0"/>
    <n v="0"/>
    <s v="CH"/>
  </r>
  <r>
    <x v="0"/>
    <x v="9"/>
    <x v="1"/>
    <n v="194609"/>
    <n v="187781"/>
    <n v="1760354"/>
    <n v="0"/>
    <n v="3148"/>
    <n v="0"/>
    <n v="0"/>
    <s v="CH"/>
  </r>
  <r>
    <x v="1"/>
    <x v="10"/>
    <x v="2"/>
    <n v="139758"/>
    <n v="135534"/>
    <n v="1297226"/>
    <n v="0"/>
    <n v="2248"/>
    <n v="0"/>
    <n v="0"/>
    <s v="CH"/>
  </r>
  <r>
    <x v="1"/>
    <x v="10"/>
    <x v="3"/>
    <n v="142320"/>
    <n v="138225"/>
    <n v="1355376"/>
    <n v="0"/>
    <n v="2294"/>
    <n v="0"/>
    <n v="0"/>
    <s v="CH"/>
  </r>
  <r>
    <x v="1"/>
    <x v="10"/>
    <x v="0"/>
    <n v="143925"/>
    <n v="140176"/>
    <n v="1409579"/>
    <n v="0"/>
    <n v="2311"/>
    <n v="2486"/>
    <n v="0"/>
    <s v="CH"/>
  </r>
  <r>
    <x v="1"/>
    <x v="10"/>
    <x v="1"/>
    <n v="208006"/>
    <n v="203204"/>
    <n v="2109151"/>
    <n v="0"/>
    <n v="3337"/>
    <n v="23007"/>
    <n v="0"/>
    <s v="CH"/>
  </r>
  <r>
    <x v="1"/>
    <x v="11"/>
    <x v="2"/>
    <n v="147214"/>
    <n v="143582"/>
    <n v="1542997"/>
    <n v="0"/>
    <n v="2358"/>
    <n v="33527"/>
    <n v="0"/>
    <s v="CH"/>
  </r>
  <r>
    <x v="1"/>
    <x v="11"/>
    <x v="3"/>
    <n v="148303"/>
    <n v="144871"/>
    <n v="1611185"/>
    <n v="0"/>
    <n v="2405"/>
    <n v="52099"/>
    <n v="286"/>
    <s v="CH"/>
  </r>
  <r>
    <x v="1"/>
    <x v="11"/>
    <x v="0"/>
    <n v="149424"/>
    <n v="145924"/>
    <n v="1676393"/>
    <n v="0"/>
    <n v="2435"/>
    <n v="78938"/>
    <n v="3233"/>
    <s v="CH"/>
  </r>
  <r>
    <x v="1"/>
    <x v="11"/>
    <x v="1"/>
    <n v="151242"/>
    <n v="146765"/>
    <n v="1749970"/>
    <n v="0"/>
    <n v="2456"/>
    <n v="128784"/>
    <n v="10336"/>
    <s v="CH"/>
  </r>
  <r>
    <x v="1"/>
    <x v="0"/>
    <x v="2"/>
    <n v="154419"/>
    <n v="148015"/>
    <n v="1831522"/>
    <n v="0"/>
    <n v="2482"/>
    <n v="191114"/>
    <n v="17625"/>
    <s v="CH"/>
  </r>
  <r>
    <x v="1"/>
    <x v="0"/>
    <x v="3"/>
    <n v="159089"/>
    <n v="150356"/>
    <n v="1914487"/>
    <n v="0"/>
    <n v="2499"/>
    <n v="286255"/>
    <n v="33375"/>
    <s v="CH"/>
  </r>
  <r>
    <x v="1"/>
    <x v="0"/>
    <x v="0"/>
    <n v="166726"/>
    <n v="153861"/>
    <n v="2002992"/>
    <n v="0"/>
    <n v="2518"/>
    <n v="365698"/>
    <n v="52887"/>
    <s v="CH"/>
  </r>
  <r>
    <x v="1"/>
    <x v="0"/>
    <x v="1"/>
    <n v="257930"/>
    <n v="229651"/>
    <n v="3030354"/>
    <n v="0"/>
    <n v="3718"/>
    <n v="620147"/>
    <n v="103263"/>
    <s v="CH"/>
  </r>
  <r>
    <x v="1"/>
    <x v="1"/>
    <x v="2"/>
    <n v="197320"/>
    <n v="173055"/>
    <n v="2247325"/>
    <n v="0"/>
    <n v="2684"/>
    <n v="543274"/>
    <n v="97549"/>
    <s v="CH"/>
  </r>
  <r>
    <x v="1"/>
    <x v="1"/>
    <x v="3"/>
    <n v="215264"/>
    <n v="189486"/>
    <n v="2384946"/>
    <n v="0"/>
    <n v="2782"/>
    <n v="696496"/>
    <n v="132801"/>
    <s v="CH"/>
  </r>
  <r>
    <x v="1"/>
    <x v="1"/>
    <x v="0"/>
    <n v="237982"/>
    <n v="209362"/>
    <n v="2535175"/>
    <n v="0"/>
    <n v="2899"/>
    <n v="838463"/>
    <n v="187236"/>
    <s v="CH"/>
  </r>
  <r>
    <x v="1"/>
    <x v="1"/>
    <x v="1"/>
    <n v="355826"/>
    <n v="301363"/>
    <n v="3508368"/>
    <n v="0"/>
    <n v="4011"/>
    <n v="1304085"/>
    <n v="363342"/>
    <s v="CH"/>
  </r>
  <r>
    <x v="1"/>
    <x v="2"/>
    <x v="2"/>
    <n v="321711"/>
    <n v="261864"/>
    <n v="2936658"/>
    <n v="0"/>
    <n v="3632"/>
    <n v="1202019"/>
    <n v="378807"/>
    <s v="CH"/>
  </r>
  <r>
    <x v="1"/>
    <x v="2"/>
    <x v="3"/>
    <n v="362515"/>
    <n v="298983"/>
    <n v="3112039"/>
    <n v="0"/>
    <n v="4111"/>
    <n v="1349007"/>
    <n v="475688"/>
    <s v="CH"/>
  </r>
  <r>
    <x v="1"/>
    <x v="2"/>
    <x v="0"/>
    <n v="394565"/>
    <n v="341789"/>
    <n v="3275871"/>
    <n v="0"/>
    <n v="4550"/>
    <n v="1514890"/>
    <n v="518296"/>
    <s v="CH"/>
  </r>
  <r>
    <x v="1"/>
    <x v="2"/>
    <x v="1"/>
    <n v="592261"/>
    <n v="550563"/>
    <n v="4952965"/>
    <n v="0"/>
    <n v="7241"/>
    <n v="2544897"/>
    <n v="747421"/>
    <s v="CH"/>
  </r>
  <r>
    <x v="1"/>
    <x v="3"/>
    <x v="2"/>
    <n v="423279"/>
    <n v="410549"/>
    <n v="3630678"/>
    <n v="0"/>
    <n v="5360"/>
    <n v="2069341"/>
    <n v="525356"/>
    <s v="CH"/>
  </r>
  <r>
    <x v="1"/>
    <x v="3"/>
    <x v="3"/>
    <n v="426892"/>
    <n v="417342"/>
    <n v="3744555"/>
    <n v="0"/>
    <n v="5504"/>
    <n v="2245130"/>
    <n v="529131"/>
    <s v="CH"/>
  </r>
  <r>
    <x v="1"/>
    <x v="3"/>
    <x v="0"/>
    <n v="429386"/>
    <n v="420895"/>
    <n v="3835434"/>
    <n v="0"/>
    <n v="5620"/>
    <n v="2540542"/>
    <n v="536488"/>
    <s v="CH"/>
  </r>
  <r>
    <x v="1"/>
    <x v="3"/>
    <x v="1"/>
    <n v="554296"/>
    <n v="545078"/>
    <n v="5047017"/>
    <n v="0"/>
    <n v="7264"/>
    <n v="3736843"/>
    <n v="735445"/>
    <s v="CH"/>
  </r>
  <r>
    <x v="1"/>
    <x v="4"/>
    <x v="2"/>
    <n v="432105"/>
    <n v="425537"/>
    <n v="4014283"/>
    <n v="0"/>
    <n v="5659"/>
    <n v="3227321"/>
    <n v="678935"/>
    <s v="CH"/>
  </r>
  <r>
    <x v="1"/>
    <x v="4"/>
    <x v="3"/>
    <n v="432795"/>
    <n v="426493"/>
    <n v="4090042"/>
    <n v="0"/>
    <n v="5663"/>
    <n v="3484428"/>
    <n v="819781"/>
    <s v="CH"/>
  </r>
  <r>
    <x v="1"/>
    <x v="4"/>
    <x v="0"/>
    <n v="433191"/>
    <n v="427171"/>
    <n v="4166761"/>
    <n v="0"/>
    <n v="5663"/>
    <n v="3803960"/>
    <n v="983893"/>
    <s v="CH"/>
  </r>
  <r>
    <x v="1"/>
    <x v="4"/>
    <x v="1"/>
    <n v="619347"/>
    <n v="610909"/>
    <n v="6071156"/>
    <n v="0"/>
    <n v="8093"/>
    <n v="5923397"/>
    <n v="1766771"/>
    <s v="CH"/>
  </r>
  <r>
    <x v="1"/>
    <x v="5"/>
    <x v="2"/>
    <n v="433754"/>
    <n v="427868"/>
    <n v="4337061"/>
    <n v="0"/>
    <n v="5677"/>
    <n v="4658937"/>
    <n v="1447620"/>
    <s v="CH"/>
  </r>
  <r>
    <x v="1"/>
    <x v="5"/>
    <x v="3"/>
    <n v="434012"/>
    <n v="428094"/>
    <n v="4417805"/>
    <n v="0"/>
    <n v="5677"/>
    <n v="4985161"/>
    <n v="1618480"/>
    <s v="CH"/>
  </r>
  <r>
    <x v="1"/>
    <x v="5"/>
    <x v="0"/>
    <n v="434309"/>
    <n v="428326"/>
    <n v="4508001"/>
    <n v="0"/>
    <n v="5679"/>
    <n v="5300692"/>
    <n v="1820803"/>
    <s v="CH"/>
  </r>
  <r>
    <x v="1"/>
    <x v="5"/>
    <x v="1"/>
    <n v="650819"/>
    <n v="642310"/>
    <n v="6621654"/>
    <n v="0"/>
    <n v="8124"/>
    <n v="7901544"/>
    <n v="2905935"/>
    <s v="CH"/>
  </r>
  <r>
    <x v="1"/>
    <x v="6"/>
    <x v="2"/>
    <n v="455818"/>
    <n v="449853"/>
    <n v="4760004"/>
    <n v="0"/>
    <n v="5699"/>
    <n v="5765840"/>
    <n v="2273485"/>
    <s v="CH"/>
  </r>
  <r>
    <x v="1"/>
    <x v="6"/>
    <x v="3"/>
    <n v="456050"/>
    <n v="450133"/>
    <n v="4863019"/>
    <n v="0"/>
    <n v="5715"/>
    <n v="5939078"/>
    <n v="2487667"/>
    <s v="CH"/>
  </r>
  <r>
    <x v="1"/>
    <x v="6"/>
    <x v="0"/>
    <n v="456244"/>
    <n v="450267"/>
    <n v="4973947"/>
    <n v="0"/>
    <n v="5726"/>
    <n v="6102982"/>
    <n v="2738359"/>
    <s v="CH"/>
  </r>
  <r>
    <x v="1"/>
    <x v="6"/>
    <x v="1"/>
    <n v="586917"/>
    <n v="579167"/>
    <n v="6556158"/>
    <n v="0"/>
    <n v="7371"/>
    <n v="8034827"/>
    <n v="3881868"/>
    <s v="CH"/>
  </r>
  <r>
    <x v="1"/>
    <x v="7"/>
    <x v="2"/>
    <n v="456714"/>
    <n v="450718"/>
    <n v="5228435"/>
    <n v="0"/>
    <n v="5736"/>
    <n v="6348216"/>
    <n v="3256787"/>
    <s v="CH"/>
  </r>
  <r>
    <x v="1"/>
    <x v="7"/>
    <x v="3"/>
    <n v="456974"/>
    <n v="450966"/>
    <n v="5321663"/>
    <n v="0"/>
    <n v="5740"/>
    <n v="6402470"/>
    <n v="3427729"/>
    <s v="CH"/>
  </r>
  <r>
    <x v="1"/>
    <x v="7"/>
    <x v="0"/>
    <n v="457141"/>
    <n v="451219"/>
    <n v="5403532"/>
    <n v="0"/>
    <n v="5740"/>
    <n v="6435085"/>
    <n v="3564648"/>
    <s v="CH"/>
  </r>
  <r>
    <x v="1"/>
    <x v="7"/>
    <x v="1"/>
    <n v="653318"/>
    <n v="644821"/>
    <n v="7859450"/>
    <n v="0"/>
    <n v="8200"/>
    <n v="9239064"/>
    <n v="5342386"/>
    <s v="CH"/>
  </r>
</pivotCacheRecords>
</file>

<file path=xl/pivotCache/pivotCacheRecords4.xml><?xml version="1.0" encoding="utf-8"?>
<pivotCacheRecords xmlns="http://schemas.openxmlformats.org/spreadsheetml/2006/main" xmlns:r="http://schemas.openxmlformats.org/officeDocument/2006/relationships" count="80">
  <r>
    <x v="0"/>
    <x v="0"/>
    <x v="0"/>
    <n v="11"/>
    <n v="0"/>
    <n v="0"/>
    <n v="0"/>
    <n v="0"/>
    <n v="0"/>
    <n v="0"/>
    <s v="DL"/>
  </r>
  <r>
    <x v="0"/>
    <x v="0"/>
    <x v="1"/>
    <n v="36"/>
    <n v="0"/>
    <n v="0"/>
    <n v="0"/>
    <n v="0"/>
    <n v="0"/>
    <n v="0"/>
    <s v="DL"/>
  </r>
  <r>
    <x v="0"/>
    <x v="0"/>
    <x v="2"/>
    <n v="96"/>
    <n v="0"/>
    <n v="0"/>
    <n v="0"/>
    <n v="0"/>
    <n v="0"/>
    <n v="0"/>
    <s v="DL"/>
  </r>
  <r>
    <x v="0"/>
    <x v="0"/>
    <x v="3"/>
    <n v="540"/>
    <n v="18"/>
    <n v="0"/>
    <n v="0"/>
    <n v="6"/>
    <n v="0"/>
    <n v="0"/>
    <s v="DL"/>
  </r>
  <r>
    <x v="0"/>
    <x v="1"/>
    <x v="0"/>
    <n v="2880"/>
    <n v="90"/>
    <n v="24767"/>
    <n v="0"/>
    <n v="41"/>
    <n v="0"/>
    <n v="0"/>
    <s v="DL"/>
  </r>
  <r>
    <x v="0"/>
    <x v="1"/>
    <x v="1"/>
    <n v="7586"/>
    <n v="190"/>
    <n v="87129"/>
    <n v="0"/>
    <n v="136"/>
    <n v="0"/>
    <n v="0"/>
    <s v="DL"/>
  </r>
  <r>
    <x v="0"/>
    <x v="1"/>
    <x v="2"/>
    <n v="13058"/>
    <n v="1704"/>
    <n v="155995"/>
    <n v="0"/>
    <n v="294"/>
    <n v="0"/>
    <n v="0"/>
    <s v="DL"/>
  </r>
  <r>
    <x v="0"/>
    <x v="1"/>
    <x v="3"/>
    <n v="26057"/>
    <n v="8276"/>
    <n v="343404"/>
    <n v="0"/>
    <n v="482"/>
    <n v="0"/>
    <n v="0"/>
    <s v="DL"/>
  </r>
  <r>
    <x v="0"/>
    <x v="2"/>
    <x v="0"/>
    <n v="33923"/>
    <n v="10157"/>
    <n v="446809"/>
    <n v="0"/>
    <n v="448"/>
    <n v="0"/>
    <n v="0"/>
    <s v="DL"/>
  </r>
  <r>
    <x v="0"/>
    <x v="2"/>
    <x v="1"/>
    <n v="51123"/>
    <n v="16653"/>
    <n v="696271"/>
    <n v="0"/>
    <n v="589"/>
    <n v="0"/>
    <n v="0"/>
    <s v="DL"/>
  </r>
  <r>
    <x v="0"/>
    <x v="2"/>
    <x v="2"/>
    <n v="71338"/>
    <n v="31640"/>
    <n v="982073"/>
    <n v="0"/>
    <n v="1096"/>
    <n v="0"/>
    <n v="0"/>
    <s v="DL"/>
  </r>
  <r>
    <x v="0"/>
    <x v="2"/>
    <x v="3"/>
    <n v="154482"/>
    <n v="71587"/>
    <n v="1843711"/>
    <n v="0"/>
    <n v="3170"/>
    <n v="0"/>
    <n v="0"/>
    <s v="DL"/>
  </r>
  <r>
    <x v="0"/>
    <x v="3"/>
    <x v="0"/>
    <n v="174539"/>
    <n v="69407"/>
    <n v="1648276"/>
    <n v="0"/>
    <n v="4634"/>
    <n v="0"/>
    <n v="0"/>
    <s v="DL"/>
  </r>
  <r>
    <x v="0"/>
    <x v="3"/>
    <x v="1"/>
    <n v="245713"/>
    <n v="92360"/>
    <n v="1905660"/>
    <n v="0"/>
    <n v="7660"/>
    <n v="0"/>
    <n v="0"/>
    <s v="DL"/>
  </r>
  <r>
    <x v="0"/>
    <x v="3"/>
    <x v="2"/>
    <n v="354206"/>
    <n v="159601"/>
    <n v="2291357"/>
    <n v="0"/>
    <n v="13432"/>
    <n v="0"/>
    <n v="0"/>
    <s v="DL"/>
  </r>
  <r>
    <x v="0"/>
    <x v="3"/>
    <x v="3"/>
    <n v="686453"/>
    <n v="425699"/>
    <n v="4127296"/>
    <n v="0"/>
    <n v="22423"/>
    <n v="0"/>
    <n v="0"/>
    <s v="DL"/>
  </r>
  <r>
    <x v="0"/>
    <x v="4"/>
    <x v="0"/>
    <n v="676970"/>
    <n v="474523"/>
    <n v="4322019"/>
    <n v="0"/>
    <n v="20941"/>
    <n v="0"/>
    <n v="0"/>
    <s v="DL"/>
  </r>
  <r>
    <x v="0"/>
    <x v="4"/>
    <x v="1"/>
    <n v="773556"/>
    <n v="607327"/>
    <n v="5138339"/>
    <n v="0"/>
    <n v="23333"/>
    <n v="0"/>
    <n v="0"/>
    <s v="DL"/>
  </r>
  <r>
    <x v="0"/>
    <x v="4"/>
    <x v="2"/>
    <n v="848963"/>
    <n v="708137"/>
    <n v="5569764"/>
    <n v="0"/>
    <n v="25181"/>
    <n v="0"/>
    <n v="0"/>
    <s v="DL"/>
  </r>
  <r>
    <x v="0"/>
    <x v="4"/>
    <x v="3"/>
    <n v="1309018"/>
    <n v="1148755"/>
    <n v="9521532"/>
    <n v="0"/>
    <n v="38414"/>
    <n v="0"/>
    <n v="0"/>
    <s v="DL"/>
  </r>
  <r>
    <x v="0"/>
    <x v="5"/>
    <x v="0"/>
    <n v="976517"/>
    <n v="876400"/>
    <n v="7635410"/>
    <n v="0"/>
    <n v="28232"/>
    <n v="0"/>
    <n v="0"/>
    <s v="DL"/>
  </r>
  <r>
    <x v="0"/>
    <x v="5"/>
    <x v="1"/>
    <n v="1031695"/>
    <n v="926821"/>
    <n v="8562601"/>
    <n v="0"/>
    <n v="28977"/>
    <n v="0"/>
    <n v="0"/>
    <s v="DL"/>
  </r>
  <r>
    <x v="0"/>
    <x v="5"/>
    <x v="2"/>
    <n v="1084713"/>
    <n v="977061"/>
    <n v="9374323"/>
    <n v="0"/>
    <n v="29586"/>
    <n v="0"/>
    <n v="0"/>
    <s v="DL"/>
  </r>
  <r>
    <x v="0"/>
    <x v="5"/>
    <x v="3"/>
    <n v="1670364"/>
    <n v="1497025"/>
    <n v="14963584"/>
    <n v="0"/>
    <n v="43606"/>
    <n v="0"/>
    <n v="0"/>
    <s v="DL"/>
  </r>
  <r>
    <x v="0"/>
    <x v="6"/>
    <x v="0"/>
    <n v="1297323"/>
    <n v="1135435"/>
    <n v="11947568"/>
    <n v="0"/>
    <n v="31660"/>
    <n v="0"/>
    <n v="0"/>
    <s v="DL"/>
  </r>
  <r>
    <x v="0"/>
    <x v="6"/>
    <x v="1"/>
    <n v="1467445"/>
    <n v="1250522"/>
    <n v="14144387"/>
    <n v="0"/>
    <n v="32838"/>
    <n v="0"/>
    <n v="0"/>
    <s v="DL"/>
  </r>
  <r>
    <x v="0"/>
    <x v="6"/>
    <x v="2"/>
    <n v="1668463"/>
    <n v="1414319"/>
    <n v="16983133"/>
    <n v="0"/>
    <n v="34370"/>
    <n v="0"/>
    <n v="0"/>
    <s v="DL"/>
  </r>
  <r>
    <x v="0"/>
    <x v="6"/>
    <x v="3"/>
    <n v="2403011"/>
    <n v="2091271"/>
    <n v="25766523"/>
    <n v="0"/>
    <n v="46789"/>
    <n v="0"/>
    <n v="0"/>
    <s v="DL"/>
  </r>
  <r>
    <x v="0"/>
    <x v="7"/>
    <x v="0"/>
    <n v="2032870"/>
    <n v="1823149"/>
    <n v="22950588"/>
    <n v="0"/>
    <n v="38560"/>
    <n v="0"/>
    <n v="0"/>
    <s v="DL"/>
  </r>
  <r>
    <x v="0"/>
    <x v="7"/>
    <x v="1"/>
    <n v="2163384"/>
    <n v="1971146"/>
    <n v="25343772"/>
    <n v="0"/>
    <n v="40415"/>
    <n v="0"/>
    <n v="0"/>
    <s v="DL"/>
  </r>
  <r>
    <x v="0"/>
    <x v="7"/>
    <x v="2"/>
    <n v="2314582"/>
    <n v="2110269"/>
    <n v="27896834"/>
    <n v="0"/>
    <n v="42109"/>
    <n v="0"/>
    <n v="0"/>
    <s v="DL"/>
  </r>
  <r>
    <x v="0"/>
    <x v="7"/>
    <x v="3"/>
    <n v="3639844"/>
    <n v="3293021"/>
    <n v="44406167"/>
    <n v="0"/>
    <n v="63303"/>
    <n v="0"/>
    <n v="0"/>
    <s v="DL"/>
  </r>
  <r>
    <x v="0"/>
    <x v="8"/>
    <x v="0"/>
    <n v="2873043"/>
    <n v="2566074"/>
    <n v="34162591"/>
    <n v="0"/>
    <n v="47035"/>
    <n v="0"/>
    <n v="0"/>
    <s v="DL"/>
  </r>
  <r>
    <x v="0"/>
    <x v="8"/>
    <x v="1"/>
    <n v="3217466"/>
    <n v="2869205"/>
    <n v="36828205"/>
    <n v="0"/>
    <n v="50694"/>
    <n v="0"/>
    <n v="0"/>
    <s v="DL"/>
  </r>
  <r>
    <x v="0"/>
    <x v="8"/>
    <x v="2"/>
    <n v="3524274"/>
    <n v="3180244"/>
    <n v="39177722"/>
    <n v="0"/>
    <n v="55552"/>
    <n v="0"/>
    <n v="0"/>
    <s v="DL"/>
  </r>
  <r>
    <x v="0"/>
    <x v="8"/>
    <x v="3"/>
    <n v="4957278"/>
    <n v="4542278"/>
    <n v="54402875"/>
    <n v="0"/>
    <n v="79202"/>
    <n v="0"/>
    <n v="0"/>
    <s v="DL"/>
  </r>
  <r>
    <x v="0"/>
    <x v="9"/>
    <x v="0"/>
    <n v="4096605"/>
    <n v="3836859"/>
    <n v="46060201"/>
    <n v="0"/>
    <n v="66446"/>
    <n v="0"/>
    <n v="0"/>
    <s v="DL"/>
  </r>
  <r>
    <x v="0"/>
    <x v="9"/>
    <x v="1"/>
    <n v="4223126"/>
    <n v="4023983"/>
    <n v="49553684"/>
    <n v="0"/>
    <n v="69453"/>
    <n v="0"/>
    <n v="0"/>
    <s v="DL"/>
  </r>
  <r>
    <x v="0"/>
    <x v="9"/>
    <x v="2"/>
    <n v="4301300"/>
    <n v="4148686"/>
    <n v="53374294"/>
    <n v="0"/>
    <n v="71495"/>
    <n v="0"/>
    <n v="0"/>
    <s v="DL"/>
  </r>
  <r>
    <x v="0"/>
    <x v="9"/>
    <x v="3"/>
    <n v="6223127"/>
    <n v="6049422"/>
    <n v="83076651"/>
    <n v="0"/>
    <n v="104399"/>
    <n v="0"/>
    <n v="0"/>
    <s v="DL"/>
  </r>
  <r>
    <x v="1"/>
    <x v="10"/>
    <x v="0"/>
    <n v="4391418"/>
    <n v="4283586"/>
    <n v="62598949"/>
    <n v="0"/>
    <n v="74188"/>
    <n v="0"/>
    <n v="0"/>
    <s v="DL"/>
  </r>
  <r>
    <x v="1"/>
    <x v="10"/>
    <x v="1"/>
    <n v="4413519"/>
    <n v="4315292"/>
    <n v="66177117"/>
    <n v="0"/>
    <n v="74836"/>
    <n v="0"/>
    <n v="0"/>
    <s v="DL"/>
  </r>
  <r>
    <x v="1"/>
    <x v="10"/>
    <x v="2"/>
    <n v="4428232"/>
    <n v="4335976"/>
    <n v="69531880"/>
    <n v="0"/>
    <n v="75290"/>
    <n v="60793"/>
    <n v="0"/>
    <s v="DL"/>
  </r>
  <r>
    <x v="1"/>
    <x v="10"/>
    <x v="3"/>
    <n v="6343180"/>
    <n v="6218519"/>
    <n v="104801237"/>
    <n v="0"/>
    <n v="108236"/>
    <n v="386320"/>
    <n v="0"/>
    <s v="DL"/>
  </r>
  <r>
    <x v="1"/>
    <x v="11"/>
    <x v="0"/>
    <n v="4449412"/>
    <n v="4364958"/>
    <n v="76760563"/>
    <n v="0"/>
    <n v="76078"/>
    <n v="630396"/>
    <n v="0"/>
    <s v="DL"/>
  </r>
  <r>
    <x v="1"/>
    <x v="11"/>
    <x v="1"/>
    <n v="4455748"/>
    <n v="4372175"/>
    <n v="79701364"/>
    <n v="0"/>
    <n v="76203"/>
    <n v="1116901"/>
    <n v="3712"/>
    <s v="DL"/>
  </r>
  <r>
    <x v="1"/>
    <x v="11"/>
    <x v="2"/>
    <n v="4462286"/>
    <n v="4378679"/>
    <n v="82509004"/>
    <n v="0"/>
    <n v="76272"/>
    <n v="1755957"/>
    <n v="77101"/>
    <s v="DL"/>
  </r>
  <r>
    <x v="1"/>
    <x v="11"/>
    <x v="3"/>
    <n v="4470397"/>
    <n v="4385784"/>
    <n v="85367112"/>
    <n v="0"/>
    <n v="76339"/>
    <n v="2479633"/>
    <n v="222301"/>
    <s v="DL"/>
  </r>
  <r>
    <x v="1"/>
    <x v="0"/>
    <x v="0"/>
    <n v="4481658"/>
    <n v="4393656"/>
    <n v="88327755"/>
    <n v="0"/>
    <n v="76409"/>
    <n v="3117758"/>
    <n v="373035"/>
    <s v="DL"/>
  </r>
  <r>
    <x v="1"/>
    <x v="0"/>
    <x v="1"/>
    <n v="4497324"/>
    <n v="4406767"/>
    <n v="91585079"/>
    <n v="0"/>
    <n v="76533"/>
    <n v="4139434"/>
    <n v="680579"/>
    <s v="DL"/>
  </r>
  <r>
    <x v="1"/>
    <x v="0"/>
    <x v="2"/>
    <n v="4520703"/>
    <n v="4423426"/>
    <n v="95117687"/>
    <n v="0"/>
    <n v="76650"/>
    <n v="5200823"/>
    <n v="1120664"/>
    <s v="DL"/>
  </r>
  <r>
    <x v="1"/>
    <x v="0"/>
    <x v="3"/>
    <n v="6553299"/>
    <n v="6380121"/>
    <n v="142580393"/>
    <n v="0"/>
    <n v="109926"/>
    <n v="9278558"/>
    <n v="2302077"/>
    <s v="DL"/>
  </r>
  <r>
    <x v="1"/>
    <x v="1"/>
    <x v="0"/>
    <n v="4738421"/>
    <n v="4560365"/>
    <n v="104335972"/>
    <n v="0"/>
    <n v="77569"/>
    <n v="9046819"/>
    <n v="2029594"/>
    <s v="DL"/>
  </r>
  <r>
    <x v="1"/>
    <x v="1"/>
    <x v="1"/>
    <n v="5098433"/>
    <n v="4773964"/>
    <n v="108891336"/>
    <n v="0"/>
    <n v="79202"/>
    <n v="12403729"/>
    <n v="2576995"/>
    <s v="DL"/>
  </r>
  <r>
    <x v="1"/>
    <x v="1"/>
    <x v="2"/>
    <n v="5982084"/>
    <n v="5388792"/>
    <n v="113565701"/>
    <n v="0"/>
    <n v="85412"/>
    <n v="15100063"/>
    <n v="3254827"/>
    <s v="DL"/>
  </r>
  <r>
    <x v="1"/>
    <x v="1"/>
    <x v="3"/>
    <n v="9459175"/>
    <n v="8468331"/>
    <n v="151644180"/>
    <n v="0"/>
    <n v="131813"/>
    <n v="22104995"/>
    <n v="5429907"/>
    <s v="DL"/>
  </r>
  <r>
    <x v="1"/>
    <x v="2"/>
    <x v="0"/>
    <n v="8635233"/>
    <n v="7868771"/>
    <n v="122132402"/>
    <n v="0"/>
    <n v="123891"/>
    <n v="19263254"/>
    <n v="5337371"/>
    <s v="DL"/>
  </r>
  <r>
    <x v="1"/>
    <x v="2"/>
    <x v="1"/>
    <n v="9434157"/>
    <n v="8718792"/>
    <n v="125692178"/>
    <n v="0"/>
    <n v="139923"/>
    <n v="22419541"/>
    <n v="6569476"/>
    <s v="DL"/>
  </r>
  <r>
    <x v="1"/>
    <x v="2"/>
    <x v="2"/>
    <n v="9812170"/>
    <n v="9300773"/>
    <n v="128868218"/>
    <n v="0"/>
    <n v="154463"/>
    <n v="25797266"/>
    <n v="7633129"/>
    <s v="DL"/>
  </r>
  <r>
    <x v="1"/>
    <x v="2"/>
    <x v="3"/>
    <n v="14214685"/>
    <n v="13786060"/>
    <n v="189767668"/>
    <n v="0"/>
    <n v="237108"/>
    <n v="40565228"/>
    <n v="11831757"/>
    <s v="DL"/>
  </r>
  <r>
    <x v="1"/>
    <x v="3"/>
    <x v="0"/>
    <n v="9998259"/>
    <n v="9772661"/>
    <n v="137211688"/>
    <n v="0"/>
    <n v="171420"/>
    <n v="30242459"/>
    <n v="8913635"/>
    <s v="DL"/>
  </r>
  <r>
    <x v="1"/>
    <x v="3"/>
    <x v="1"/>
    <n v="10014316"/>
    <n v="9813053"/>
    <n v="140799784"/>
    <n v="0"/>
    <n v="173354"/>
    <n v="31971907"/>
    <n v="9857048"/>
    <s v="DL"/>
  </r>
  <r>
    <x v="1"/>
    <x v="3"/>
    <x v="2"/>
    <n v="10023950"/>
    <n v="9832406"/>
    <n v="144351312"/>
    <n v="0"/>
    <n v="174259"/>
    <n v="34049341"/>
    <n v="10833488"/>
    <s v="DL"/>
  </r>
  <r>
    <x v="1"/>
    <x v="3"/>
    <x v="3"/>
    <n v="12903093"/>
    <n v="12663688"/>
    <n v="190764258"/>
    <n v="0"/>
    <n v="224614"/>
    <n v="50134881"/>
    <n v="15281216"/>
    <s v="DL"/>
  </r>
  <r>
    <x v="1"/>
    <x v="4"/>
    <x v="0"/>
    <n v="10041744"/>
    <n v="9859785"/>
    <n v="152444548"/>
    <n v="0"/>
    <n v="174950"/>
    <n v="45120336"/>
    <n v="13382114"/>
    <s v="DL"/>
  </r>
  <r>
    <x v="1"/>
    <x v="4"/>
    <x v="1"/>
    <n v="10045553"/>
    <n v="9865204"/>
    <n v="156039424"/>
    <n v="0"/>
    <n v="175105"/>
    <n v="47866511"/>
    <n v="14597057"/>
    <s v="DL"/>
  </r>
  <r>
    <x v="1"/>
    <x v="4"/>
    <x v="2"/>
    <n v="10048624"/>
    <n v="9869178"/>
    <n v="159503060"/>
    <n v="0"/>
    <n v="175203"/>
    <n v="49974398"/>
    <n v="15548244"/>
    <s v="DL"/>
  </r>
  <r>
    <x v="1"/>
    <x v="4"/>
    <x v="3"/>
    <n v="14359936"/>
    <n v="14103759"/>
    <n v="233546674"/>
    <n v="0"/>
    <n v="250458"/>
    <n v="73219671"/>
    <n v="24636778"/>
    <s v="DL"/>
  </r>
  <r>
    <x v="1"/>
    <x v="5"/>
    <x v="0"/>
    <n v="10055617"/>
    <n v="9876451"/>
    <n v="167555968"/>
    <n v="0"/>
    <n v="175415"/>
    <n v="53088426"/>
    <n v="19605257"/>
    <s v="DL"/>
  </r>
  <r>
    <x v="1"/>
    <x v="5"/>
    <x v="1"/>
    <n v="10058266"/>
    <n v="9879312"/>
    <n v="170859398"/>
    <n v="0"/>
    <n v="175474"/>
    <n v="56016738"/>
    <n v="21714395"/>
    <s v="DL"/>
  </r>
  <r>
    <x v="1"/>
    <x v="5"/>
    <x v="2"/>
    <n v="10060341"/>
    <n v="9881601"/>
    <n v="173951566"/>
    <n v="0"/>
    <n v="175525"/>
    <n v="59979130"/>
    <n v="23703974"/>
    <s v="DL"/>
  </r>
  <r>
    <x v="1"/>
    <x v="5"/>
    <x v="3"/>
    <n v="14375838"/>
    <n v="14121132"/>
    <n v="253884284"/>
    <n v="0"/>
    <n v="250800"/>
    <n v="92494850"/>
    <n v="36723848"/>
    <s v="DL"/>
  </r>
  <r>
    <x v="1"/>
    <x v="6"/>
    <x v="0"/>
    <n v="10065433"/>
    <n v="9887351"/>
    <n v="181503122"/>
    <n v="0"/>
    <n v="175575"/>
    <n v="70018690"/>
    <n v="28233346"/>
    <s v="DL"/>
  </r>
  <r>
    <x v="1"/>
    <x v="6"/>
    <x v="1"/>
    <n v="10067336"/>
    <n v="9888948"/>
    <n v="184875402"/>
    <n v="0"/>
    <n v="175581"/>
    <n v="74234367"/>
    <n v="30545121"/>
    <s v="DL"/>
  </r>
  <r>
    <x v="1"/>
    <x v="6"/>
    <x v="2"/>
    <n v="10069185"/>
    <n v="9890803"/>
    <n v="188154650"/>
    <n v="0"/>
    <n v="175592"/>
    <n v="78144300"/>
    <n v="33370358"/>
    <s v="DL"/>
  </r>
  <r>
    <x v="1"/>
    <x v="6"/>
    <x v="3"/>
    <n v="12948492"/>
    <n v="12719205"/>
    <n v="246564076"/>
    <n v="0"/>
    <n v="225771"/>
    <n v="106058113"/>
    <n v="49091224"/>
    <s v="DL"/>
  </r>
  <r>
    <x v="1"/>
    <x v="7"/>
    <x v="0"/>
    <n v="10072976"/>
    <n v="9894699"/>
    <n v="195323702"/>
    <n v="0"/>
    <n v="175615"/>
    <n v="85964077"/>
    <n v="42876804"/>
    <s v="DL"/>
  </r>
  <r>
    <x v="1"/>
    <x v="7"/>
    <x v="1"/>
    <n v="10074561"/>
    <n v="9896408"/>
    <n v="198238320"/>
    <n v="0"/>
    <n v="175621"/>
    <n v="88073064"/>
    <n v="46142982"/>
    <s v="DL"/>
  </r>
  <r>
    <x v="1"/>
    <x v="7"/>
    <x v="2"/>
    <n v="10075885"/>
    <n v="9898045"/>
    <n v="200941536"/>
    <n v="0"/>
    <n v="175626"/>
    <n v="89391539"/>
    <n v="48418460"/>
    <s v="DL"/>
  </r>
  <r>
    <x v="1"/>
    <x v="7"/>
    <x v="3"/>
    <n v="14396939"/>
    <n v="14142681"/>
    <n v="291677044"/>
    <n v="0"/>
    <n v="250910"/>
    <n v="129605163"/>
    <n v="72694508"/>
    <s v="DL"/>
  </r>
</pivotCacheRecords>
</file>

<file path=xl/pivotCache/pivotCacheRecords5.xml><?xml version="1.0" encoding="utf-8"?>
<pivotCacheRecords xmlns="http://schemas.openxmlformats.org/spreadsheetml/2006/main" xmlns:r="http://schemas.openxmlformats.org/officeDocument/2006/relationships" count="80">
  <r>
    <n v="3"/>
    <n v="1"/>
    <n v="11"/>
    <n v="0"/>
    <n v="0"/>
    <n v="0"/>
    <n v="0"/>
    <n v="0"/>
    <n v="0"/>
    <s v="DL"/>
  </r>
  <r>
    <n v="3"/>
    <n v="2"/>
    <n v="36"/>
    <n v="0"/>
    <n v="0"/>
    <n v="0"/>
    <n v="0"/>
    <n v="0"/>
    <n v="0"/>
    <s v="DL"/>
  </r>
  <r>
    <n v="3"/>
    <n v="3"/>
    <n v="96"/>
    <n v="0"/>
    <n v="0"/>
    <n v="0"/>
    <n v="0"/>
    <n v="0"/>
    <n v="0"/>
    <s v="DL"/>
  </r>
  <r>
    <n v="3"/>
    <n v="4"/>
    <n v="540"/>
    <n v="18"/>
    <n v="0"/>
    <n v="0"/>
    <n v="6"/>
    <n v="0"/>
    <n v="0"/>
    <s v="DL"/>
  </r>
  <r>
    <n v="4"/>
    <n v="1"/>
    <n v="2880"/>
    <n v="90"/>
    <n v="24767"/>
    <n v="0"/>
    <n v="41"/>
    <n v="0"/>
    <n v="0"/>
    <s v="DL"/>
  </r>
  <r>
    <n v="4"/>
    <n v="2"/>
    <n v="7586"/>
    <n v="190"/>
    <n v="87129"/>
    <n v="0"/>
    <n v="136"/>
    <n v="0"/>
    <n v="0"/>
    <s v="DL"/>
  </r>
  <r>
    <n v="4"/>
    <n v="3"/>
    <n v="13058"/>
    <n v="1704"/>
    <n v="155995"/>
    <n v="0"/>
    <n v="294"/>
    <n v="0"/>
    <n v="0"/>
    <s v="DL"/>
  </r>
  <r>
    <n v="4"/>
    <n v="4"/>
    <n v="26057"/>
    <n v="8276"/>
    <n v="343404"/>
    <n v="0"/>
    <n v="482"/>
    <n v="0"/>
    <n v="0"/>
    <s v="DL"/>
  </r>
  <r>
    <n v="5"/>
    <n v="1"/>
    <n v="33923"/>
    <n v="10157"/>
    <n v="446809"/>
    <n v="0"/>
    <n v="448"/>
    <n v="0"/>
    <n v="0"/>
    <s v="DL"/>
  </r>
  <r>
    <n v="5"/>
    <n v="2"/>
    <n v="51123"/>
    <n v="16653"/>
    <n v="696271"/>
    <n v="0"/>
    <n v="589"/>
    <n v="0"/>
    <n v="0"/>
    <s v="DL"/>
  </r>
  <r>
    <n v="5"/>
    <n v="3"/>
    <n v="71338"/>
    <n v="31640"/>
    <n v="982073"/>
    <n v="0"/>
    <n v="1096"/>
    <n v="0"/>
    <n v="0"/>
    <s v="DL"/>
  </r>
  <r>
    <n v="5"/>
    <n v="4"/>
    <n v="154482"/>
    <n v="71587"/>
    <n v="1843711"/>
    <n v="0"/>
    <n v="3170"/>
    <n v="0"/>
    <n v="0"/>
    <s v="DL"/>
  </r>
  <r>
    <n v="6"/>
    <n v="1"/>
    <n v="174539"/>
    <n v="69407"/>
    <n v="1648276"/>
    <n v="0"/>
    <n v="4634"/>
    <n v="0"/>
    <n v="0"/>
    <s v="DL"/>
  </r>
  <r>
    <n v="6"/>
    <n v="2"/>
    <n v="245713"/>
    <n v="92360"/>
    <n v="1905660"/>
    <n v="0"/>
    <n v="7660"/>
    <n v="0"/>
    <n v="0"/>
    <s v="DL"/>
  </r>
  <r>
    <n v="6"/>
    <n v="3"/>
    <n v="354206"/>
    <n v="159601"/>
    <n v="2291357"/>
    <n v="0"/>
    <n v="13432"/>
    <n v="0"/>
    <n v="0"/>
    <s v="DL"/>
  </r>
  <r>
    <n v="6"/>
    <n v="4"/>
    <n v="686453"/>
    <n v="425699"/>
    <n v="4127296"/>
    <n v="0"/>
    <n v="22423"/>
    <n v="0"/>
    <n v="0"/>
    <s v="DL"/>
  </r>
  <r>
    <n v="7"/>
    <n v="1"/>
    <n v="676970"/>
    <n v="474523"/>
    <n v="4322019"/>
    <n v="0"/>
    <n v="20941"/>
    <n v="0"/>
    <n v="0"/>
    <s v="DL"/>
  </r>
  <r>
    <n v="7"/>
    <n v="2"/>
    <n v="773556"/>
    <n v="607327"/>
    <n v="5138339"/>
    <n v="0"/>
    <n v="23333"/>
    <n v="0"/>
    <n v="0"/>
    <s v="DL"/>
  </r>
  <r>
    <n v="7"/>
    <n v="3"/>
    <n v="848963"/>
    <n v="708137"/>
    <n v="5569764"/>
    <n v="0"/>
    <n v="25181"/>
    <n v="0"/>
    <n v="0"/>
    <s v="DL"/>
  </r>
  <r>
    <n v="7"/>
    <n v="4"/>
    <n v="1309018"/>
    <n v="1148755"/>
    <n v="9521532"/>
    <n v="0"/>
    <n v="38414"/>
    <n v="0"/>
    <n v="0"/>
    <s v="DL"/>
  </r>
  <r>
    <n v="8"/>
    <n v="1"/>
    <n v="976517"/>
    <n v="876400"/>
    <n v="7635410"/>
    <n v="0"/>
    <n v="28232"/>
    <n v="0"/>
    <n v="0"/>
    <s v="DL"/>
  </r>
  <r>
    <n v="8"/>
    <n v="2"/>
    <n v="1031695"/>
    <n v="926821"/>
    <n v="8562601"/>
    <n v="0"/>
    <n v="28977"/>
    <n v="0"/>
    <n v="0"/>
    <s v="DL"/>
  </r>
  <r>
    <n v="8"/>
    <n v="3"/>
    <n v="1084713"/>
    <n v="977061"/>
    <n v="9374323"/>
    <n v="0"/>
    <n v="29586"/>
    <n v="0"/>
    <n v="0"/>
    <s v="DL"/>
  </r>
  <r>
    <n v="8"/>
    <n v="4"/>
    <n v="1670364"/>
    <n v="1497025"/>
    <n v="14963584"/>
    <n v="0"/>
    <n v="43606"/>
    <n v="0"/>
    <n v="0"/>
    <s v="DL"/>
  </r>
  <r>
    <n v="9"/>
    <n v="1"/>
    <n v="1297323"/>
    <n v="1135435"/>
    <n v="11947568"/>
    <n v="0"/>
    <n v="31660"/>
    <n v="0"/>
    <n v="0"/>
    <s v="DL"/>
  </r>
  <r>
    <n v="9"/>
    <n v="2"/>
    <n v="1467445"/>
    <n v="1250522"/>
    <n v="14144387"/>
    <n v="0"/>
    <n v="32838"/>
    <n v="0"/>
    <n v="0"/>
    <s v="DL"/>
  </r>
  <r>
    <n v="9"/>
    <n v="3"/>
    <n v="1668463"/>
    <n v="1414319"/>
    <n v="16983133"/>
    <n v="0"/>
    <n v="34370"/>
    <n v="0"/>
    <n v="0"/>
    <s v="DL"/>
  </r>
  <r>
    <n v="9"/>
    <n v="4"/>
    <n v="2403011"/>
    <n v="2091271"/>
    <n v="25766523"/>
    <n v="0"/>
    <n v="46789"/>
    <n v="0"/>
    <n v="0"/>
    <s v="DL"/>
  </r>
  <r>
    <n v="10"/>
    <n v="1"/>
    <n v="2032870"/>
    <n v="1823149"/>
    <n v="22950588"/>
    <n v="0"/>
    <n v="38560"/>
    <n v="0"/>
    <n v="0"/>
    <s v="DL"/>
  </r>
  <r>
    <n v="10"/>
    <n v="2"/>
    <n v="2163384"/>
    <n v="1971146"/>
    <n v="25343772"/>
    <n v="0"/>
    <n v="40415"/>
    <n v="0"/>
    <n v="0"/>
    <s v="DL"/>
  </r>
  <r>
    <n v="10"/>
    <n v="3"/>
    <n v="2314582"/>
    <n v="2110269"/>
    <n v="27896834"/>
    <n v="0"/>
    <n v="42109"/>
    <n v="0"/>
    <n v="0"/>
    <s v="DL"/>
  </r>
  <r>
    <n v="10"/>
    <n v="4"/>
    <n v="3639844"/>
    <n v="3293021"/>
    <n v="44406167"/>
    <n v="0"/>
    <n v="63303"/>
    <n v="0"/>
    <n v="0"/>
    <s v="DL"/>
  </r>
  <r>
    <n v="11"/>
    <n v="1"/>
    <n v="2873043"/>
    <n v="2566074"/>
    <n v="34162591"/>
    <n v="0"/>
    <n v="47035"/>
    <n v="0"/>
    <n v="0"/>
    <s v="DL"/>
  </r>
  <r>
    <n v="11"/>
    <n v="2"/>
    <n v="3217466"/>
    <n v="2869205"/>
    <n v="36828205"/>
    <n v="0"/>
    <n v="50694"/>
    <n v="0"/>
    <n v="0"/>
    <s v="DL"/>
  </r>
  <r>
    <n v="11"/>
    <n v="3"/>
    <n v="3524274"/>
    <n v="3180244"/>
    <n v="39177722"/>
    <n v="0"/>
    <n v="55552"/>
    <n v="0"/>
    <n v="0"/>
    <s v="DL"/>
  </r>
  <r>
    <n v="11"/>
    <n v="4"/>
    <n v="4957278"/>
    <n v="4542278"/>
    <n v="54402875"/>
    <n v="0"/>
    <n v="79202"/>
    <n v="0"/>
    <n v="0"/>
    <s v="DL"/>
  </r>
  <r>
    <n v="12"/>
    <n v="1"/>
    <n v="4096605"/>
    <n v="3836859"/>
    <n v="46060201"/>
    <n v="0"/>
    <n v="66446"/>
    <n v="0"/>
    <n v="0"/>
    <s v="DL"/>
  </r>
  <r>
    <n v="12"/>
    <n v="2"/>
    <n v="4223126"/>
    <n v="4023983"/>
    <n v="49553684"/>
    <n v="0"/>
    <n v="69453"/>
    <n v="0"/>
    <n v="0"/>
    <s v="DL"/>
  </r>
  <r>
    <n v="12"/>
    <n v="3"/>
    <n v="4301300"/>
    <n v="4148686"/>
    <n v="53374294"/>
    <n v="0"/>
    <n v="71495"/>
    <n v="0"/>
    <n v="0"/>
    <s v="DL"/>
  </r>
  <r>
    <n v="12"/>
    <n v="4"/>
    <n v="6223127"/>
    <n v="6049422"/>
    <n v="83076651"/>
    <n v="0"/>
    <n v="104399"/>
    <n v="0"/>
    <n v="0"/>
    <s v="DL"/>
  </r>
  <r>
    <n v="1"/>
    <n v="1"/>
    <n v="4391418"/>
    <n v="4283586"/>
    <n v="62598949"/>
    <n v="0"/>
    <n v="74188"/>
    <n v="0"/>
    <n v="0"/>
    <s v="DL"/>
  </r>
  <r>
    <n v="1"/>
    <n v="2"/>
    <n v="4413519"/>
    <n v="4315292"/>
    <n v="66177117"/>
    <n v="0"/>
    <n v="74836"/>
    <n v="0"/>
    <n v="0"/>
    <s v="DL"/>
  </r>
  <r>
    <n v="1"/>
    <n v="3"/>
    <n v="4428232"/>
    <n v="4335976"/>
    <n v="69531880"/>
    <n v="0"/>
    <n v="75290"/>
    <n v="60793"/>
    <n v="0"/>
    <s v="DL"/>
  </r>
  <r>
    <n v="1"/>
    <n v="4"/>
    <n v="6343180"/>
    <n v="6218519"/>
    <n v="104801237"/>
    <n v="0"/>
    <n v="108236"/>
    <n v="386320"/>
    <n v="0"/>
    <s v="DL"/>
  </r>
  <r>
    <n v="2"/>
    <n v="1"/>
    <n v="4449412"/>
    <n v="4364958"/>
    <n v="76760563"/>
    <n v="0"/>
    <n v="76078"/>
    <n v="630396"/>
    <n v="0"/>
    <s v="DL"/>
  </r>
  <r>
    <n v="2"/>
    <n v="2"/>
    <n v="4455748"/>
    <n v="4372175"/>
    <n v="79701364"/>
    <n v="0"/>
    <n v="76203"/>
    <n v="1116901"/>
    <n v="3712"/>
    <s v="DL"/>
  </r>
  <r>
    <n v="2"/>
    <n v="3"/>
    <n v="4462286"/>
    <n v="4378679"/>
    <n v="82509004"/>
    <n v="0"/>
    <n v="76272"/>
    <n v="1755957"/>
    <n v="77101"/>
    <s v="DL"/>
  </r>
  <r>
    <n v="2"/>
    <n v="4"/>
    <n v="4470397"/>
    <n v="4385784"/>
    <n v="85367112"/>
    <n v="0"/>
    <n v="76339"/>
    <n v="2479633"/>
    <n v="222301"/>
    <s v="DL"/>
  </r>
  <r>
    <n v="3"/>
    <n v="1"/>
    <n v="4481658"/>
    <n v="4393656"/>
    <n v="88327755"/>
    <n v="0"/>
    <n v="76409"/>
    <n v="3117758"/>
    <n v="373035"/>
    <s v="DL"/>
  </r>
  <r>
    <n v="3"/>
    <n v="2"/>
    <n v="4497324"/>
    <n v="4406767"/>
    <n v="91585079"/>
    <n v="0"/>
    <n v="76533"/>
    <n v="4139434"/>
    <n v="680579"/>
    <s v="DL"/>
  </r>
  <r>
    <n v="3"/>
    <n v="3"/>
    <n v="4520703"/>
    <n v="4423426"/>
    <n v="95117687"/>
    <n v="0"/>
    <n v="76650"/>
    <n v="5200823"/>
    <n v="1120664"/>
    <s v="DL"/>
  </r>
  <r>
    <n v="3"/>
    <n v="4"/>
    <n v="6553299"/>
    <n v="6380121"/>
    <n v="142580393"/>
    <n v="0"/>
    <n v="109926"/>
    <n v="9278558"/>
    <n v="2302077"/>
    <s v="DL"/>
  </r>
  <r>
    <n v="4"/>
    <n v="1"/>
    <n v="4738421"/>
    <n v="4560365"/>
    <n v="104335972"/>
    <n v="0"/>
    <n v="77569"/>
    <n v="9046819"/>
    <n v="2029594"/>
    <s v="DL"/>
  </r>
  <r>
    <n v="4"/>
    <n v="2"/>
    <n v="5098433"/>
    <n v="4773964"/>
    <n v="108891336"/>
    <n v="0"/>
    <n v="79202"/>
    <n v="12403729"/>
    <n v="2576995"/>
    <s v="DL"/>
  </r>
  <r>
    <n v="4"/>
    <n v="3"/>
    <n v="5982084"/>
    <n v="5388792"/>
    <n v="113565701"/>
    <n v="0"/>
    <n v="85412"/>
    <n v="15100063"/>
    <n v="3254827"/>
    <s v="DL"/>
  </r>
  <r>
    <n v="4"/>
    <n v="4"/>
    <n v="9459175"/>
    <n v="8468331"/>
    <n v="151644180"/>
    <n v="0"/>
    <n v="131813"/>
    <n v="22104995"/>
    <n v="5429907"/>
    <s v="DL"/>
  </r>
  <r>
    <n v="5"/>
    <n v="1"/>
    <n v="8635233"/>
    <n v="7868771"/>
    <n v="122132402"/>
    <n v="0"/>
    <n v="123891"/>
    <n v="19263254"/>
    <n v="5337371"/>
    <s v="DL"/>
  </r>
  <r>
    <n v="5"/>
    <n v="2"/>
    <n v="9434157"/>
    <n v="8718792"/>
    <n v="125692178"/>
    <n v="0"/>
    <n v="139923"/>
    <n v="22419541"/>
    <n v="6569476"/>
    <s v="DL"/>
  </r>
  <r>
    <n v="5"/>
    <n v="3"/>
    <n v="9812170"/>
    <n v="9300773"/>
    <n v="128868218"/>
    <n v="0"/>
    <n v="154463"/>
    <n v="25797266"/>
    <n v="7633129"/>
    <s v="DL"/>
  </r>
  <r>
    <n v="5"/>
    <n v="4"/>
    <n v="14214685"/>
    <n v="13786060"/>
    <n v="189767668"/>
    <n v="0"/>
    <n v="237108"/>
    <n v="40565228"/>
    <n v="11831757"/>
    <s v="DL"/>
  </r>
  <r>
    <n v="6"/>
    <n v="1"/>
    <n v="9998259"/>
    <n v="9772661"/>
    <n v="137211688"/>
    <n v="0"/>
    <n v="171420"/>
    <n v="30242459"/>
    <n v="8913635"/>
    <s v="DL"/>
  </r>
  <r>
    <n v="6"/>
    <n v="2"/>
    <n v="10014316"/>
    <n v="9813053"/>
    <n v="140799784"/>
    <n v="0"/>
    <n v="173354"/>
    <n v="31971907"/>
    <n v="9857048"/>
    <s v="DL"/>
  </r>
  <r>
    <n v="6"/>
    <n v="3"/>
    <n v="10023950"/>
    <n v="9832406"/>
    <n v="144351312"/>
    <n v="0"/>
    <n v="174259"/>
    <n v="34049341"/>
    <n v="10833488"/>
    <s v="DL"/>
  </r>
  <r>
    <n v="6"/>
    <n v="4"/>
    <n v="12903093"/>
    <n v="12663688"/>
    <n v="190764258"/>
    <n v="0"/>
    <n v="224614"/>
    <n v="50134881"/>
    <n v="15281216"/>
    <s v="DL"/>
  </r>
  <r>
    <n v="7"/>
    <n v="1"/>
    <n v="10041744"/>
    <n v="9859785"/>
    <n v="152444548"/>
    <n v="0"/>
    <n v="174950"/>
    <n v="45120336"/>
    <n v="13382114"/>
    <s v="DL"/>
  </r>
  <r>
    <n v="7"/>
    <n v="2"/>
    <n v="10045553"/>
    <n v="9865204"/>
    <n v="156039424"/>
    <n v="0"/>
    <n v="175105"/>
    <n v="47866511"/>
    <n v="14597057"/>
    <s v="DL"/>
  </r>
  <r>
    <n v="7"/>
    <n v="3"/>
    <n v="10048624"/>
    <n v="9869178"/>
    <n v="159503060"/>
    <n v="0"/>
    <n v="175203"/>
    <n v="49974398"/>
    <n v="15548244"/>
    <s v="DL"/>
  </r>
  <r>
    <n v="7"/>
    <n v="4"/>
    <n v="14359936"/>
    <n v="14103759"/>
    <n v="233546674"/>
    <n v="0"/>
    <n v="250458"/>
    <n v="73219671"/>
    <n v="24636778"/>
    <s v="DL"/>
  </r>
  <r>
    <n v="8"/>
    <n v="1"/>
    <n v="10055617"/>
    <n v="9876451"/>
    <n v="167555968"/>
    <n v="0"/>
    <n v="175415"/>
    <n v="53088426"/>
    <n v="19605257"/>
    <s v="DL"/>
  </r>
  <r>
    <n v="8"/>
    <n v="2"/>
    <n v="10058266"/>
    <n v="9879312"/>
    <n v="170859398"/>
    <n v="0"/>
    <n v="175474"/>
    <n v="56016738"/>
    <n v="21714395"/>
    <s v="DL"/>
  </r>
  <r>
    <n v="8"/>
    <n v="3"/>
    <n v="10060341"/>
    <n v="9881601"/>
    <n v="173951566"/>
    <n v="0"/>
    <n v="175525"/>
    <n v="59979130"/>
    <n v="23703974"/>
    <s v="DL"/>
  </r>
  <r>
    <n v="8"/>
    <n v="4"/>
    <n v="14375838"/>
    <n v="14121132"/>
    <n v="253884284"/>
    <n v="0"/>
    <n v="250800"/>
    <n v="92494850"/>
    <n v="36723848"/>
    <s v="DL"/>
  </r>
  <r>
    <n v="9"/>
    <n v="1"/>
    <n v="10065433"/>
    <n v="9887351"/>
    <n v="181503122"/>
    <n v="0"/>
    <n v="175575"/>
    <n v="70018690"/>
    <n v="28233346"/>
    <s v="DL"/>
  </r>
  <r>
    <n v="9"/>
    <n v="2"/>
    <n v="10067336"/>
    <n v="9888948"/>
    <n v="184875402"/>
    <n v="0"/>
    <n v="175581"/>
    <n v="74234367"/>
    <n v="30545121"/>
    <s v="DL"/>
  </r>
  <r>
    <n v="9"/>
    <n v="3"/>
    <n v="10069185"/>
    <n v="9890803"/>
    <n v="188154650"/>
    <n v="0"/>
    <n v="175592"/>
    <n v="78144300"/>
    <n v="33370358"/>
    <s v="DL"/>
  </r>
  <r>
    <n v="9"/>
    <n v="4"/>
    <n v="12948492"/>
    <n v="12719205"/>
    <n v="246564076"/>
    <n v="0"/>
    <n v="225771"/>
    <n v="106058113"/>
    <n v="49091224"/>
    <s v="DL"/>
  </r>
  <r>
    <n v="10"/>
    <n v="1"/>
    <n v="10072976"/>
    <n v="9894699"/>
    <n v="195323702"/>
    <n v="0"/>
    <n v="175615"/>
    <n v="85964077"/>
    <n v="42876804"/>
    <s v="DL"/>
  </r>
  <r>
    <n v="10"/>
    <n v="2"/>
    <n v="10074561"/>
    <n v="9896408"/>
    <n v="198238320"/>
    <n v="0"/>
    <n v="175621"/>
    <n v="88073064"/>
    <n v="46142982"/>
    <s v="DL"/>
  </r>
  <r>
    <n v="10"/>
    <n v="3"/>
    <n v="10075885"/>
    <n v="9898045"/>
    <n v="200941536"/>
    <n v="0"/>
    <n v="175626"/>
    <n v="89391539"/>
    <n v="48418460"/>
    <s v="DL"/>
  </r>
  <r>
    <n v="10"/>
    <n v="4"/>
    <n v="14396939"/>
    <n v="14142681"/>
    <n v="291677044"/>
    <n v="0"/>
    <n v="250910"/>
    <n v="129605163"/>
    <n v="72694508"/>
    <s v="DL"/>
  </r>
</pivotCacheRecords>
</file>

<file path=xl/pivotCache/pivotCacheRecords6.xml><?xml version="1.0" encoding="utf-8"?>
<pivotCacheRecords xmlns="http://schemas.openxmlformats.org/spreadsheetml/2006/main" xmlns:r="http://schemas.openxmlformats.org/officeDocument/2006/relationships" count="36">
  <r>
    <x v="0"/>
    <n v="6611080"/>
    <n v="140216"/>
    <n v="6450580"/>
    <n v="62667200"/>
    <n v="67198800"/>
    <n v="30975700"/>
    <n v="3619"/>
    <n v="160500"/>
    <n v="2.4299999999999999E-2"/>
    <n v="0.97572257482892355"/>
  </r>
  <r>
    <x v="1"/>
    <n v="4968660"/>
    <n v="31681"/>
    <n v="4857180"/>
    <n v="37886400"/>
    <n v="25306500"/>
    <n v="13658300"/>
    <n v="529"/>
    <n v="111480"/>
    <n v="2.24E-2"/>
    <n v="0.97756336718551884"/>
  </r>
  <r>
    <x v="2"/>
    <n v="2702620"/>
    <n v="36116"/>
    <n v="2655020"/>
    <n v="51159200"/>
    <n v="41279400"/>
    <n v="17619100"/>
    <n v="0"/>
    <n v="47600"/>
    <n v="1.7600000000000001E-2"/>
    <n v="0.98238746105630836"/>
  </r>
  <r>
    <x v="3"/>
    <n v="2988330"/>
    <n v="38082"/>
    <n v="2941580"/>
    <n v="50873100"/>
    <n v="42497800"/>
    <n v="22858400"/>
    <n v="29"/>
    <n v="46750"/>
    <n v="1.5599999999999999E-2"/>
    <n v="0.98435581077056411"/>
  </r>
  <r>
    <x v="4"/>
    <n v="1592910"/>
    <n v="19141"/>
    <n v="1565470"/>
    <n v="19228300"/>
    <n v="56192200"/>
    <n v="21559700"/>
    <n v="0"/>
    <n v="27440"/>
    <n v="1.72E-2"/>
    <n v="0.98277366580660552"/>
  </r>
  <r>
    <x v="5"/>
    <n v="1439870"/>
    <n v="25091"/>
    <n v="1414430"/>
    <n v="29427800"/>
    <n v="13055600"/>
    <n v="7425400"/>
    <n v="0"/>
    <n v="25440"/>
    <n v="1.77E-2"/>
    <n v="0.98233173828192821"/>
  </r>
  <r>
    <x v="6"/>
    <n v="1710160"/>
    <n v="22900"/>
    <n v="1687150"/>
    <n v="83635200"/>
    <n v="98178900"/>
    <n v="32681900"/>
    <n v="0"/>
    <n v="23010"/>
    <n v="1.35E-2"/>
    <n v="0.98654511858539551"/>
  </r>
  <r>
    <x v="7"/>
    <n v="2066450"/>
    <n v="14373"/>
    <n v="2047720"/>
    <n v="29518800"/>
    <n v="32977000"/>
    <n v="20375200"/>
    <n v="0"/>
    <n v="18730"/>
    <n v="9.1000000000000004E-3"/>
    <n v="0.9909361465314912"/>
  </r>
  <r>
    <x v="8"/>
    <n v="602401"/>
    <n v="16559"/>
    <n v="585591"/>
    <n v="15429400"/>
    <n v="15942700"/>
    <n v="6238970"/>
    <n v="0"/>
    <n v="16810"/>
    <n v="2.7900000000000001E-2"/>
    <n v="0.97209499984229775"/>
  </r>
  <r>
    <x v="9"/>
    <n v="1006050"/>
    <n v="13577"/>
    <n v="992159"/>
    <n v="13709500"/>
    <n v="14851700"/>
    <n v="7343270"/>
    <n v="0"/>
    <n v="13891"/>
    <n v="1.38E-2"/>
    <n v="0.98619253516226824"/>
  </r>
  <r>
    <x v="10"/>
    <n v="343896"/>
    <n v="7400"/>
    <n v="330195"/>
    <n v="7781150"/>
    <n v="7478020"/>
    <n v="3898340"/>
    <n v="6150"/>
    <n v="13701"/>
    <n v="3.9800000000000002E-2"/>
    <n v="0.96015946681554887"/>
  </r>
  <r>
    <x v="11"/>
    <n v="1041460"/>
    <n v="8386"/>
    <n v="1029150"/>
    <n v="21994300"/>
    <n v="25736600"/>
    <n v="11560900"/>
    <n v="0"/>
    <n v="12310"/>
    <n v="1.18E-2"/>
    <n v="0.98818005492289673"/>
  </r>
  <r>
    <x v="12"/>
    <n v="792854"/>
    <n v="10524"/>
    <n v="782215"/>
    <n v="20294200"/>
    <n v="49911900"/>
    <n v="20838000"/>
    <n v="0"/>
    <n v="10639"/>
    <n v="1.34E-2"/>
    <n v="0.98658138825054797"/>
  </r>
  <r>
    <x v="13"/>
    <n v="826577"/>
    <n v="10089"/>
    <n v="816283"/>
    <n v="30928100"/>
    <n v="44735200"/>
    <n v="25972400"/>
    <n v="0"/>
    <n v="10294"/>
    <n v="1.2500000000000001E-2"/>
    <n v="0.98754622981283047"/>
  </r>
  <r>
    <x v="14"/>
    <n v="771252"/>
    <n v="10049"/>
    <n v="761068"/>
    <n v="13032500"/>
    <n v="17772400"/>
    <n v="8115460"/>
    <n v="0"/>
    <n v="10184"/>
    <n v="1.32E-2"/>
    <n v="0.98679549615430495"/>
  </r>
  <r>
    <x v="15"/>
    <n v="726098"/>
    <n v="9661"/>
    <n v="716390"/>
    <n v="50531800"/>
    <n v="49874800"/>
    <n v="18346800"/>
    <n v="1"/>
    <n v="9708"/>
    <n v="1.34E-2"/>
    <n v="0.98662990395235906"/>
  </r>
  <r>
    <x v="16"/>
    <n v="610645"/>
    <n v="5997"/>
    <n v="600974"/>
    <n v="24712000"/>
    <n v="20172500"/>
    <n v="8068800"/>
    <n v="1347"/>
    <n v="9671"/>
    <n v="1.5800000000000002E-2"/>
    <n v="0.9841626476921943"/>
  </r>
  <r>
    <x v="17"/>
    <n v="954429"/>
    <n v="8954"/>
    <n v="945443"/>
    <n v="14807800"/>
    <n v="42544900"/>
    <n v="20097600"/>
    <n v="0"/>
    <n v="8986"/>
    <n v="9.4000000000000004E-3"/>
    <n v="0.99058494660158058"/>
  </r>
  <r>
    <x v="18"/>
    <n v="671463"/>
    <n v="3956"/>
    <n v="663498"/>
    <n v="27569800"/>
    <n v="22498600"/>
    <n v="9772400"/>
    <n v="0"/>
    <n v="7965"/>
    <n v="1.1900000000000001E-2"/>
    <n v="0.98813784229361856"/>
  </r>
  <r>
    <x v="19"/>
    <n v="121359"/>
    <n v="432"/>
    <n v="114612"/>
    <n v="1298440"/>
    <n v="711597"/>
    <n v="512029"/>
    <n v="0"/>
    <n v="6747"/>
    <n v="5.5599999999999997E-2"/>
    <n v="0.94440461770449657"/>
  </r>
  <r>
    <x v="20"/>
    <n v="224106"/>
    <n v="3738"/>
    <n v="218410"/>
    <n v="3685010"/>
    <n v="5713700"/>
    <n v="3443820"/>
    <n v="16"/>
    <n v="5696"/>
    <n v="2.5399999999999999E-2"/>
    <n v="0.97458345604312246"/>
  </r>
  <r>
    <x v="21"/>
    <n v="332249"/>
    <n v="4432"/>
    <n v="326915"/>
    <n v="16202300"/>
    <n v="9511070"/>
    <n v="5149470"/>
    <n v="0"/>
    <n v="5334"/>
    <n v="1.61E-2"/>
    <n v="0.98394577560805296"/>
  </r>
  <r>
    <x v="22"/>
    <n v="348764"/>
    <n v="5138"/>
    <n v="343518"/>
    <n v="15985900"/>
    <n v="14986600"/>
    <n v="5585650"/>
    <n v="0"/>
    <n v="5246"/>
    <n v="1.4999999999999999E-2"/>
    <n v="0.98495830991730793"/>
  </r>
  <r>
    <x v="23"/>
    <n v="178108"/>
    <n v="3364"/>
    <n v="174392"/>
    <n v="1468400"/>
    <n v="1262570"/>
    <n v="911114"/>
    <n v="0"/>
    <n v="3716"/>
    <n v="2.0899999999999998E-2"/>
    <n v="0.97913625440743823"/>
  </r>
  <r>
    <x v="24"/>
    <n v="123731"/>
    <n v="1921"/>
    <n v="121102"/>
    <n v="1367670"/>
    <n v="1249440"/>
    <n v="719413"/>
    <n v="0"/>
    <n v="2629"/>
    <n v="2.12E-2"/>
    <n v="0.97875229328139268"/>
  </r>
  <r>
    <x v="25"/>
    <n v="128013"/>
    <n v="1857"/>
    <n v="125726"/>
    <n v="1919060"/>
    <n v="733922"/>
    <n v="404355"/>
    <n v="0"/>
    <n v="2287"/>
    <n v="1.7899999999999999E-2"/>
    <n v="0.9821346269519502"/>
  </r>
  <r>
    <x v="26"/>
    <n v="31842"/>
    <n v="685"/>
    <n v="29904"/>
    <n v="395416"/>
    <n v="709553"/>
    <n v="490663"/>
    <n v="1043"/>
    <n v="1938"/>
    <n v="6.0900000000000003E-2"/>
    <n v="0.93913698888260788"/>
  </r>
  <r>
    <x v="27"/>
    <n v="83627"/>
    <n v="1450"/>
    <n v="81746"/>
    <n v="1151660"/>
    <n v="1103280"/>
    <n v="641819"/>
    <n v="0"/>
    <n v="1881"/>
    <n v="2.2499999999999999E-2"/>
    <n v="0.97750726440025348"/>
  </r>
  <r>
    <x v="28"/>
    <n v="84468"/>
    <n v="813"/>
    <n v="83466"/>
    <n v="1983130"/>
    <n v="2508480"/>
    <n v="1621330"/>
    <n v="63"/>
    <n v="1002"/>
    <n v="1.1900000000000001E-2"/>
    <n v="0.98813751953402473"/>
  </r>
  <r>
    <x v="29"/>
    <n v="31979"/>
    <n v="396"/>
    <n v="31063"/>
    <n v="261343"/>
    <n v="521763"/>
    <n v="451509"/>
    <n v="325"/>
    <n v="916"/>
    <n v="2.86E-2"/>
    <n v="0.97135620250789578"/>
  </r>
  <r>
    <x v="30"/>
    <n v="65351"/>
    <n v="820"/>
    <n v="64495"/>
    <n v="792851"/>
    <n v="926035"/>
    <n v="546981"/>
    <n v="0"/>
    <n v="856"/>
    <n v="1.3100000000000001E-2"/>
    <n v="0.98690150112469588"/>
  </r>
  <r>
    <x v="31"/>
    <n v="55155"/>
    <n v="280"/>
    <n v="54774"/>
    <n v="1185440"/>
    <n v="771875"/>
    <n v="534486"/>
    <n v="0"/>
    <n v="381"/>
    <n v="6.8999999999999999E-3"/>
    <n v="0.99309219472395971"/>
  </r>
  <r>
    <x v="32"/>
    <n v="20962"/>
    <n v="208"/>
    <n v="20687"/>
    <n v="555568"/>
    <n v="208798"/>
    <n v="152280"/>
    <n v="0"/>
    <n v="275"/>
    <n v="1.3100000000000001E-2"/>
    <n v="0.98688102280316758"/>
  </r>
  <r>
    <x v="33"/>
    <n v="7651"/>
    <n v="129"/>
    <n v="7518"/>
    <n v="598033"/>
    <n v="294001"/>
    <n v="200157"/>
    <n v="0"/>
    <n v="133"/>
    <n v="1.7399999999999999E-2"/>
    <n v="0.98261665141811527"/>
  </r>
  <r>
    <x v="34"/>
    <n v="10365"/>
    <n v="51"/>
    <n v="10270"/>
    <n v="263541"/>
    <n v="55129"/>
    <n v="45951"/>
    <n v="44"/>
    <n v="95"/>
    <n v="9.1999999999999998E-3"/>
    <n v="0.99083453931500243"/>
  </r>
  <r>
    <x v="35"/>
    <n v="10681"/>
    <n v="4"/>
    <n v="10644"/>
    <n v="72410"/>
    <n v="660753"/>
    <n v="370255"/>
    <n v="31"/>
    <n v="37"/>
    <n v="3.5000000000000001E-3"/>
    <n v="0.9965359048778204"/>
  </r>
</pivotCacheRecords>
</file>

<file path=xl/pivotCache/pivotCacheRecords7.xml><?xml version="1.0" encoding="utf-8"?>
<pivotCacheRecords xmlns="http://schemas.openxmlformats.org/spreadsheetml/2006/main" xmlns:r="http://schemas.openxmlformats.org/officeDocument/2006/relationships" count="77">
  <r>
    <x v="0"/>
    <x v="0"/>
    <x v="0"/>
    <n v="45"/>
    <n v="0"/>
    <n v="0"/>
    <n v="0"/>
    <n v="0"/>
    <n v="0"/>
    <n v="0"/>
    <s v="AN"/>
  </r>
  <r>
    <x v="0"/>
    <x v="1"/>
    <x v="1"/>
    <n v="70"/>
    <n v="0"/>
    <n v="0"/>
    <n v="0"/>
    <n v="0"/>
    <n v="0"/>
    <n v="0"/>
    <s v="AN"/>
  </r>
  <r>
    <x v="0"/>
    <x v="1"/>
    <x v="2"/>
    <n v="77"/>
    <n v="60"/>
    <n v="0"/>
    <n v="0"/>
    <n v="0"/>
    <n v="0"/>
    <n v="0"/>
    <s v="AN"/>
  </r>
  <r>
    <x v="0"/>
    <x v="1"/>
    <x v="3"/>
    <n v="96"/>
    <n v="76"/>
    <n v="7015"/>
    <n v="0"/>
    <n v="0"/>
    <n v="0"/>
    <n v="0"/>
    <s v="AN"/>
  </r>
  <r>
    <x v="0"/>
    <x v="1"/>
    <x v="0"/>
    <n v="267"/>
    <n v="112"/>
    <n v="22235"/>
    <n v="0"/>
    <n v="0"/>
    <n v="0"/>
    <n v="0"/>
    <s v="AN"/>
  </r>
  <r>
    <x v="0"/>
    <x v="2"/>
    <x v="1"/>
    <n v="231"/>
    <n v="203"/>
    <n v="26278"/>
    <n v="0"/>
    <n v="0"/>
    <n v="0"/>
    <n v="0"/>
    <s v="AN"/>
  </r>
  <r>
    <x v="0"/>
    <x v="2"/>
    <x v="2"/>
    <n v="231"/>
    <n v="231"/>
    <n v="26278"/>
    <n v="0"/>
    <n v="0"/>
    <n v="0"/>
    <n v="0"/>
    <s v="AN"/>
  </r>
  <r>
    <x v="0"/>
    <x v="2"/>
    <x v="3"/>
    <n v="231"/>
    <n v="231"/>
    <n v="44999"/>
    <n v="0"/>
    <n v="0"/>
    <n v="0"/>
    <n v="0"/>
    <s v="AN"/>
  </r>
  <r>
    <x v="0"/>
    <x v="2"/>
    <x v="0"/>
    <n v="330"/>
    <n v="330"/>
    <n v="74586"/>
    <n v="0"/>
    <n v="0"/>
    <n v="0"/>
    <n v="0"/>
    <s v="AN"/>
  </r>
  <r>
    <x v="0"/>
    <x v="3"/>
    <x v="1"/>
    <n v="231"/>
    <n v="231"/>
    <n v="59572"/>
    <n v="0"/>
    <n v="0"/>
    <n v="0"/>
    <n v="0"/>
    <s v="AN"/>
  </r>
  <r>
    <x v="0"/>
    <x v="3"/>
    <x v="2"/>
    <n v="256"/>
    <n v="231"/>
    <n v="72444"/>
    <n v="0"/>
    <n v="0"/>
    <n v="0"/>
    <n v="0"/>
    <s v="AN"/>
  </r>
  <r>
    <x v="0"/>
    <x v="3"/>
    <x v="3"/>
    <n v="316"/>
    <n v="241"/>
    <n v="87872"/>
    <n v="0"/>
    <n v="0"/>
    <n v="0"/>
    <n v="0"/>
    <s v="AN"/>
  </r>
  <r>
    <x v="0"/>
    <x v="3"/>
    <x v="0"/>
    <n v="626"/>
    <n v="380"/>
    <n v="131152"/>
    <n v="0"/>
    <n v="0"/>
    <n v="0"/>
    <n v="0"/>
    <s v="AN"/>
  </r>
  <r>
    <x v="0"/>
    <x v="4"/>
    <x v="1"/>
    <n v="857"/>
    <n v="441"/>
    <n v="117103"/>
    <n v="0"/>
    <n v="0"/>
    <n v="0"/>
    <n v="0"/>
    <s v="AN"/>
  </r>
  <r>
    <x v="0"/>
    <x v="4"/>
    <x v="2"/>
    <n v="1117"/>
    <n v="679"/>
    <n v="127796"/>
    <n v="0"/>
    <n v="0"/>
    <n v="0"/>
    <n v="0"/>
    <s v="AN"/>
  </r>
  <r>
    <x v="0"/>
    <x v="4"/>
    <x v="3"/>
    <n v="1350"/>
    <n v="1005"/>
    <n v="138227"/>
    <n v="3"/>
    <n v="0"/>
    <n v="0"/>
    <n v="0"/>
    <s v="AN"/>
  </r>
  <r>
    <x v="0"/>
    <x v="4"/>
    <x v="0"/>
    <n v="3475"/>
    <n v="1867"/>
    <n v="224453"/>
    <n v="10"/>
    <n v="12"/>
    <n v="0"/>
    <n v="0"/>
    <s v="AN"/>
  </r>
  <r>
    <x v="0"/>
    <x v="5"/>
    <x v="1"/>
    <n v="6500"/>
    <n v="2114"/>
    <n v="178671"/>
    <n v="2"/>
    <n v="86"/>
    <n v="0"/>
    <n v="0"/>
    <s v="AN"/>
  </r>
  <r>
    <x v="0"/>
    <x v="5"/>
    <x v="2"/>
    <n v="12353"/>
    <n v="5391"/>
    <n v="192823"/>
    <n v="0"/>
    <n v="148"/>
    <n v="0"/>
    <n v="0"/>
    <s v="AN"/>
  </r>
  <r>
    <x v="0"/>
    <x v="5"/>
    <x v="3"/>
    <n v="17710"/>
    <n v="10011"/>
    <n v="202410"/>
    <n v="0"/>
    <n v="204"/>
    <n v="0"/>
    <n v="0"/>
    <s v="AN"/>
  </r>
  <r>
    <x v="0"/>
    <x v="5"/>
    <x v="0"/>
    <n v="29887"/>
    <n v="23018"/>
    <n v="315903"/>
    <n v="0"/>
    <n v="397"/>
    <n v="0"/>
    <n v="0"/>
    <s v="AN"/>
  </r>
  <r>
    <x v="0"/>
    <x v="6"/>
    <x v="1"/>
    <n v="22809"/>
    <n v="20010"/>
    <n v="263914"/>
    <n v="0"/>
    <n v="340"/>
    <n v="0"/>
    <n v="0"/>
    <s v="AN"/>
  </r>
  <r>
    <x v="0"/>
    <x v="6"/>
    <x v="2"/>
    <n v="24401"/>
    <n v="22114"/>
    <n v="305123"/>
    <n v="0"/>
    <n v="357"/>
    <n v="0"/>
    <n v="0"/>
    <s v="AN"/>
  </r>
  <r>
    <x v="0"/>
    <x v="6"/>
    <x v="3"/>
    <n v="25370"/>
    <n v="23811"/>
    <n v="347676"/>
    <n v="0"/>
    <n v="364"/>
    <n v="0"/>
    <n v="0"/>
    <s v="AN"/>
  </r>
  <r>
    <x v="0"/>
    <x v="6"/>
    <x v="0"/>
    <n v="33933"/>
    <n v="31885"/>
    <n v="501558"/>
    <n v="0"/>
    <n v="472"/>
    <n v="0"/>
    <n v="0"/>
    <s v="AN"/>
  </r>
  <r>
    <x v="0"/>
    <x v="7"/>
    <x v="1"/>
    <n v="27204"/>
    <n v="25578"/>
    <n v="435357"/>
    <n v="0"/>
    <n v="374"/>
    <n v="0"/>
    <n v="0"/>
    <s v="AN"/>
  </r>
  <r>
    <x v="0"/>
    <x v="7"/>
    <x v="2"/>
    <n v="28030"/>
    <n v="26287"/>
    <n v="483522"/>
    <n v="0"/>
    <n v="385"/>
    <n v="0"/>
    <n v="0"/>
    <s v="AN"/>
  </r>
  <r>
    <x v="0"/>
    <x v="7"/>
    <x v="3"/>
    <n v="28760"/>
    <n v="27071"/>
    <n v="526675"/>
    <n v="0"/>
    <n v="391"/>
    <n v="0"/>
    <n v="0"/>
    <s v="AN"/>
  </r>
  <r>
    <x v="0"/>
    <x v="7"/>
    <x v="0"/>
    <n v="42631"/>
    <n v="40118"/>
    <n v="840333"/>
    <n v="0"/>
    <n v="582"/>
    <n v="0"/>
    <n v="0"/>
    <s v="AN"/>
  </r>
  <r>
    <x v="0"/>
    <x v="8"/>
    <x v="1"/>
    <n v="30717"/>
    <n v="29135"/>
    <n v="654571"/>
    <n v="0"/>
    <n v="420"/>
    <n v="0"/>
    <n v="0"/>
    <s v="AN"/>
  </r>
  <r>
    <x v="0"/>
    <x v="8"/>
    <x v="2"/>
    <n v="31436"/>
    <n v="29883"/>
    <n v="716579"/>
    <n v="0"/>
    <n v="423"/>
    <n v="0"/>
    <n v="0"/>
    <s v="AN"/>
  </r>
  <r>
    <x v="0"/>
    <x v="8"/>
    <x v="3"/>
    <n v="32112"/>
    <n v="30651"/>
    <n v="778778"/>
    <n v="0"/>
    <n v="427"/>
    <n v="0"/>
    <n v="0"/>
    <s v="AN"/>
  </r>
  <r>
    <x v="0"/>
    <x v="8"/>
    <x v="0"/>
    <n v="42124"/>
    <n v="40440"/>
    <n v="1109631"/>
    <n v="0"/>
    <n v="549"/>
    <n v="0"/>
    <n v="0"/>
    <s v="AN"/>
  </r>
  <r>
    <x v="0"/>
    <x v="9"/>
    <x v="1"/>
    <n v="33190"/>
    <n v="32228"/>
    <n v="952106"/>
    <n v="0"/>
    <n v="427"/>
    <n v="0"/>
    <n v="0"/>
    <s v="AN"/>
  </r>
  <r>
    <x v="0"/>
    <x v="9"/>
    <x v="2"/>
    <n v="33607"/>
    <n v="32624"/>
    <n v="1036632"/>
    <n v="0"/>
    <n v="427"/>
    <n v="0"/>
    <n v="0"/>
    <s v="AN"/>
  </r>
  <r>
    <x v="0"/>
    <x v="9"/>
    <x v="3"/>
    <n v="34065"/>
    <n v="32996"/>
    <n v="1127269"/>
    <n v="0"/>
    <n v="428"/>
    <n v="0"/>
    <n v="0"/>
    <s v="AN"/>
  </r>
  <r>
    <x v="0"/>
    <x v="9"/>
    <x v="0"/>
    <n v="49189"/>
    <n v="47913"/>
    <n v="1758785"/>
    <n v="0"/>
    <n v="620"/>
    <n v="0"/>
    <n v="0"/>
    <s v="AN"/>
  </r>
  <r>
    <x v="1"/>
    <x v="10"/>
    <x v="1"/>
    <n v="34645"/>
    <n v="33940"/>
    <n v="1302948"/>
    <n v="0"/>
    <n v="434"/>
    <n v="0"/>
    <n v="0"/>
    <s v="AN"/>
  </r>
  <r>
    <x v="1"/>
    <x v="10"/>
    <x v="2"/>
    <n v="34752"/>
    <n v="34166"/>
    <n v="1367978"/>
    <n v="0"/>
    <n v="434"/>
    <n v="0"/>
    <n v="0"/>
    <s v="AN"/>
  </r>
  <r>
    <x v="1"/>
    <x v="10"/>
    <x v="3"/>
    <n v="34903"/>
    <n v="34284"/>
    <n v="1436974"/>
    <n v="0"/>
    <n v="434"/>
    <n v="3212"/>
    <n v="0"/>
    <s v="AN"/>
  </r>
  <r>
    <x v="1"/>
    <x v="10"/>
    <x v="0"/>
    <n v="49936"/>
    <n v="49185"/>
    <n v="2168528"/>
    <n v="0"/>
    <n v="620"/>
    <n v="23443"/>
    <n v="0"/>
    <s v="AN"/>
  </r>
  <r>
    <x v="1"/>
    <x v="11"/>
    <x v="1"/>
    <n v="34974"/>
    <n v="34524"/>
    <n v="1610161"/>
    <n v="0"/>
    <n v="434"/>
    <n v="20883"/>
    <n v="0"/>
    <s v="AN"/>
  </r>
  <r>
    <x v="1"/>
    <x v="11"/>
    <x v="2"/>
    <n v="35051"/>
    <n v="34538"/>
    <n v="1693842"/>
    <n v="0"/>
    <n v="434"/>
    <n v="24423"/>
    <n v="0"/>
    <s v="AN"/>
  </r>
  <r>
    <x v="1"/>
    <x v="11"/>
    <x v="3"/>
    <n v="35092"/>
    <n v="34615"/>
    <n v="1775752"/>
    <n v="0"/>
    <n v="434"/>
    <n v="30231"/>
    <n v="4548"/>
    <s v="AN"/>
  </r>
  <r>
    <x v="1"/>
    <x v="11"/>
    <x v="0"/>
    <n v="35118"/>
    <n v="34656"/>
    <n v="1851062"/>
    <n v="0"/>
    <n v="434"/>
    <n v="41087"/>
    <n v="15657"/>
    <s v="AN"/>
  </r>
  <r>
    <x v="1"/>
    <x v="0"/>
    <x v="1"/>
    <n v="35158"/>
    <n v="34673"/>
    <n v="1923800"/>
    <n v="0"/>
    <n v="434"/>
    <n v="53873"/>
    <n v="18780"/>
    <s v="AN"/>
  </r>
  <r>
    <x v="1"/>
    <x v="0"/>
    <x v="2"/>
    <n v="35200"/>
    <n v="34724"/>
    <n v="2007419"/>
    <n v="0"/>
    <n v="434"/>
    <n v="77871"/>
    <n v="21852"/>
    <s v="AN"/>
  </r>
  <r>
    <x v="1"/>
    <x v="0"/>
    <x v="3"/>
    <n v="35249"/>
    <n v="34776"/>
    <n v="2094251"/>
    <n v="0"/>
    <n v="434"/>
    <n v="91813"/>
    <n v="27262"/>
    <s v="AN"/>
  </r>
  <r>
    <x v="1"/>
    <x v="0"/>
    <x v="0"/>
    <n v="50510"/>
    <n v="49741"/>
    <n v="3130348"/>
    <n v="0"/>
    <n v="620"/>
    <n v="155789"/>
    <n v="52877"/>
    <s v="AN"/>
  </r>
  <r>
    <x v="1"/>
    <x v="1"/>
    <x v="1"/>
    <n v="35745"/>
    <n v="34969"/>
    <n v="2280978"/>
    <n v="0"/>
    <n v="434"/>
    <n v="136255"/>
    <n v="37330"/>
    <s v="AN"/>
  </r>
  <r>
    <x v="1"/>
    <x v="1"/>
    <x v="2"/>
    <n v="36332"/>
    <n v="35315"/>
    <n v="2363877"/>
    <n v="0"/>
    <n v="435"/>
    <n v="244328"/>
    <n v="39590"/>
    <s v="AN"/>
  </r>
  <r>
    <x v="1"/>
    <x v="1"/>
    <x v="3"/>
    <n v="37649"/>
    <n v="36269"/>
    <n v="2461502"/>
    <n v="0"/>
    <n v="446"/>
    <n v="490739"/>
    <n v="49320"/>
    <s v="AN"/>
  </r>
  <r>
    <x v="1"/>
    <x v="1"/>
    <x v="0"/>
    <n v="51495"/>
    <n v="49576"/>
    <n v="3283096"/>
    <n v="0"/>
    <n v="595"/>
    <n v="800318"/>
    <n v="88165"/>
    <s v="AN"/>
  </r>
  <r>
    <x v="1"/>
    <x v="2"/>
    <x v="1"/>
    <n v="43250"/>
    <n v="41216"/>
    <n v="2619973"/>
    <n v="0"/>
    <n v="492"/>
    <n v="665747"/>
    <n v="84238"/>
    <s v="AN"/>
  </r>
  <r>
    <x v="1"/>
    <x v="2"/>
    <x v="2"/>
    <n v="45054"/>
    <n v="43031"/>
    <n v="2643687"/>
    <n v="0"/>
    <n v="555"/>
    <n v="686759"/>
    <n v="98212"/>
    <s v="AN"/>
  </r>
  <r>
    <x v="1"/>
    <x v="2"/>
    <x v="3"/>
    <n v="46739"/>
    <n v="44441"/>
    <n v="2663484"/>
    <n v="0"/>
    <n v="643"/>
    <n v="702588"/>
    <n v="104927"/>
    <s v="AN"/>
  </r>
  <r>
    <x v="1"/>
    <x v="2"/>
    <x v="0"/>
    <n v="69102"/>
    <n v="65809"/>
    <n v="3844929"/>
    <n v="0"/>
    <n v="1086"/>
    <n v="1062880"/>
    <n v="151596"/>
    <s v="AN"/>
  </r>
  <r>
    <x v="1"/>
    <x v="3"/>
    <x v="1"/>
    <n v="49574"/>
    <n v="47880"/>
    <n v="2724489"/>
    <n v="0"/>
    <n v="844"/>
    <n v="779030"/>
    <n v="106474"/>
    <s v="AN"/>
  </r>
  <r>
    <x v="1"/>
    <x v="3"/>
    <x v="2"/>
    <n v="50525"/>
    <n v="48899"/>
    <n v="2762931"/>
    <n v="0"/>
    <n v="878"/>
    <n v="802981"/>
    <n v="107246"/>
    <s v="AN"/>
  </r>
  <r>
    <x v="1"/>
    <x v="3"/>
    <x v="3"/>
    <n v="51499"/>
    <n v="49890"/>
    <n v="2801991"/>
    <n v="0"/>
    <n v="888"/>
    <n v="840158"/>
    <n v="108219"/>
    <s v="AN"/>
  </r>
  <r>
    <x v="1"/>
    <x v="3"/>
    <x v="0"/>
    <n v="67040"/>
    <n v="65285"/>
    <n v="3660533"/>
    <n v="0"/>
    <n v="1146"/>
    <n v="1271485"/>
    <n v="151172"/>
    <s v="AN"/>
  </r>
  <r>
    <x v="1"/>
    <x v="4"/>
    <x v="1"/>
    <n v="52364"/>
    <n v="51327"/>
    <n v="2893157"/>
    <n v="0"/>
    <n v="896"/>
    <n v="1118385"/>
    <n v="198914"/>
    <s v="AN"/>
  </r>
  <r>
    <x v="1"/>
    <x v="4"/>
    <x v="2"/>
    <n v="52456"/>
    <n v="51479"/>
    <n v="2935455"/>
    <n v="0"/>
    <n v="901"/>
    <n v="1179558"/>
    <n v="408361"/>
    <s v="AN"/>
  </r>
  <r>
    <x v="1"/>
    <x v="4"/>
    <x v="3"/>
    <n v="52577"/>
    <n v="51557"/>
    <n v="2984766"/>
    <n v="0"/>
    <n v="903"/>
    <n v="1270179"/>
    <n v="544615"/>
    <s v="AN"/>
  </r>
  <r>
    <x v="1"/>
    <x v="4"/>
    <x v="0"/>
    <n v="75301"/>
    <n v="73887"/>
    <n v="4355559"/>
    <n v="0"/>
    <n v="1290"/>
    <n v="1977177"/>
    <n v="880886"/>
    <s v="AN"/>
  </r>
  <r>
    <x v="1"/>
    <x v="5"/>
    <x v="1"/>
    <n v="52785"/>
    <n v="51845"/>
    <n v="3122509"/>
    <n v="0"/>
    <n v="903"/>
    <n v="1487277"/>
    <n v="651200"/>
    <s v="AN"/>
  </r>
  <r>
    <x v="1"/>
    <x v="5"/>
    <x v="2"/>
    <n v="52832"/>
    <n v="51892"/>
    <n v="3185695"/>
    <n v="0"/>
    <n v="903"/>
    <n v="1552221"/>
    <n v="669197"/>
    <s v="AN"/>
  </r>
  <r>
    <x v="1"/>
    <x v="5"/>
    <x v="3"/>
    <n v="52862"/>
    <n v="51933"/>
    <n v="3258609"/>
    <n v="0"/>
    <n v="903"/>
    <n v="1653448"/>
    <n v="691822"/>
    <s v="AN"/>
  </r>
  <r>
    <x v="1"/>
    <x v="5"/>
    <x v="0"/>
    <n v="75611"/>
    <n v="74260"/>
    <n v="4818255"/>
    <n v="0"/>
    <n v="1290"/>
    <n v="2493218"/>
    <n v="1033756"/>
    <s v="AN"/>
  </r>
  <r>
    <x v="1"/>
    <x v="6"/>
    <x v="1"/>
    <n v="52992"/>
    <n v="52041"/>
    <n v="3487549"/>
    <n v="0"/>
    <n v="903"/>
    <n v="1831936"/>
    <n v="756707"/>
    <s v="AN"/>
  </r>
  <r>
    <x v="1"/>
    <x v="6"/>
    <x v="2"/>
    <n v="53070"/>
    <n v="52104"/>
    <n v="3582697"/>
    <n v="0"/>
    <n v="903"/>
    <n v="1889943"/>
    <n v="796701"/>
    <s v="AN"/>
  </r>
  <r>
    <x v="1"/>
    <x v="6"/>
    <x v="3"/>
    <n v="53190"/>
    <n v="52186"/>
    <n v="3691455"/>
    <n v="0"/>
    <n v="903"/>
    <n v="1987488"/>
    <n v="901834"/>
    <s v="AN"/>
  </r>
  <r>
    <x v="1"/>
    <x v="6"/>
    <x v="0"/>
    <n v="68564"/>
    <n v="67281"/>
    <n v="4906672"/>
    <n v="0"/>
    <n v="1161"/>
    <n v="2597804"/>
    <n v="1334977"/>
    <s v="AN"/>
  </r>
  <r>
    <x v="1"/>
    <x v="7"/>
    <x v="1"/>
    <n v="53372"/>
    <n v="52403"/>
    <n v="3915362"/>
    <n v="0"/>
    <n v="903"/>
    <n v="2032726"/>
    <n v="1104193"/>
    <s v="AN"/>
  </r>
  <r>
    <x v="1"/>
    <x v="7"/>
    <x v="2"/>
    <n v="53440"/>
    <n v="52469"/>
    <n v="3994437"/>
    <n v="0"/>
    <n v="903"/>
    <n v="2041889"/>
    <n v="1179559"/>
    <s v="AN"/>
  </r>
  <r>
    <x v="1"/>
    <x v="7"/>
    <x v="3"/>
    <n v="53504"/>
    <n v="52546"/>
    <n v="4063738"/>
    <n v="0"/>
    <n v="903"/>
    <n v="2047517"/>
    <n v="1243376"/>
    <s v="AN"/>
  </r>
  <r>
    <x v="1"/>
    <x v="7"/>
    <x v="0"/>
    <n v="76492"/>
    <n v="75149"/>
    <n v="5922168"/>
    <n v="0"/>
    <n v="1290"/>
    <n v="2935399"/>
    <n v="1943566"/>
    <s v="AN"/>
  </r>
</pivotCacheRecords>
</file>

<file path=xl/pivotCache/pivotCacheRecords8.xml><?xml version="1.0" encoding="utf-8"?>
<pivotCacheRecords xmlns="http://schemas.openxmlformats.org/spreadsheetml/2006/main" xmlns:r="http://schemas.openxmlformats.org/officeDocument/2006/relationships" count="36">
  <r>
    <x v="0"/>
    <n v="3"/>
    <n v="5"/>
    <n v="8936"/>
    <n v="884"/>
    <n v="10640"/>
    <n v="0"/>
    <n v="0"/>
  </r>
  <r>
    <x v="1"/>
    <n v="2873"/>
    <n v="3590"/>
    <n v="254532"/>
    <n v="1223010"/>
    <n v="1887000"/>
    <n v="30"/>
    <n v="0"/>
  </r>
  <r>
    <x v="2"/>
    <n v="66"/>
    <n v="97"/>
    <n v="4788"/>
    <n v="3312"/>
    <n v="23647"/>
    <n v="0"/>
    <n v="0"/>
  </r>
  <r>
    <x v="3"/>
    <n v="2056"/>
    <n v="2215"/>
    <n v="269097"/>
    <n v="274869"/>
    <n v="849889"/>
    <n v="24"/>
    <n v="0"/>
  </r>
  <r>
    <x v="4"/>
    <n v="40"/>
    <n v="31"/>
    <n v="1378540"/>
    <n v="1286710"/>
    <n v="2144970"/>
    <n v="0"/>
    <n v="0"/>
  </r>
  <r>
    <x v="5"/>
    <n v="28"/>
    <n v="20"/>
    <n v="10726"/>
    <n v="3680"/>
    <n v="21641"/>
    <n v="0"/>
    <n v="0"/>
  </r>
  <r>
    <x v="6"/>
    <n v="205"/>
    <n v="103"/>
    <n v="147451"/>
    <n v="379374"/>
    <n v="604260"/>
    <n v="5"/>
    <n v="0"/>
  </r>
  <r>
    <x v="7"/>
    <n v="267"/>
    <n v="239"/>
    <n v="395086"/>
    <n v="160323"/>
    <n v="269146"/>
    <n v="0"/>
    <n v="0"/>
  </r>
  <r>
    <x v="8"/>
    <n v="0"/>
    <n v="2"/>
    <n v="0"/>
    <n v="2802"/>
    <n v="14244"/>
    <n v="0"/>
    <n v="0"/>
  </r>
  <r>
    <x v="9"/>
    <n v="222"/>
    <n v="409"/>
    <n v="19026"/>
    <n v="8418"/>
    <n v="46494"/>
    <n v="6"/>
    <n v="0"/>
  </r>
  <r>
    <x v="10"/>
    <n v="159"/>
    <n v="116"/>
    <n v="328489"/>
    <n v="335172"/>
    <n v="1660380"/>
    <n v="2"/>
    <n v="0"/>
  </r>
  <r>
    <x v="11"/>
    <n v="1537"/>
    <n v="1154"/>
    <n v="64352"/>
    <n v="13244"/>
    <n v="234011"/>
    <n v="20"/>
    <n v="-1"/>
  </r>
  <r>
    <x v="12"/>
    <n v="95"/>
    <n v="87"/>
    <n v="148110"/>
    <n v="160777"/>
    <n v="368141"/>
    <n v="0"/>
    <n v="0"/>
  </r>
  <r>
    <x v="13"/>
    <n v="137"/>
    <n v="250"/>
    <n v="464579"/>
    <n v="299587"/>
    <n v="428313"/>
    <n v="3"/>
    <n v="0"/>
  </r>
  <r>
    <x v="14"/>
    <n v="611"/>
    <n v="572"/>
    <n v="254608"/>
    <n v="33383"/>
    <n v="414843"/>
    <n v="3"/>
    <n v="0"/>
  </r>
  <r>
    <x v="15"/>
    <n v="2347"/>
    <n v="2339"/>
    <n v="724215"/>
    <n v="623591"/>
    <n v="1373860"/>
    <n v="75"/>
    <n v="0"/>
  </r>
  <r>
    <x v="16"/>
    <n v="53326"/>
    <n v="48406"/>
    <n v="506604"/>
    <n v="109805"/>
    <n v="792534"/>
    <n v="3089"/>
    <n v="0"/>
  </r>
  <r>
    <x v="17"/>
    <n v="58"/>
    <n v="28"/>
    <n v="2475"/>
    <n v="525"/>
    <n v="1532"/>
    <n v="0"/>
    <n v="0"/>
  </r>
  <r>
    <x v="18"/>
    <n v="0"/>
    <n v="0"/>
    <n v="1625"/>
    <n v="69"/>
    <n v="796"/>
    <n v="0"/>
    <n v="0"/>
  </r>
  <r>
    <x v="19"/>
    <n v="8117"/>
    <n v="15146"/>
    <n v="773516"/>
    <n v="1611780"/>
    <n v="1282940"/>
    <n v="200"/>
    <n v="7"/>
  </r>
  <r>
    <x v="20"/>
    <n v="256"/>
    <n v="460"/>
    <n v="13944"/>
    <n v="7871"/>
    <n v="41927"/>
    <n v="4"/>
    <n v="0"/>
  </r>
  <r>
    <x v="21"/>
    <n v="439"/>
    <n v="652"/>
    <n v="12787"/>
    <n v="7665"/>
    <n v="71276"/>
    <n v="10"/>
    <n v="0"/>
  </r>
  <r>
    <x v="22"/>
    <n v="105"/>
    <n v="74"/>
    <n v="393209"/>
    <n v="148817"/>
    <n v="2034460"/>
    <n v="1"/>
    <n v="0"/>
  </r>
  <r>
    <x v="23"/>
    <n v="4098"/>
    <n v="5685"/>
    <n v="42841"/>
    <n v="4302"/>
    <n v="11262"/>
    <n v="21"/>
    <n v="0"/>
  </r>
  <r>
    <x v="24"/>
    <n v="130"/>
    <n v="144"/>
    <n v="4606"/>
    <n v="4706"/>
    <n v="23628"/>
    <n v="6"/>
    <n v="13"/>
  </r>
  <r>
    <x v="25"/>
    <n v="3046"/>
    <n v="3230"/>
    <n v="473919"/>
    <n v="731837"/>
    <n v="917236"/>
    <n v="24"/>
    <n v="0"/>
  </r>
  <r>
    <x v="26"/>
    <n v="192"/>
    <n v="162"/>
    <n v="221114"/>
    <n v="200182"/>
    <n v="223256"/>
    <n v="8"/>
    <n v="0"/>
  </r>
  <r>
    <x v="27"/>
    <n v="278"/>
    <n v="315"/>
    <n v="21095"/>
    <n v="8324"/>
    <n v="20073"/>
    <n v="0"/>
    <n v="0"/>
  </r>
  <r>
    <x v="28"/>
    <n v="27"/>
    <n v="26"/>
    <n v="95132"/>
    <n v="271500"/>
    <n v="864947"/>
    <n v="0"/>
    <n v="0"/>
  </r>
  <r>
    <x v="29"/>
    <n v="79"/>
    <n v="76"/>
    <n v="2847"/>
    <n v="782"/>
    <n v="14044"/>
    <n v="2"/>
    <n v="6"/>
  </r>
  <r>
    <x v="30"/>
    <n v="1189"/>
    <n v="1121"/>
    <n v="261086"/>
    <n v="1072390"/>
    <n v="961422"/>
    <n v="9"/>
    <n v="0"/>
  </r>
  <r>
    <x v="31"/>
    <n v="7407"/>
    <n v="8852"/>
    <n v="858304"/>
    <n v="788134"/>
    <n v="1578080"/>
    <n v="97"/>
    <n v="0"/>
  </r>
  <r>
    <x v="32"/>
    <n v="87"/>
    <n v="62"/>
    <n v="22126"/>
    <n v="4155"/>
    <n v="74642"/>
    <n v="0"/>
    <n v="0"/>
  </r>
  <r>
    <x v="33"/>
    <n v="63"/>
    <n v="58"/>
    <n v="1140740"/>
    <n v="2266920"/>
    <n v="3130830"/>
    <n v="1"/>
    <n v="0"/>
  </r>
  <r>
    <x v="34"/>
    <n v="75"/>
    <n v="74"/>
    <n v="83377"/>
    <n v="25250"/>
    <n v="258381"/>
    <n v="1"/>
    <n v="12"/>
  </r>
  <r>
    <x v="35"/>
    <n v="6453"/>
    <n v="5953"/>
    <n v="300114"/>
    <n v="3809600"/>
    <n v="1871610"/>
    <n v="86"/>
    <n v="0"/>
  </r>
</pivotCacheRecords>
</file>

<file path=xl/pivotCache/pivotCacheRecords9.xml><?xml version="1.0" encoding="utf-8"?>
<pivotCacheRecords xmlns="http://schemas.openxmlformats.org/spreadsheetml/2006/main" xmlns:r="http://schemas.openxmlformats.org/officeDocument/2006/relationships" count="12">
  <r>
    <x v="0"/>
    <n v="994012432"/>
  </r>
  <r>
    <x v="1"/>
    <n v="2214353230"/>
  </r>
  <r>
    <x v="2"/>
    <n v="629970154"/>
  </r>
  <r>
    <x v="3"/>
    <n v="617503352"/>
  </r>
  <r>
    <x v="4"/>
    <n v="661768876"/>
  </r>
  <r>
    <x v="5"/>
    <n v="2027818293"/>
  </r>
  <r>
    <x v="6"/>
    <n v="1842037776"/>
  </r>
  <r>
    <x v="7"/>
    <n v="730781950"/>
  </r>
  <r>
    <x v="8"/>
    <n v="1683730731"/>
  </r>
  <r>
    <x v="9"/>
    <n v="552515274"/>
  </r>
  <r>
    <x v="10"/>
    <n v="2608869272"/>
  </r>
  <r>
    <x v="11"/>
    <n v="2362205125"/>
  </r>
</pivotCacheRecords>
</file>

<file path=xl/pivotCache/pivotCacheRecords10.xml><?xml version="1.0" encoding="utf-8"?>
<pivotCacheRecords xmlns="http://schemas.openxmlformats.org/spreadsheetml/2006/main" xmlns:r="http://schemas.openxmlformats.org/officeDocument/2006/relationships" count="531">
  <r>
    <s v="Anantapur"/>
    <n v="4083320"/>
    <n v="787085"/>
    <n v="0.19275613961188445"/>
    <x v="0"/>
  </r>
  <r>
    <s v="Chittoor"/>
    <n v="4170470"/>
    <n v="780322"/>
    <n v="0.18710648919666129"/>
    <x v="0"/>
  </r>
  <r>
    <s v="East Godavari"/>
    <n v="5151550"/>
    <n v="944746"/>
    <n v="0.18339063000456174"/>
    <x v="0"/>
  </r>
  <r>
    <s v="Guntur"/>
    <n v="4889230"/>
    <n v="833823"/>
    <n v="0.17054280530881141"/>
    <x v="0"/>
  </r>
  <r>
    <s v="Krishna"/>
    <n v="4529010"/>
    <n v="782232"/>
    <n v="0.17271589155245848"/>
    <x v="0"/>
  </r>
  <r>
    <s v="Kurnool"/>
    <n v="4046600"/>
    <n v="867361"/>
    <n v="0.21434315227598477"/>
    <x v="0"/>
  </r>
  <r>
    <s v="Prakasam"/>
    <n v="3392760"/>
    <n v="697340"/>
    <n v="0.20553767434183379"/>
    <x v="0"/>
  </r>
  <r>
    <s v="S.P.S. Nellore"/>
    <n v="2966080"/>
    <n v="682964"/>
    <n v="0.23025811845938074"/>
    <x v="0"/>
  </r>
  <r>
    <s v="Srikakulam"/>
    <n v="2699470"/>
    <n v="670899"/>
    <n v="0.24852989660933442"/>
    <x v="0"/>
  </r>
  <r>
    <s v="Visakhapatnam"/>
    <n v="4288110"/>
    <n v="744983"/>
    <n v="0.17373225033872733"/>
    <x v="0"/>
  </r>
  <r>
    <s v="Vizianagaram"/>
    <n v="2342870"/>
    <n v="531433"/>
    <n v="0.22682991373827827"/>
    <x v="0"/>
  </r>
  <r>
    <s v="West Godavari"/>
    <n v="3934780"/>
    <n v="793098"/>
    <n v="0.20156095131112794"/>
    <x v="0"/>
  </r>
  <r>
    <s v="Y.S.R. Kadapa"/>
    <n v="2884520"/>
    <n v="671761"/>
    <n v="0.2328848473922871"/>
    <x v="0"/>
  </r>
  <r>
    <s v="Anjaw"/>
    <n v="21089"/>
    <n v="2845"/>
    <n v="0.13490445255820571"/>
    <x v="0"/>
  </r>
  <r>
    <s v="Changlang"/>
    <n v="147951"/>
    <n v="23861"/>
    <n v="0.16127636852741786"/>
    <x v="0"/>
  </r>
  <r>
    <s v="East Kameng"/>
    <n v="78413"/>
    <n v="7489"/>
    <n v="9.5507122543455808E-2"/>
    <x v="1"/>
  </r>
  <r>
    <s v="East Siang"/>
    <n v="99019"/>
    <n v="21867"/>
    <n v="0.22083640513436814"/>
    <x v="0"/>
  </r>
  <r>
    <s v="Kamle"/>
    <n v="22256"/>
    <n v="1385"/>
    <n v="6.223040977713875E-2"/>
    <x v="1"/>
  </r>
  <r>
    <s v="Kurung Kumey"/>
    <n v="89717"/>
    <n v="4201"/>
    <n v="4.6825016440585399E-2"/>
    <x v="2"/>
  </r>
  <r>
    <s v="Lohit"/>
    <n v="145538"/>
    <n v="14945"/>
    <n v="0.10268795778422131"/>
    <x v="0"/>
  </r>
  <r>
    <s v="Longding"/>
    <n v="60000"/>
    <n v="10342"/>
    <n v="0.17236666666666667"/>
    <x v="0"/>
  </r>
  <r>
    <s v="Lower Dibang Valley"/>
    <n v="53986"/>
    <n v="12169"/>
    <n v="0.22541029155707035"/>
    <x v="0"/>
  </r>
  <r>
    <s v="Lower Siang"/>
    <n v="80597"/>
    <n v="7070"/>
    <n v="8.7720386614886417E-2"/>
    <x v="1"/>
  </r>
  <r>
    <s v="Lower Subansiri"/>
    <n v="82839"/>
    <n v="10564"/>
    <n v="0.12752447518680815"/>
    <x v="0"/>
  </r>
  <r>
    <s v="Namsai"/>
    <n v="95950"/>
    <n v="19987"/>
    <n v="0.20830640958832725"/>
    <x v="0"/>
  </r>
  <r>
    <s v="Papum Pare"/>
    <n v="176385"/>
    <n v="41960"/>
    <n v="0.23788870935737166"/>
    <x v="0"/>
  </r>
  <r>
    <s v="Shi Yomi"/>
    <n v="13310"/>
    <n v="2169"/>
    <n v="0.16296018031555221"/>
    <x v="0"/>
  </r>
  <r>
    <s v="Siang"/>
    <n v="31920"/>
    <n v="4270"/>
    <n v="0.1337719298245614"/>
    <x v="0"/>
  </r>
  <r>
    <s v="Tawang"/>
    <n v="49950"/>
    <n v="14224"/>
    <n v="0.28476476476476476"/>
    <x v="0"/>
  </r>
  <r>
    <s v="Tirap"/>
    <n v="111997"/>
    <n v="14657"/>
    <n v="0.13086957686366599"/>
    <x v="0"/>
  </r>
  <r>
    <s v="Upper Dibang Valley"/>
    <n v="7948"/>
    <n v="1910"/>
    <n v="0.24031202818319075"/>
    <x v="0"/>
  </r>
  <r>
    <s v="Upper Siang"/>
    <n v="35289"/>
    <n v="6564"/>
    <n v="0.18600697101079658"/>
    <x v="0"/>
  </r>
  <r>
    <s v="Upper Subansiri"/>
    <n v="83205"/>
    <n v="6217"/>
    <n v="7.4719067363740163E-2"/>
    <x v="1"/>
  </r>
  <r>
    <s v="West Kameng"/>
    <n v="87013"/>
    <n v="28155"/>
    <n v="0.3235723397653224"/>
    <x v="3"/>
  </r>
  <r>
    <s v="West Siang"/>
    <n v="112272"/>
    <n v="13192"/>
    <n v="0.11750035627761152"/>
    <x v="0"/>
  </r>
  <r>
    <s v="Dibrugarh"/>
    <n v="1327750"/>
    <n v="301657"/>
    <n v="0.22719412540011297"/>
    <x v="0"/>
  </r>
  <r>
    <s v="Udalguri"/>
    <n v="832769"/>
    <n v="24661"/>
    <n v="2.9613254095673589E-2"/>
    <x v="2"/>
  </r>
  <r>
    <s v="Araria"/>
    <n v="2806200"/>
    <n v="219221"/>
    <n v="7.8120233768084954E-2"/>
    <x v="1"/>
  </r>
  <r>
    <s v="Arwal"/>
    <n v="700843"/>
    <n v="101624"/>
    <n v="0.14500251839570347"/>
    <x v="0"/>
  </r>
  <r>
    <s v="Aurangabad"/>
    <n v="2511240"/>
    <n v="412007"/>
    <n v="0.16406516302703048"/>
    <x v="0"/>
  </r>
  <r>
    <s v="Banka"/>
    <n v="2029340"/>
    <n v="364776"/>
    <n v="0.17975105206618902"/>
    <x v="0"/>
  </r>
  <r>
    <s v="Begusarai"/>
    <n v="2954370"/>
    <n v="213670"/>
    <n v="7.2323371818695692E-2"/>
    <x v="1"/>
  </r>
  <r>
    <s v="Bhagalpur"/>
    <n v="3032230"/>
    <n v="582113"/>
    <n v="0.19197521296207742"/>
    <x v="0"/>
  </r>
  <r>
    <s v="Bhojpur"/>
    <n v="2720160"/>
    <n v="466438"/>
    <n v="0.17147447208987707"/>
    <x v="0"/>
  </r>
  <r>
    <s v="Buxar"/>
    <n v="1707640"/>
    <n v="461428"/>
    <n v="0.27021386240659623"/>
    <x v="0"/>
  </r>
  <r>
    <s v="Darbhanga"/>
    <n v="3921970"/>
    <n v="448442"/>
    <n v="0.11434100719791329"/>
    <x v="0"/>
  </r>
  <r>
    <s v="East Champaran"/>
    <n v="5082870"/>
    <n v="548132"/>
    <n v="0.10783907516816287"/>
    <x v="0"/>
  </r>
  <r>
    <s v="Gaya"/>
    <n v="4379380"/>
    <n v="872359"/>
    <n v="0.19919691828523672"/>
    <x v="0"/>
  </r>
  <r>
    <s v="Gopalganj"/>
    <n v="2558040"/>
    <n v="562654"/>
    <n v="0.21995512189019717"/>
    <x v="0"/>
  </r>
  <r>
    <s v="Jamui"/>
    <n v="1756080"/>
    <n v="342005"/>
    <n v="0.19475479477016994"/>
    <x v="0"/>
  </r>
  <r>
    <s v="Jehanabad"/>
    <n v="1124180"/>
    <n v="492255"/>
    <n v="0.43787916525823267"/>
    <x v="3"/>
  </r>
  <r>
    <s v="Kaimur"/>
    <n v="1626900"/>
    <n v="442332"/>
    <n v="0.27188640973630834"/>
    <x v="0"/>
  </r>
  <r>
    <s v="Katihar"/>
    <n v="3068150"/>
    <n v="556438"/>
    <n v="0.18135945113504881"/>
    <x v="0"/>
  </r>
  <r>
    <s v="Khagaria"/>
    <n v="1657600"/>
    <n v="148340"/>
    <n v="8.9490830115830117E-2"/>
    <x v="1"/>
  </r>
  <r>
    <s v="Kishanganj"/>
    <n v="1690950"/>
    <n v="294321"/>
    <n v="0.17405659540494989"/>
    <x v="0"/>
  </r>
  <r>
    <s v="Lakhisarai"/>
    <n v="1000720"/>
    <n v="332434"/>
    <n v="0.33219481972979453"/>
    <x v="3"/>
  </r>
  <r>
    <s v="Madhepura"/>
    <n v="1994620"/>
    <n v="455482"/>
    <n v="0.22835527569161043"/>
    <x v="0"/>
  </r>
  <r>
    <s v="Madhubani"/>
    <n v="4476040"/>
    <n v="715168"/>
    <n v="0.15977694569306797"/>
    <x v="0"/>
  </r>
  <r>
    <s v="Munger"/>
    <n v="1359050"/>
    <n v="325212"/>
    <n v="0.2392936242228027"/>
    <x v="0"/>
  </r>
  <r>
    <s v="Muzaffarpur"/>
    <n v="4778610"/>
    <n v="722651"/>
    <n v="0.15122619339096516"/>
    <x v="0"/>
  </r>
  <r>
    <s v="Nalanda"/>
    <n v="2872520"/>
    <n v="591346"/>
    <n v="0.20586314455599961"/>
    <x v="0"/>
  </r>
  <r>
    <s v="Nawada"/>
    <n v="2216650"/>
    <n v="322514"/>
    <n v="0.14549613154986127"/>
    <x v="0"/>
  </r>
  <r>
    <s v="Patna"/>
    <n v="5772800"/>
    <n v="676238"/>
    <n v="0.11714211474501109"/>
    <x v="0"/>
  </r>
  <r>
    <s v="Purnia"/>
    <n v="3273130"/>
    <n v="568756"/>
    <n v="0.17376517278568221"/>
    <x v="0"/>
  </r>
  <r>
    <s v="Rohtas"/>
    <n v="2962590"/>
    <n v="521553"/>
    <n v="0.17604629732767613"/>
    <x v="0"/>
  </r>
  <r>
    <s v="Saharsa"/>
    <n v="1897100"/>
    <n v="356327"/>
    <n v="0.18782720995203206"/>
    <x v="0"/>
  </r>
  <r>
    <s v="Samastipur"/>
    <n v="4254780"/>
    <n v="614569"/>
    <n v="0.1444420158034023"/>
    <x v="0"/>
  </r>
  <r>
    <s v="Saran"/>
    <n v="3943100"/>
    <n v="761473"/>
    <n v="0.19311531536101037"/>
    <x v="0"/>
  </r>
  <r>
    <s v="Sheikhpura"/>
    <n v="634927"/>
    <n v="142348"/>
    <n v="0.22419585243657933"/>
    <x v="0"/>
  </r>
  <r>
    <s v="Sheohar"/>
    <n v="656916"/>
    <n v="199431"/>
    <n v="0.30358675995104395"/>
    <x v="3"/>
  </r>
  <r>
    <s v="Sitamarhi"/>
    <n v="3419620"/>
    <n v="453227"/>
    <n v="0.13253724097999192"/>
    <x v="0"/>
  </r>
  <r>
    <s v="Siwan"/>
    <n v="3318180"/>
    <n v="536438"/>
    <n v="0.16166633515963572"/>
    <x v="0"/>
  </r>
  <r>
    <s v="Supaul"/>
    <n v="2228400"/>
    <n v="456511"/>
    <n v="0.20486043798240891"/>
    <x v="0"/>
  </r>
  <r>
    <s v="Vaishali"/>
    <n v="3495020"/>
    <n v="275884"/>
    <n v="7.8936315099770532E-2"/>
    <x v="1"/>
  </r>
  <r>
    <s v="West Champaran"/>
    <n v="3935040"/>
    <n v="551778"/>
    <n v="0.14022170041473531"/>
    <x v="0"/>
  </r>
  <r>
    <s v="Chandigarh"/>
    <n v="1055450"/>
    <n v="792851"/>
    <n v="0.75119711971197123"/>
    <x v="2"/>
  </r>
  <r>
    <s v="Balod"/>
    <n v="826165"/>
    <n v="2749"/>
    <n v="3.3274224882438737E-3"/>
    <x v="2"/>
  </r>
  <r>
    <s v="Baloda Bazar"/>
    <n v="1305340"/>
    <n v="3816"/>
    <n v="2.9233762851057963E-3"/>
    <x v="2"/>
  </r>
  <r>
    <s v="Balrampur"/>
    <n v="598855"/>
    <n v="21481"/>
    <n v="3.5870118810062537E-2"/>
    <x v="2"/>
  </r>
  <r>
    <s v="Bametara"/>
    <n v="197035"/>
    <n v="3113"/>
    <n v="1.5799223488212753E-2"/>
    <x v="2"/>
  </r>
  <r>
    <s v="Bastar"/>
    <n v="1302250"/>
    <n v="4522"/>
    <n v="3.4724515262046459E-3"/>
    <x v="2"/>
  </r>
  <r>
    <s v="Bijapur"/>
    <n v="229832"/>
    <n v="1239"/>
    <n v="5.3908942183856032E-3"/>
    <x v="2"/>
  </r>
  <r>
    <s v="Bilaspur"/>
    <n v="1961920"/>
    <n v="9823"/>
    <n v="5.0068300440384928E-3"/>
    <x v="2"/>
  </r>
  <r>
    <s v="Dakshin Bastar Dante"/>
    <n v="533638"/>
    <n v="1168"/>
    <n v="2.1887496767471581E-3"/>
    <x v="2"/>
  </r>
  <r>
    <s v="Dhamtari"/>
    <n v="799199"/>
    <n v="1501"/>
    <n v="1.8781304781412388E-3"/>
    <x v="2"/>
  </r>
  <r>
    <s v="Durg"/>
    <n v="3343080"/>
    <n v="5020"/>
    <n v="1.5016092944231069E-3"/>
    <x v="2"/>
  </r>
  <r>
    <s v="Gariaband"/>
    <n v="597653"/>
    <n v="2096"/>
    <n v="3.5070517507650762E-3"/>
    <x v="2"/>
  </r>
  <r>
    <s v="Janjgir Champa"/>
    <n v="1620630"/>
    <n v="4016"/>
    <n v="2.4780486600889779E-3"/>
    <x v="2"/>
  </r>
  <r>
    <s v="Jashpur"/>
    <n v="852043"/>
    <n v="2542"/>
    <n v="2.9834175035766976E-3"/>
    <x v="2"/>
  </r>
  <r>
    <s v="Kabeerdham"/>
    <n v="584667"/>
    <n v="2829"/>
    <n v="4.8386517453524831E-3"/>
    <x v="2"/>
  </r>
  <r>
    <s v="Kondagaon"/>
    <n v="578326"/>
    <n v="1607"/>
    <n v="2.7787095859428766E-3"/>
    <x v="2"/>
  </r>
  <r>
    <s v="Korba"/>
    <n v="1206560"/>
    <n v="10034"/>
    <n v="8.3162047473809841E-3"/>
    <x v="2"/>
  </r>
  <r>
    <s v="Koriya"/>
    <n v="659039"/>
    <n v="2689"/>
    <n v="4.0801834185837261E-3"/>
    <x v="2"/>
  </r>
  <r>
    <s v="Mahasamund"/>
    <n v="1032280"/>
    <n v="2183"/>
    <n v="2.1147363118533733E-3"/>
    <x v="2"/>
  </r>
  <r>
    <s v="Mungeli"/>
    <n v="701707"/>
    <n v="2922"/>
    <n v="4.1641311829581293E-3"/>
    <x v="2"/>
  </r>
  <r>
    <s v="Narayanpur"/>
    <n v="140206"/>
    <n v="804"/>
    <n v="5.734419354378557E-3"/>
    <x v="2"/>
  </r>
  <r>
    <s v="Raigarh"/>
    <n v="1493630"/>
    <n v="5084"/>
    <n v="3.4037880867416963E-3"/>
    <x v="2"/>
  </r>
  <r>
    <s v="Raipur"/>
    <n v="4062160"/>
    <n v="12704"/>
    <n v="3.1274002008783506E-3"/>
    <x v="2"/>
  </r>
  <r>
    <s v="Rajnandgaon"/>
    <n v="1537520"/>
    <n v="124947"/>
    <n v="8.1265284354024664E-2"/>
    <x v="1"/>
  </r>
  <r>
    <s v="Sukma"/>
    <n v="249000"/>
    <n v="1723"/>
    <n v="6.9196787148594376E-3"/>
    <x v="2"/>
  </r>
  <r>
    <s v="Surajpur"/>
    <n v="660280"/>
    <n v="1830"/>
    <n v="2.7715514630156902E-3"/>
    <x v="2"/>
  </r>
  <r>
    <s v="Surguja"/>
    <n v="420661"/>
    <n v="103578"/>
    <n v="0.24622677167600515"/>
    <x v="0"/>
  </r>
  <r>
    <s v="Uttar Bastar Kanker"/>
    <n v="748593"/>
    <n v="2051"/>
    <n v="2.7398065437427279E-3"/>
    <x v="2"/>
  </r>
  <r>
    <s v="Delhi"/>
    <n v="19814000"/>
    <n v="29427800"/>
    <n v="1.4852023821540326"/>
    <x v="2"/>
  </r>
  <r>
    <s v="Dadra and Nagar Have"/>
    <n v="343709"/>
    <n v="44813"/>
    <n v="0.13038064176381764"/>
    <x v="0"/>
  </r>
  <r>
    <s v="Daman"/>
    <n v="191173"/>
    <n v="19338"/>
    <n v="0.10115445172696981"/>
    <x v="0"/>
  </r>
  <r>
    <s v="Diu"/>
    <n v="52074"/>
    <n v="8259"/>
    <n v="0.15860122133886392"/>
    <x v="0"/>
  </r>
  <r>
    <s v="Ahmedabad"/>
    <n v="7208200"/>
    <n v="2556490"/>
    <n v="0.35466413251574597"/>
    <x v="3"/>
  </r>
  <r>
    <s v="Amreli"/>
    <n v="1513610"/>
    <n v="212265"/>
    <n v="0.14023757771156375"/>
    <x v="0"/>
  </r>
  <r>
    <s v="Anand"/>
    <n v="2090280"/>
    <n v="171851"/>
    <n v="8.2214344489733429E-2"/>
    <x v="1"/>
  </r>
  <r>
    <s v="Aravalli"/>
    <n v="1051750"/>
    <n v="122182"/>
    <n v="0.11617019253624911"/>
    <x v="0"/>
  </r>
  <r>
    <s v="Banaskantha"/>
    <n v="3116040"/>
    <n v="218527"/>
    <n v="7.0129715921490102E-2"/>
    <x v="1"/>
  </r>
  <r>
    <s v="Bharuch"/>
    <n v="1550820"/>
    <n v="156057"/>
    <n v="0.10062869965566604"/>
    <x v="0"/>
  </r>
  <r>
    <s v="Bhavnagar"/>
    <n v="2877960"/>
    <n v="392834"/>
    <n v="0.13649738008867393"/>
    <x v="0"/>
  </r>
  <r>
    <s v="Botad"/>
    <n v="656005"/>
    <n v="98559"/>
    <n v="0.15024123291743202"/>
    <x v="0"/>
  </r>
  <r>
    <s v="Chhota Udaipur"/>
    <n v="1071830"/>
    <n v="93838"/>
    <n v="8.754933151712492E-2"/>
    <x v="1"/>
  </r>
  <r>
    <s v="Dahod"/>
    <n v="2126560"/>
    <n v="218259"/>
    <n v="0.10263477164998872"/>
    <x v="0"/>
  </r>
  <r>
    <s v="Dang"/>
    <n v="226769"/>
    <n v="31921"/>
    <n v="0.14076439019442694"/>
    <x v="0"/>
  </r>
  <r>
    <s v="Devbhumi Dwarka"/>
    <n v="752484"/>
    <n v="80424"/>
    <n v="0.1068780199977674"/>
    <x v="0"/>
  </r>
  <r>
    <s v="Gandhinagar"/>
    <n v="1387480"/>
    <n v="292598"/>
    <n v="0.21088448121774728"/>
    <x v="0"/>
  </r>
  <r>
    <s v="Gir Somnath"/>
    <n v="1217480"/>
    <n v="121948"/>
    <n v="0.10016427374576996"/>
    <x v="0"/>
  </r>
  <r>
    <s v="Jamnagar"/>
    <n v="2159130"/>
    <n v="307911"/>
    <n v="0.14260882855594614"/>
    <x v="0"/>
  </r>
  <r>
    <s v="Junagadh"/>
    <n v="2742290"/>
    <n v="199699"/>
    <n v="7.2821984545762844E-2"/>
    <x v="1"/>
  </r>
  <r>
    <s v="Kheda"/>
    <n v="2298930"/>
    <n v="218140"/>
    <n v="9.4887621632672586E-2"/>
    <x v="1"/>
  </r>
  <r>
    <s v="Kutch"/>
    <n v="2090310"/>
    <n v="267060"/>
    <n v="0.12776095411685348"/>
    <x v="0"/>
  </r>
  <r>
    <s v="Mahisagar"/>
    <n v="994624"/>
    <n v="122796"/>
    <n v="0.12345971945177273"/>
    <x v="0"/>
  </r>
  <r>
    <s v="Mehsana"/>
    <n v="2027730"/>
    <n v="229904"/>
    <n v="0.11337998648735285"/>
    <x v="0"/>
  </r>
  <r>
    <s v="Morbi"/>
    <n v="960329"/>
    <n v="157321"/>
    <n v="0.16381989922203744"/>
    <x v="0"/>
  </r>
  <r>
    <s v="Narmada"/>
    <n v="590379"/>
    <n v="76134"/>
    <n v="0.12895783894752355"/>
    <x v="0"/>
  </r>
  <r>
    <s v="Navsari"/>
    <n v="1330710"/>
    <n v="129099"/>
    <n v="9.701512726288973E-2"/>
    <x v="1"/>
  </r>
  <r>
    <s v="Panchmahal"/>
    <n v="2388270"/>
    <n v="160981"/>
    <n v="6.7404857909700328E-2"/>
    <x v="1"/>
  </r>
  <r>
    <s v="Patan"/>
    <n v="1342750"/>
    <n v="169059"/>
    <n v="0.12590504561534166"/>
    <x v="0"/>
  </r>
  <r>
    <s v="Porbandar"/>
    <n v="586062"/>
    <n v="97912"/>
    <n v="0.1670676481327914"/>
    <x v="0"/>
  </r>
  <r>
    <s v="Rajkot"/>
    <n v="3157680"/>
    <n v="731251"/>
    <n v="0.23157856400901927"/>
    <x v="0"/>
  </r>
  <r>
    <s v="Sabarkantha"/>
    <n v="2427350"/>
    <n v="182090"/>
    <n v="7.5015963911261252E-2"/>
    <x v="1"/>
  </r>
  <r>
    <s v="Surat"/>
    <n v="4996390"/>
    <n v="1938230"/>
    <n v="0.38792608263166006"/>
    <x v="3"/>
  </r>
  <r>
    <s v="Surendranagar"/>
    <n v="1755870"/>
    <n v="201153"/>
    <n v="0.11456030343932068"/>
    <x v="0"/>
  </r>
  <r>
    <s v="Tapi"/>
    <n v="806489"/>
    <n v="92524"/>
    <n v="0.11472444137489786"/>
    <x v="0"/>
  </r>
  <r>
    <s v="Vadodara"/>
    <n v="3639780"/>
    <n v="695670"/>
    <n v="0.19112968366219937"/>
    <x v="0"/>
  </r>
  <r>
    <s v="Valsad"/>
    <n v="1703070"/>
    <n v="155380"/>
    <n v="9.123523989031572E-2"/>
    <x v="1"/>
  </r>
  <r>
    <s v="Bilaspur"/>
    <n v="382056"/>
    <n v="39738"/>
    <n v="0.10401093033482002"/>
    <x v="0"/>
  </r>
  <r>
    <s v="Chamba"/>
    <n v="518844"/>
    <n v="53505"/>
    <n v="0.10312348220274302"/>
    <x v="0"/>
  </r>
  <r>
    <s v="Hamirpur"/>
    <n v="454293"/>
    <n v="46407"/>
    <n v="0.10215213529594337"/>
    <x v="0"/>
  </r>
  <r>
    <s v="Kangra"/>
    <n v="1507220"/>
    <n v="94910"/>
    <n v="6.2970236594525025E-2"/>
    <x v="1"/>
  </r>
  <r>
    <s v="Kinnaur"/>
    <n v="84298"/>
    <n v="6730"/>
    <n v="7.9835820541412611E-2"/>
    <x v="1"/>
  </r>
  <r>
    <s v="Kullu"/>
    <n v="437474"/>
    <n v="12012"/>
    <n v="2.7457631767830774E-2"/>
    <x v="2"/>
  </r>
  <r>
    <s v="Lahaul and Spiti"/>
    <n v="31528"/>
    <n v="540"/>
    <n v="1.712763258056331E-2"/>
    <x v="2"/>
  </r>
  <r>
    <s v="Mandi"/>
    <n v="999518"/>
    <n v="41895"/>
    <n v="4.1915203127907655E-2"/>
    <x v="2"/>
  </r>
  <r>
    <s v="Shimla"/>
    <n v="813384"/>
    <n v="32922"/>
    <n v="4.0475347437372751E-2"/>
    <x v="2"/>
  </r>
  <r>
    <s v="Sirmaur"/>
    <n v="530164"/>
    <n v="42564"/>
    <n v="8.0284591183105602E-2"/>
    <x v="1"/>
  </r>
  <r>
    <s v="Solan"/>
    <n v="576670"/>
    <n v="57200"/>
    <n v="9.9190178091456124E-2"/>
    <x v="1"/>
  </r>
  <r>
    <s v="Una"/>
    <n v="521057"/>
    <n v="52905"/>
    <n v="0.10153399724022516"/>
    <x v="0"/>
  </r>
  <r>
    <s v="Ambala"/>
    <n v="1136780"/>
    <n v="206003"/>
    <n v="0.18121624236879608"/>
    <x v="0"/>
  </r>
  <r>
    <s v="Bhiwani"/>
    <n v="1629110"/>
    <n v="176225"/>
    <n v="0.10817256047780691"/>
    <x v="0"/>
  </r>
  <r>
    <s v="Charkhi Dadri"/>
    <n v="502276"/>
    <n v="58525"/>
    <n v="0.11651960276819916"/>
    <x v="0"/>
  </r>
  <r>
    <s v="Faridabad"/>
    <n v="1798950"/>
    <n v="504970"/>
    <n v="0.28070263209094193"/>
    <x v="0"/>
  </r>
  <r>
    <s v="Fatehabad"/>
    <n v="941522"/>
    <n v="27456"/>
    <n v="2.9161294159881553E-2"/>
    <x v="2"/>
  </r>
  <r>
    <s v="Gurugram"/>
    <n v="1514080"/>
    <n v="742619"/>
    <n v="0.49047540420585439"/>
    <x v="3"/>
  </r>
  <r>
    <s v="Hisar"/>
    <n v="1742820"/>
    <n v="322039"/>
    <n v="0.18478041335307147"/>
    <x v="0"/>
  </r>
  <r>
    <s v="Jhajjar"/>
    <n v="956907"/>
    <n v="186853"/>
    <n v="0.19526766968994896"/>
    <x v="0"/>
  </r>
  <r>
    <s v="Jind"/>
    <n v="1332040"/>
    <n v="11157"/>
    <n v="8.37587459836041E-3"/>
    <x v="2"/>
  </r>
  <r>
    <s v="Kaithal"/>
    <n v="1072860"/>
    <n v="11687"/>
    <n v="1.0893313200231158E-2"/>
    <x v="2"/>
  </r>
  <r>
    <s v="Karnal"/>
    <n v="1506320"/>
    <n v="185147"/>
    <n v="0.12291345796377928"/>
    <x v="0"/>
  </r>
  <r>
    <s v="Kurukshetra"/>
    <n v="964231"/>
    <n v="198881"/>
    <n v="0.20625866623246919"/>
    <x v="0"/>
  </r>
  <r>
    <s v="Mahendragarh"/>
    <n v="921680"/>
    <n v="143253"/>
    <n v="0.15542596128808264"/>
    <x v="0"/>
  </r>
  <r>
    <s v="Nuh"/>
    <n v="1089410"/>
    <n v="93389"/>
    <n v="8.5724382922866507E-2"/>
    <x v="1"/>
  </r>
  <r>
    <s v="Palwal"/>
    <n v="1040490"/>
    <n v="139809"/>
    <n v="0.13436842257013523"/>
    <x v="0"/>
  </r>
  <r>
    <s v="Panchkula"/>
    <n v="558890"/>
    <n v="118725"/>
    <n v="0.21242999516899569"/>
    <x v="0"/>
  </r>
  <r>
    <s v="Panipat"/>
    <n v="1202810"/>
    <n v="58863"/>
    <n v="4.8937903742070653E-2"/>
    <x v="2"/>
  </r>
  <r>
    <s v="Rewari"/>
    <n v="896129"/>
    <n v="151363"/>
    <n v="0.16890760147255585"/>
    <x v="0"/>
  </r>
  <r>
    <s v="Rohtak"/>
    <n v="1058680"/>
    <n v="25894"/>
    <n v="2.4458759965239732E-2"/>
    <x v="2"/>
  </r>
  <r>
    <s v="Sirsa"/>
    <n v="1295110"/>
    <n v="150193"/>
    <n v="0.11596929990502737"/>
    <x v="0"/>
  </r>
  <r>
    <s v="Sonipat"/>
    <n v="1480080"/>
    <n v="238963"/>
    <n v="0.16145275931030756"/>
    <x v="0"/>
  </r>
  <r>
    <s v="Yamunanagar"/>
    <n v="1214160"/>
    <n v="196131"/>
    <n v="0.16153637082427358"/>
    <x v="0"/>
  </r>
  <r>
    <s v="Bokaro"/>
    <n v="2061920"/>
    <n v="11798"/>
    <n v="5.7218514782338787E-3"/>
    <x v="2"/>
  </r>
  <r>
    <s v="Deoghar"/>
    <n v="1491880"/>
    <n v="6951"/>
    <n v="4.6592219213341555E-3"/>
    <x v="2"/>
  </r>
  <r>
    <s v="Dumka"/>
    <n v="1321100"/>
    <n v="5400"/>
    <n v="4.087502838543638E-3"/>
    <x v="2"/>
  </r>
  <r>
    <s v="Giridih"/>
    <n v="2445200"/>
    <n v="11132"/>
    <n v="4.5525928349419266E-3"/>
    <x v="2"/>
  </r>
  <r>
    <s v="Godda"/>
    <n v="1311380"/>
    <n v="10980"/>
    <n v="8.37285912550138E-3"/>
    <x v="2"/>
  </r>
  <r>
    <s v="Jamtara"/>
    <n v="790207"/>
    <n v="2880"/>
    <n v="3.6446146389490348E-3"/>
    <x v="2"/>
  </r>
  <r>
    <s v="Khunti"/>
    <n v="530299"/>
    <n v="3852"/>
    <n v="7.2638266336538439E-3"/>
    <x v="2"/>
  </r>
  <r>
    <s v="Lohardaga"/>
    <n v="461738"/>
    <n v="7526"/>
    <n v="1.6299286608422957E-2"/>
    <x v="2"/>
  </r>
  <r>
    <s v="Pakur"/>
    <n v="899200"/>
    <n v="6429"/>
    <n v="7.1496886120996439E-3"/>
    <x v="2"/>
  </r>
  <r>
    <s v="Sahibganj"/>
    <n v="1150040"/>
    <n v="5029"/>
    <n v="4.372891377691211E-3"/>
    <x v="2"/>
  </r>
  <r>
    <s v="Saraikela-Kharsawan"/>
    <n v="1063460"/>
    <n v="161796"/>
    <n v="0.15214112425479095"/>
    <x v="0"/>
  </r>
  <r>
    <s v="Pulwama"/>
    <n v="570060"/>
    <n v="139552"/>
    <n v="0.24480230151212154"/>
    <x v="0"/>
  </r>
  <r>
    <s v="Bagalkote"/>
    <n v="1890830"/>
    <n v="49851"/>
    <n v="2.6364612365998002E-2"/>
    <x v="2"/>
  </r>
  <r>
    <s v="Ballari"/>
    <n v="2532380"/>
    <n v="402407"/>
    <n v="0.15890466675617404"/>
    <x v="0"/>
  </r>
  <r>
    <s v="Belagavi"/>
    <n v="4778440"/>
    <n v="396565"/>
    <n v="8.2990473878504278E-2"/>
    <x v="1"/>
  </r>
  <r>
    <s v="Bengaluru Rural"/>
    <n v="987257"/>
    <n v="240277"/>
    <n v="0.24337837057625319"/>
    <x v="0"/>
  </r>
  <r>
    <s v="Bengaluru Urban"/>
    <n v="9588910"/>
    <n v="6883890"/>
    <n v="0.71790120044926897"/>
    <x v="4"/>
  </r>
  <r>
    <s v="Bidar"/>
    <n v="1700020"/>
    <n v="67689"/>
    <n v="3.9816590393054199E-2"/>
    <x v="2"/>
  </r>
  <r>
    <s v="Chamarajanagara"/>
    <n v="1020960"/>
    <n v="5156"/>
    <n v="5.0501488794859736E-3"/>
    <x v="2"/>
  </r>
  <r>
    <s v="Chikkaballapura"/>
    <n v="1254380"/>
    <n v="15089"/>
    <n v="1.2029050208070919E-2"/>
    <x v="2"/>
  </r>
  <r>
    <s v="Chikkamagaluru"/>
    <n v="1137750"/>
    <n v="5467"/>
    <n v="4.8050977807075372E-3"/>
    <x v="2"/>
  </r>
  <r>
    <s v="Chitradurga"/>
    <n v="1660380"/>
    <n v="4393"/>
    <n v="2.6457798817138244E-3"/>
    <x v="2"/>
  </r>
  <r>
    <s v="Dakshina Kannada"/>
    <n v="2083620"/>
    <n v="131281"/>
    <n v="6.3006210345456462E-2"/>
    <x v="1"/>
  </r>
  <r>
    <s v="Davanagere"/>
    <n v="1946900"/>
    <n v="17483"/>
    <n v="8.9799167907956244E-3"/>
    <x v="2"/>
  </r>
  <r>
    <s v="Dharwad"/>
    <n v="1846990"/>
    <n v="137696"/>
    <n v="7.4551567685802303E-2"/>
    <x v="1"/>
  </r>
  <r>
    <s v="Gadag"/>
    <n v="1065240"/>
    <n v="8904"/>
    <n v="8.3586797341444179E-3"/>
    <x v="2"/>
  </r>
  <r>
    <s v="Hassan"/>
    <n v="1776220"/>
    <n v="10800"/>
    <n v="6.0803278873112565E-3"/>
    <x v="2"/>
  </r>
  <r>
    <s v="Haveri"/>
    <n v="1598510"/>
    <n v="11714"/>
    <n v="7.3280742691631583E-3"/>
    <x v="2"/>
  </r>
  <r>
    <s v="Kalaburagi"/>
    <n v="2564890"/>
    <n v="409596"/>
    <n v="0.15969339815742586"/>
    <x v="0"/>
  </r>
  <r>
    <s v="Kodagu"/>
    <n v="554762"/>
    <n v="143982"/>
    <n v="0.25953832454277692"/>
    <x v="0"/>
  </r>
  <r>
    <s v="Kolar"/>
    <n v="1540230"/>
    <n v="91924"/>
    <n v="5.9681995546119734E-2"/>
    <x v="1"/>
  </r>
  <r>
    <s v="Koppal"/>
    <n v="1391290"/>
    <n v="8708"/>
    <n v="6.2589395453140611E-3"/>
    <x v="2"/>
  </r>
  <r>
    <s v="Mandya"/>
    <n v="1808680"/>
    <n v="14874"/>
    <n v="8.2236769356657888E-3"/>
    <x v="2"/>
  </r>
  <r>
    <s v="Mysuru"/>
    <n v="2994740"/>
    <n v="107338"/>
    <n v="3.5842176616333973E-2"/>
    <x v="2"/>
  </r>
  <r>
    <s v="Raichur"/>
    <n v="1924770"/>
    <n v="21011"/>
    <n v="1.0916109457233852E-2"/>
    <x v="2"/>
  </r>
  <r>
    <s v="Ramanagara"/>
    <n v="1082740"/>
    <n v="103399"/>
    <n v="9.5497534034024792E-2"/>
    <x v="1"/>
  </r>
  <r>
    <s v="Shivamogga"/>
    <n v="1755510"/>
    <n v="48760"/>
    <n v="2.7775404298465974E-2"/>
    <x v="2"/>
  </r>
  <r>
    <s v="Tumakuru"/>
    <n v="2681450"/>
    <n v="106564"/>
    <n v="3.9741184806727704E-2"/>
    <x v="2"/>
  </r>
  <r>
    <s v="Udupi"/>
    <n v="1177910"/>
    <n v="86092"/>
    <n v="7.3088775882707513E-2"/>
    <x v="1"/>
  </r>
  <r>
    <s v="Uttara Kannada"/>
    <n v="1353300"/>
    <n v="13833"/>
    <n v="1.0221680336954113E-2"/>
    <x v="2"/>
  </r>
  <r>
    <s v="Vijayapura"/>
    <n v="2175100"/>
    <n v="25108"/>
    <n v="1.1543377315985473E-2"/>
    <x v="2"/>
  </r>
  <r>
    <s v="Yadgir"/>
    <n v="1172980"/>
    <n v="221485"/>
    <n v="0.18882248631690224"/>
    <x v="0"/>
  </r>
  <r>
    <s v="Idukki"/>
    <n v="1107450"/>
    <n v="237691"/>
    <n v="0.21462910289403586"/>
    <x v="0"/>
  </r>
  <r>
    <s v="Kannur"/>
    <n v="2525640"/>
    <n v="392136"/>
    <n v="0.15526203259371882"/>
    <x v="0"/>
  </r>
  <r>
    <s v="Kozhikode"/>
    <n v="3089540"/>
    <n v="955060"/>
    <n v="0.30912692504385764"/>
    <x v="3"/>
  </r>
  <r>
    <s v="Malappuram"/>
    <n v="4110960"/>
    <n v="469850"/>
    <n v="0.11429203884250881"/>
    <x v="0"/>
  </r>
  <r>
    <s v="Palakkad"/>
    <n v="2810890"/>
    <n v="226562"/>
    <n v="8.0601517668781056E-2"/>
    <x v="1"/>
  </r>
  <r>
    <s v="Pathanamthitta"/>
    <n v="1195540"/>
    <n v="306034"/>
    <n v="0.25597972464325747"/>
    <x v="0"/>
  </r>
  <r>
    <s v="Thiruvananthapuram"/>
    <n v="3307280"/>
    <n v="436661"/>
    <n v="0.13203024842166372"/>
    <x v="0"/>
  </r>
  <r>
    <s v="Thrissur"/>
    <n v="3110330"/>
    <n v="639055"/>
    <n v="0.20546212138261857"/>
    <x v="0"/>
  </r>
  <r>
    <s v="Wayanad"/>
    <n v="816558"/>
    <n v="211953"/>
    <n v="0.25956882425988109"/>
    <x v="0"/>
  </r>
  <r>
    <s v="Kargil"/>
    <n v="143000"/>
    <n v="37471"/>
    <n v="0.26203496503496504"/>
    <x v="0"/>
  </r>
  <r>
    <s v="Leh"/>
    <n v="147000"/>
    <n v="72597"/>
    <n v="0.49385714285714288"/>
    <x v="3"/>
  </r>
  <r>
    <s v="Lakshadweep"/>
    <n v="64473"/>
    <n v="263541"/>
    <n v="4.0876180726815878"/>
    <x v="2"/>
  </r>
  <r>
    <s v="Ahmednagar"/>
    <n v="4543080"/>
    <n v="11077"/>
    <n v="2.4382137228488162E-3"/>
    <x v="2"/>
  </r>
  <r>
    <s v="Aurangabad"/>
    <n v="3695930"/>
    <n v="11800"/>
    <n v="3.1927011604657015E-3"/>
    <x v="2"/>
  </r>
  <r>
    <s v="Beed"/>
    <n v="2585960"/>
    <n v="111488"/>
    <n v="4.3112809169515383E-2"/>
    <x v="2"/>
  </r>
  <r>
    <s v="Bhandara"/>
    <n v="1198810"/>
    <n v="54195"/>
    <n v="4.5207330602847824E-2"/>
    <x v="2"/>
  </r>
  <r>
    <s v="Buldhana"/>
    <n v="2588040"/>
    <n v="115874"/>
    <n v="4.4772878317182116E-2"/>
    <x v="2"/>
  </r>
  <r>
    <s v="Chandrapur"/>
    <n v="2194260"/>
    <n v="199809"/>
    <n v="9.1059856170189496E-2"/>
    <x v="1"/>
  </r>
  <r>
    <s v="Dhule"/>
    <n v="2048780"/>
    <n v="90092"/>
    <n v="4.3973486660353965E-2"/>
    <x v="2"/>
  </r>
  <r>
    <s v="Gadchiroli"/>
    <n v="1071800"/>
    <n v="11993"/>
    <n v="1.1189587609628663E-2"/>
    <x v="2"/>
  </r>
  <r>
    <s v="Gondia"/>
    <n v="1322330"/>
    <n v="130146"/>
    <n v="9.8421725287938716E-2"/>
    <x v="1"/>
  </r>
  <r>
    <s v="Hingoli"/>
    <n v="1178970"/>
    <n v="6797"/>
    <n v="5.7652018287148955E-3"/>
    <x v="2"/>
  </r>
  <r>
    <s v="Jalgaon"/>
    <n v="4224440"/>
    <n v="429198"/>
    <n v="0.10159879179252161"/>
    <x v="0"/>
  </r>
  <r>
    <s v="Jalna"/>
    <n v="1958480"/>
    <n v="117047"/>
    <n v="5.9764204893590946E-2"/>
    <x v="1"/>
  </r>
  <r>
    <s v="Mumbai"/>
    <n v="12442400"/>
    <n v="2789710"/>
    <n v="0.22420995949334532"/>
    <x v="0"/>
  </r>
  <r>
    <s v="Nagpur"/>
    <n v="4653170"/>
    <n v="382083"/>
    <n v="8.2112409389727858E-2"/>
    <x v="1"/>
  </r>
  <r>
    <s v="Nanded"/>
    <n v="3356570"/>
    <n v="117319"/>
    <n v="3.4952049264576637E-2"/>
    <x v="2"/>
  </r>
  <r>
    <s v="Nandurbar"/>
    <n v="1646180"/>
    <n v="37740"/>
    <n v="2.2925803982553547E-2"/>
    <x v="2"/>
  </r>
  <r>
    <s v="Nashik"/>
    <n v="6109050"/>
    <n v="498397"/>
    <n v="8.1583388579238997E-2"/>
    <x v="1"/>
  </r>
  <r>
    <s v="Osmanabad"/>
    <n v="1660310"/>
    <n v="109450"/>
    <n v="6.5921424312327212E-2"/>
    <x v="1"/>
  </r>
  <r>
    <s v="Palghar"/>
    <n v="2990120"/>
    <n v="319724"/>
    <n v="0.10692681230184742"/>
    <x v="0"/>
  </r>
  <r>
    <s v="Parbhani"/>
    <n v="1835980"/>
    <n v="110937"/>
    <n v="6.0423860826370655E-2"/>
    <x v="1"/>
  </r>
  <r>
    <s v="Pune"/>
    <n v="9426960"/>
    <n v="97127"/>
    <n v="1.0303109379906141E-2"/>
    <x v="2"/>
  </r>
  <r>
    <s v="Raigad"/>
    <n v="2635390"/>
    <n v="304088"/>
    <n v="0.11538633750602377"/>
    <x v="0"/>
  </r>
  <r>
    <s v="Satara"/>
    <n v="3003920"/>
    <n v="312742"/>
    <n v="0.10411129457508855"/>
    <x v="0"/>
  </r>
  <r>
    <s v="Solapur"/>
    <n v="4315530"/>
    <n v="629266"/>
    <n v="0.1458143032257915"/>
    <x v="0"/>
  </r>
  <r>
    <s v="Thane"/>
    <n v="11060100"/>
    <n v="1229620"/>
    <n v="0.11117620998001826"/>
    <x v="0"/>
  </r>
  <r>
    <s v="Wardha"/>
    <n v="1296160"/>
    <n v="52365"/>
    <n v="4.0400104925317863E-2"/>
    <x v="2"/>
  </r>
  <r>
    <s v="Yavatmal"/>
    <n v="2775460"/>
    <n v="141551"/>
    <n v="5.100091516361252E-2"/>
    <x v="1"/>
  </r>
  <r>
    <s v="Churachandpur"/>
    <n v="271274"/>
    <n v="13542"/>
    <n v="4.9920007077714781E-2"/>
    <x v="2"/>
  </r>
  <r>
    <s v="Anuppur"/>
    <n v="749521"/>
    <n v="3424"/>
    <n v="4.5682509229227732E-3"/>
    <x v="2"/>
  </r>
  <r>
    <s v="Ashoknagar"/>
    <n v="844979"/>
    <n v="55792"/>
    <n v="6.6027676427461504E-2"/>
    <x v="1"/>
  </r>
  <r>
    <s v="Balaghat"/>
    <n v="1701160"/>
    <n v="9654"/>
    <n v="5.6749512097627498E-3"/>
    <x v="2"/>
  </r>
  <r>
    <s v="Barwani"/>
    <n v="1385660"/>
    <n v="41588"/>
    <n v="3.0013134535167359E-2"/>
    <x v="2"/>
  </r>
  <r>
    <s v="Betul"/>
    <n v="1575250"/>
    <n v="68036"/>
    <n v="4.3190604665926044E-2"/>
    <x v="2"/>
  </r>
  <r>
    <s v="Bhind"/>
    <n v="1703560"/>
    <n v="44395"/>
    <n v="2.6060132898166194E-2"/>
    <x v="2"/>
  </r>
  <r>
    <s v="Bhopal"/>
    <n v="2368140"/>
    <n v="245166"/>
    <n v="0.1035268185157972"/>
    <x v="0"/>
  </r>
  <r>
    <s v="Burhanpur"/>
    <n v="756993"/>
    <n v="13040"/>
    <n v="1.7226050967446199E-2"/>
    <x v="2"/>
  </r>
  <r>
    <s v="Chhatarpur"/>
    <n v="1762860"/>
    <n v="50518"/>
    <n v="2.865684172310904E-2"/>
    <x v="2"/>
  </r>
  <r>
    <s v="Chhindwara"/>
    <n v="2090310"/>
    <n v="79090"/>
    <n v="3.7836493151733472E-2"/>
    <x v="2"/>
  </r>
  <r>
    <s v="Damoh"/>
    <n v="1263700"/>
    <n v="16564"/>
    <n v="1.3107541346838648E-2"/>
    <x v="2"/>
  </r>
  <r>
    <s v="Datia"/>
    <n v="786375"/>
    <n v="40322"/>
    <n v="5.1275790812271502E-2"/>
    <x v="1"/>
  </r>
  <r>
    <s v="Dewas"/>
    <n v="1563110"/>
    <n v="96155"/>
    <n v="6.1515184471982141E-2"/>
    <x v="1"/>
  </r>
  <r>
    <s v="Dhar"/>
    <n v="2184670"/>
    <n v="62597"/>
    <n v="2.8652840017027743E-2"/>
    <x v="2"/>
  </r>
  <r>
    <s v="Dindori"/>
    <n v="704218"/>
    <n v="3557"/>
    <n v="5.0509927323641257E-3"/>
    <x v="2"/>
  </r>
  <r>
    <s v="Guna"/>
    <n v="1240940"/>
    <n v="40229"/>
    <n v="3.2418166873499119E-2"/>
    <x v="2"/>
  </r>
  <r>
    <s v="Gwalior"/>
    <n v="2030540"/>
    <n v="206696"/>
    <n v="0.10179361155160696"/>
    <x v="0"/>
  </r>
  <r>
    <s v="Harda"/>
    <n v="570302"/>
    <n v="36708"/>
    <n v="6.4365897366658362E-2"/>
    <x v="1"/>
  </r>
  <r>
    <s v="Hoshangabad"/>
    <n v="1240980"/>
    <n v="46294"/>
    <n v="3.7304388467179164E-2"/>
    <x v="2"/>
  </r>
  <r>
    <s v="Indore"/>
    <n v="3272340"/>
    <n v="780266"/>
    <n v="0.23844282684562118"/>
    <x v="0"/>
  </r>
  <r>
    <s v="Jabalpur"/>
    <n v="2460710"/>
    <n v="293923"/>
    <n v="0.11944641993570962"/>
    <x v="0"/>
  </r>
  <r>
    <s v="Jhabua"/>
    <n v="1024090"/>
    <n v="52146"/>
    <n v="5.0919352791258581E-2"/>
    <x v="1"/>
  </r>
  <r>
    <s v="Katni"/>
    <n v="1291680"/>
    <n v="56828"/>
    <n v="4.3995416821503777E-2"/>
    <x v="2"/>
  </r>
  <r>
    <s v="Khandwa"/>
    <n v="1309440"/>
    <n v="17090"/>
    <n v="1.3051380742913002E-2"/>
    <x v="2"/>
  </r>
  <r>
    <s v="Khargone"/>
    <n v="1872410"/>
    <n v="38413"/>
    <n v="2.0515271762060659E-2"/>
    <x v="2"/>
  </r>
  <r>
    <s v="Mandsaur"/>
    <n v="1339830"/>
    <n v="52733"/>
    <n v="3.9357978250972141E-2"/>
    <x v="2"/>
  </r>
  <r>
    <s v="Morena"/>
    <n v="1965140"/>
    <n v="90967"/>
    <n v="4.6290340637308282E-2"/>
    <x v="2"/>
  </r>
  <r>
    <s v="Narsinghpur"/>
    <n v="1092140"/>
    <n v="90600"/>
    <n v="8.2956397531452009E-2"/>
    <x v="1"/>
  </r>
  <r>
    <s v="Neemuch"/>
    <n v="825958"/>
    <n v="57292"/>
    <n v="6.9364301816799395E-2"/>
    <x v="1"/>
  </r>
  <r>
    <s v="Raisen"/>
    <n v="1331700"/>
    <n v="44343"/>
    <n v="3.329804009912142E-2"/>
    <x v="2"/>
  </r>
  <r>
    <s v="Rajgarh"/>
    <n v="1546540"/>
    <n v="46604"/>
    <n v="3.0134364452261177E-2"/>
    <x v="2"/>
  </r>
  <r>
    <s v="Ratlam"/>
    <n v="1454480"/>
    <n v="51736"/>
    <n v="3.5570100654529452E-2"/>
    <x v="2"/>
  </r>
  <r>
    <s v="Rewa"/>
    <n v="2363740"/>
    <n v="22690"/>
    <n v="9.5991944968566757E-3"/>
    <x v="2"/>
  </r>
  <r>
    <s v="Sagar"/>
    <n v="2378300"/>
    <n v="64801"/>
    <n v="2.7246772905016189E-2"/>
    <x v="2"/>
  </r>
  <r>
    <s v="Satna"/>
    <n v="2228620"/>
    <n v="28159"/>
    <n v="1.2635173335965755E-2"/>
    <x v="2"/>
  </r>
  <r>
    <s v="Sehore"/>
    <n v="1311010"/>
    <n v="45061"/>
    <n v="3.4371209983142768E-2"/>
    <x v="2"/>
  </r>
  <r>
    <s v="Seoni"/>
    <n v="1378880"/>
    <n v="15024"/>
    <n v="1.0895799489440706E-2"/>
    <x v="2"/>
  </r>
  <r>
    <s v="Shahdol"/>
    <n v="1064990"/>
    <n v="18177"/>
    <n v="1.7067765894515443E-2"/>
    <x v="2"/>
  </r>
  <r>
    <s v="Shajapur"/>
    <n v="1512350"/>
    <n v="56805"/>
    <n v="3.7560749826429068E-2"/>
    <x v="2"/>
  </r>
  <r>
    <s v="Sheopur"/>
    <n v="687952"/>
    <n v="31449"/>
    <n v="4.5713945158964576E-2"/>
    <x v="2"/>
  </r>
  <r>
    <s v="Shivpuri"/>
    <n v="1725820"/>
    <n v="47270"/>
    <n v="2.7389878434599203E-2"/>
    <x v="2"/>
  </r>
  <r>
    <s v="Sidhi"/>
    <n v="1126520"/>
    <n v="4660"/>
    <n v="4.1366331711820475E-3"/>
    <x v="2"/>
  </r>
  <r>
    <s v="Tikamgarh"/>
    <n v="1444920"/>
    <n v="43011"/>
    <n v="2.9767045926418073E-2"/>
    <x v="2"/>
  </r>
  <r>
    <s v="Ujjain"/>
    <n v="1986860"/>
    <n v="31631"/>
    <n v="1.5920095024309716E-2"/>
    <x v="2"/>
  </r>
  <r>
    <s v="Umaria"/>
    <n v="643579"/>
    <n v="54811"/>
    <n v="8.516592368613643E-2"/>
    <x v="1"/>
  </r>
  <r>
    <s v="Vidisha"/>
    <n v="1458210"/>
    <n v="65935"/>
    <n v="4.5216395443728956E-2"/>
    <x v="2"/>
  </r>
  <r>
    <s v="Dimapur"/>
    <n v="379769"/>
    <n v="47020"/>
    <n v="0.12381210683336449"/>
    <x v="0"/>
  </r>
  <r>
    <s v="Kiphire"/>
    <n v="74033"/>
    <n v="1002"/>
    <n v="1.35345048829576E-2"/>
    <x v="2"/>
  </r>
  <r>
    <s v="Kohima"/>
    <n v="270063"/>
    <n v="33986"/>
    <n v="0.12584471030833547"/>
    <x v="0"/>
  </r>
  <r>
    <s v="Longleng"/>
    <n v="50593"/>
    <n v="1193"/>
    <n v="2.358033720079853E-2"/>
    <x v="2"/>
  </r>
  <r>
    <s v="Mokokchung"/>
    <n v="193171"/>
    <n v="3976"/>
    <n v="2.0582799695606484E-2"/>
    <x v="2"/>
  </r>
  <r>
    <s v="Mon"/>
    <n v="259604"/>
    <n v="12278"/>
    <n v="4.7295111015238596E-2"/>
    <x v="2"/>
  </r>
  <r>
    <s v="Peren"/>
    <n v="163294"/>
    <n v="5717"/>
    <n v="3.5010471909561892E-2"/>
    <x v="2"/>
  </r>
  <r>
    <s v="Phek"/>
    <n v="163294"/>
    <n v="2779"/>
    <n v="1.701838401900866E-2"/>
    <x v="2"/>
  </r>
  <r>
    <s v="Tuensang"/>
    <n v="414801"/>
    <n v="4887"/>
    <n v="1.1781553082080324E-2"/>
    <x v="2"/>
  </r>
  <r>
    <s v="Wokha"/>
    <n v="166239"/>
    <n v="1390"/>
    <n v="8.3614554947996564E-3"/>
    <x v="2"/>
  </r>
  <r>
    <s v="Zunheboto"/>
    <n v="141014"/>
    <n v="2131"/>
    <n v="1.5111974697547761E-2"/>
    <x v="2"/>
  </r>
  <r>
    <s v="Angul"/>
    <n v="1271700"/>
    <n v="172873"/>
    <n v="0.13593850750963277"/>
    <x v="0"/>
  </r>
  <r>
    <s v="Balangir"/>
    <n v="1648570"/>
    <n v="87867"/>
    <n v="5.329891966977441E-2"/>
    <x v="1"/>
  </r>
  <r>
    <s v="Balasore"/>
    <n v="2317420"/>
    <n v="9843"/>
    <n v="4.2473958108586269E-3"/>
    <x v="2"/>
  </r>
  <r>
    <s v="Bhadrak"/>
    <n v="1506520"/>
    <n v="258173"/>
    <n v="0.17137044314048269"/>
    <x v="0"/>
  </r>
  <r>
    <s v="Boudh"/>
    <n v="439917"/>
    <n v="496"/>
    <n v="1.1274854120209038E-3"/>
    <x v="2"/>
  </r>
  <r>
    <s v="Cuttack"/>
    <n v="2618710"/>
    <n v="5720"/>
    <n v="2.1842815737519619E-3"/>
    <x v="2"/>
  </r>
  <r>
    <s v="Deogarh"/>
    <n v="312164"/>
    <n v="682"/>
    <n v="2.1847490421701412E-3"/>
    <x v="2"/>
  </r>
  <r>
    <s v="Dhenkanal"/>
    <n v="1192950"/>
    <n v="179477"/>
    <n v="0.15044804895427302"/>
    <x v="0"/>
  </r>
  <r>
    <s v="Gajapati"/>
    <n v="575880"/>
    <n v="715"/>
    <n v="1.2415781065499758E-3"/>
    <x v="2"/>
  </r>
  <r>
    <s v="Ganjam"/>
    <n v="3520150"/>
    <n v="750442"/>
    <n v="0.21318466542618922"/>
    <x v="0"/>
  </r>
  <r>
    <s v="Jagatsinghpur"/>
    <n v="1136600"/>
    <n v="46648"/>
    <n v="4.1041703325708251E-2"/>
    <x v="2"/>
  </r>
  <r>
    <s v="Jajpur"/>
    <n v="1826280"/>
    <n v="53956"/>
    <n v="2.954421008826686E-2"/>
    <x v="2"/>
  </r>
  <r>
    <s v="Jharsuguda"/>
    <n v="579499"/>
    <n v="1663"/>
    <n v="2.8697202238485314E-3"/>
    <x v="2"/>
  </r>
  <r>
    <s v="Kalahandi"/>
    <n v="1573050"/>
    <n v="1458"/>
    <n v="9.2686182893105754E-4"/>
    <x v="2"/>
  </r>
  <r>
    <s v="Kandhamal"/>
    <n v="731952"/>
    <n v="1516"/>
    <n v="2.0711740660589767E-3"/>
    <x v="2"/>
  </r>
  <r>
    <s v="Kendrapara"/>
    <n v="1439890"/>
    <n v="382732"/>
    <n v="0.26580641576787117"/>
    <x v="0"/>
  </r>
  <r>
    <s v="Kendujhar"/>
    <n v="1802780"/>
    <n v="474504"/>
    <n v="0.2632068250146995"/>
    <x v="0"/>
  </r>
  <r>
    <s v="Koraput"/>
    <n v="1376930"/>
    <n v="1401"/>
    <n v="1.0174809176937099E-3"/>
    <x v="2"/>
  </r>
  <r>
    <s v="Malkangiri"/>
    <n v="612727"/>
    <n v="1841"/>
    <n v="3.0046007438875714E-3"/>
    <x v="2"/>
  </r>
  <r>
    <s v="Mayurbhanj"/>
    <n v="2513900"/>
    <n v="3307"/>
    <n v="1.3154858984048689E-3"/>
    <x v="2"/>
  </r>
  <r>
    <s v="Nabarangapur"/>
    <n v="1218760"/>
    <n v="162154"/>
    <n v="0.13304834421871412"/>
    <x v="0"/>
  </r>
  <r>
    <s v="Nayagarh"/>
    <n v="962215"/>
    <n v="1104"/>
    <n v="1.1473527226243615E-3"/>
    <x v="2"/>
  </r>
  <r>
    <s v="Nuapada"/>
    <n v="606490"/>
    <n v="310"/>
    <n v="5.1113785882702105E-4"/>
    <x v="2"/>
  </r>
  <r>
    <s v="Puri"/>
    <n v="1697980"/>
    <n v="173340"/>
    <n v="0.1020860080801894"/>
    <x v="0"/>
  </r>
  <r>
    <s v="Rayagada"/>
    <n v="961959"/>
    <n v="578"/>
    <n v="6.0085720909103192E-4"/>
    <x v="2"/>
  </r>
  <r>
    <s v="Sambalpur"/>
    <n v="1044410"/>
    <n v="2007"/>
    <n v="1.9216591185453988E-3"/>
    <x v="2"/>
  </r>
  <r>
    <s v="Amritsar"/>
    <n v="2490890"/>
    <n v="89227"/>
    <n v="3.5821332937223241E-2"/>
    <x v="2"/>
  </r>
  <r>
    <s v="Barnala"/>
    <n v="596294"/>
    <n v="63447"/>
    <n v="0.10640221098988083"/>
    <x v="0"/>
  </r>
  <r>
    <s v="Bathinda"/>
    <n v="1388860"/>
    <n v="118489"/>
    <n v="8.5313854528174179E-2"/>
    <x v="1"/>
  </r>
  <r>
    <s v="Faridkot"/>
    <n v="618008"/>
    <n v="23635"/>
    <n v="3.8243841503669856E-2"/>
    <x v="2"/>
  </r>
  <r>
    <s v="Fatehgarh Sahib"/>
    <n v="599814"/>
    <n v="68436"/>
    <n v="0.11409536956456502"/>
    <x v="0"/>
  </r>
  <r>
    <s v="Fazilka"/>
    <n v="1180480"/>
    <n v="63589"/>
    <n v="5.3867071021957168E-2"/>
    <x v="1"/>
  </r>
  <r>
    <s v="Ferozepur"/>
    <n v="2026830"/>
    <n v="74880"/>
    <n v="3.6944390994804698E-2"/>
    <x v="2"/>
  </r>
  <r>
    <s v="Gurdaspur"/>
    <n v="2299030"/>
    <n v="249039"/>
    <n v="0.10832351035001718"/>
    <x v="0"/>
  </r>
  <r>
    <s v="Hoshiarpur"/>
    <n v="1582790"/>
    <n v="221261"/>
    <n v="0.13979176011978847"/>
    <x v="0"/>
  </r>
  <r>
    <s v="Jalandhar"/>
    <n v="2181750"/>
    <n v="443735"/>
    <n v="0.2033848974447118"/>
    <x v="0"/>
  </r>
  <r>
    <s v="Kapurthala"/>
    <n v="817668"/>
    <n v="38658"/>
    <n v="4.727835747516107E-2"/>
    <x v="2"/>
  </r>
  <r>
    <s v="Ludhiana"/>
    <n v="3487880"/>
    <n v="514691"/>
    <n v="0.14756556991639622"/>
    <x v="0"/>
  </r>
  <r>
    <s v="Mansa"/>
    <n v="768808"/>
    <n v="26878"/>
    <n v="3.4960614353648764E-2"/>
    <x v="2"/>
  </r>
  <r>
    <s v="Moga"/>
    <n v="992289"/>
    <n v="77307"/>
    <n v="7.7907746634297059E-2"/>
    <x v="1"/>
  </r>
  <r>
    <s v="Pathankot"/>
    <n v="626154"/>
    <n v="29112"/>
    <n v="4.6493354669937426E-2"/>
    <x v="2"/>
  </r>
  <r>
    <s v="Patiala"/>
    <n v="2892280"/>
    <n v="273344"/>
    <n v="9.4508138907712952E-2"/>
    <x v="1"/>
  </r>
  <r>
    <s v="Rupnagar"/>
    <n v="683349"/>
    <n v="97745"/>
    <n v="0.14303818400261067"/>
    <x v="0"/>
  </r>
  <r>
    <s v="S.A.S. Nagar"/>
    <n v="986147"/>
    <n v="41532"/>
    <n v="4.211542498227952E-2"/>
    <x v="2"/>
  </r>
  <r>
    <s v="Sangrur"/>
    <n v="1654410"/>
    <n v="166332"/>
    <n v="0.10053856057446461"/>
    <x v="0"/>
  </r>
  <r>
    <s v="Shahid Bhagat Singh "/>
    <n v="614362"/>
    <n v="77715"/>
    <n v="0.12649708152522454"/>
    <x v="0"/>
  </r>
  <r>
    <s v="Sri Muktsar Sahib"/>
    <n v="902702"/>
    <n v="67979"/>
    <n v="7.5306136465854739E-2"/>
    <x v="1"/>
  </r>
  <r>
    <s v="Tarn Taran"/>
    <n v="1120070"/>
    <n v="111446"/>
    <n v="9.949913844670423E-2"/>
    <x v="1"/>
  </r>
  <r>
    <s v="Karaikal"/>
    <n v="200222"/>
    <n v="73142"/>
    <n v="0.36530451199168923"/>
    <x v="3"/>
  </r>
  <r>
    <s v="Mahe"/>
    <n v="41816"/>
    <n v="42415"/>
    <n v="1.0143246604170653"/>
    <x v="2"/>
  </r>
  <r>
    <s v="Puducherry"/>
    <n v="950289"/>
    <n v="425639"/>
    <n v="0.44790479527806804"/>
    <x v="3"/>
  </r>
  <r>
    <s v="Yanam"/>
    <n v="55626"/>
    <n v="26727"/>
    <n v="0.48047675547405888"/>
    <x v="3"/>
  </r>
  <r>
    <s v="Ajmer"/>
    <n v="2584910"/>
    <n v="261215"/>
    <n v="0.10105380844981063"/>
    <x v="0"/>
  </r>
  <r>
    <s v="Alwar"/>
    <n v="3672000"/>
    <n v="291879"/>
    <n v="7.9487745098039214E-2"/>
    <x v="1"/>
  </r>
  <r>
    <s v="Banswara"/>
    <n v="1798190"/>
    <n v="48781"/>
    <n v="2.7127834099844844E-2"/>
    <x v="2"/>
  </r>
  <r>
    <s v="Baran"/>
    <n v="1223920"/>
    <n v="46168"/>
    <n v="3.7721419700634029E-2"/>
    <x v="2"/>
  </r>
  <r>
    <s v="Barmer"/>
    <n v="2604450"/>
    <n v="113868"/>
    <n v="4.3720555203593851E-2"/>
    <x v="2"/>
  </r>
  <r>
    <s v="Bharatpur"/>
    <n v="2549120"/>
    <n v="201441"/>
    <n v="7.902374152648757E-2"/>
    <x v="1"/>
  </r>
  <r>
    <s v="Bhilwara"/>
    <n v="2410460"/>
    <n v="148764"/>
    <n v="6.1716021008438225E-2"/>
    <x v="1"/>
  </r>
  <r>
    <s v="Bikaner"/>
    <n v="2367740"/>
    <n v="278302"/>
    <n v="0.11753908790661137"/>
    <x v="0"/>
  </r>
  <r>
    <s v="Bundi"/>
    <n v="1113720"/>
    <n v="58167"/>
    <n v="5.222766943217326E-2"/>
    <x v="1"/>
  </r>
  <r>
    <s v="Chittorgarh"/>
    <n v="1544390"/>
    <n v="116002"/>
    <n v="7.5111856461127044E-2"/>
    <x v="1"/>
  </r>
  <r>
    <s v="Churu"/>
    <n v="2041170"/>
    <n v="131700"/>
    <n v="6.4521818368876674E-2"/>
    <x v="1"/>
  </r>
  <r>
    <s v="Dausa"/>
    <n v="1637230"/>
    <n v="61680"/>
    <n v="3.7673387367688105E-2"/>
    <x v="2"/>
  </r>
  <r>
    <s v="Dholpur"/>
    <n v="1207290"/>
    <n v="121308"/>
    <n v="0.10047958651193996"/>
    <x v="0"/>
  </r>
  <r>
    <s v="Dungarpur"/>
    <n v="1388910"/>
    <n v="121917"/>
    <n v="8.7778905760632436E-2"/>
    <x v="1"/>
  </r>
  <r>
    <s v="Ganganagar"/>
    <n v="1969520"/>
    <n v="80706"/>
    <n v="4.0977497055120028E-2"/>
    <x v="2"/>
  </r>
  <r>
    <s v="Hanumangarh"/>
    <n v="1779650"/>
    <n v="82542"/>
    <n v="4.6381029977804626E-2"/>
    <x v="2"/>
  </r>
  <r>
    <s v="Jaipur"/>
    <n v="6663970"/>
    <n v="968783"/>
    <n v="0.14537625469502413"/>
    <x v="0"/>
  </r>
  <r>
    <s v="Jaisalmer"/>
    <n v="672008"/>
    <n v="80082"/>
    <n v="0.11916822418780729"/>
    <x v="0"/>
  </r>
  <r>
    <s v="Jalore"/>
    <n v="1830150"/>
    <n v="184172"/>
    <n v="0.10063218861841926"/>
    <x v="0"/>
  </r>
  <r>
    <s v="Jhalawar"/>
    <n v="1411330"/>
    <n v="97163"/>
    <n v="6.8844990186561608E-2"/>
    <x v="1"/>
  </r>
  <r>
    <s v="Jhunjhunu"/>
    <n v="2139660"/>
    <n v="123433"/>
    <n v="5.7688137367619158E-2"/>
    <x v="1"/>
  </r>
  <r>
    <s v="Jodhpur"/>
    <n v="3685680"/>
    <n v="600959"/>
    <n v="0.16305240823945649"/>
    <x v="0"/>
  </r>
  <r>
    <s v="Karauli"/>
    <n v="1458460"/>
    <n v="64481"/>
    <n v="4.4211702754960711E-2"/>
    <x v="2"/>
  </r>
  <r>
    <s v="Kota"/>
    <n v="1950490"/>
    <n v="355509"/>
    <n v="0.18226650739045061"/>
    <x v="0"/>
  </r>
  <r>
    <s v="Nagaur"/>
    <n v="3309230"/>
    <n v="229822"/>
    <n v="6.9448784158248289E-2"/>
    <x v="1"/>
  </r>
  <r>
    <s v="Pali"/>
    <n v="2038530"/>
    <n v="179463"/>
    <n v="8.803549616635517E-2"/>
    <x v="1"/>
  </r>
  <r>
    <s v="Pratapgarh"/>
    <n v="868231"/>
    <n v="52208"/>
    <n v="6.0131462709808792E-2"/>
    <x v="1"/>
  </r>
  <r>
    <s v="Rajsamand"/>
    <n v="1158280"/>
    <n v="91975"/>
    <n v="7.9406533826017894E-2"/>
    <x v="1"/>
  </r>
  <r>
    <s v="Sawai Madhopur"/>
    <n v="1338110"/>
    <n v="84683"/>
    <n v="6.3285529590242959E-2"/>
    <x v="1"/>
  </r>
  <r>
    <s v="Sikar"/>
    <n v="2677740"/>
    <n v="165042"/>
    <n v="6.1634811445472677E-2"/>
    <x v="1"/>
  </r>
  <r>
    <s v="Sirohi"/>
    <n v="1037180"/>
    <n v="84616"/>
    <n v="8.1582753234732644E-2"/>
    <x v="1"/>
  </r>
  <r>
    <s v="Tonk"/>
    <n v="1421710"/>
    <n v="74225"/>
    <n v="5.2208256254791766E-2"/>
    <x v="1"/>
  </r>
  <r>
    <s v="Udaipur"/>
    <n v="3067550"/>
    <n v="251522"/>
    <n v="8.1994425518736452E-2"/>
    <x v="1"/>
  </r>
  <r>
    <s v="Ariyalur"/>
    <n v="752481"/>
    <n v="18285"/>
    <n v="2.4299616867402632E-2"/>
    <x v="2"/>
  </r>
  <r>
    <s v="Chengalpattu"/>
    <n v="2556240"/>
    <n v="51771"/>
    <n v="2.0252793164961036E-2"/>
    <x v="2"/>
  </r>
  <r>
    <s v="Chennai"/>
    <n v="7100000"/>
    <n v="2667780"/>
    <n v="0.37574366197183101"/>
    <x v="3"/>
  </r>
  <r>
    <s v="Coimbatore"/>
    <n v="3472580"/>
    <n v="102107"/>
    <n v="2.9403786233866462E-2"/>
    <x v="2"/>
  </r>
  <r>
    <s v="Cuddalore"/>
    <n v="2600880"/>
    <n v="36434"/>
    <n v="1.400833564024484E-2"/>
    <x v="2"/>
  </r>
  <r>
    <s v="Dharmapuri"/>
    <n v="1502900"/>
    <n v="163803"/>
    <n v="0.10899128351853084"/>
    <x v="0"/>
  </r>
  <r>
    <s v="Dindigul"/>
    <n v="2161370"/>
    <n v="27800"/>
    <n v="1.2862212393065509E-2"/>
    <x v="2"/>
  </r>
  <r>
    <s v="Erode"/>
    <n v="2259610"/>
    <n v="66240"/>
    <n v="2.9314793260783942E-2"/>
    <x v="2"/>
  </r>
  <r>
    <s v="Kallakurichi"/>
    <n v="1370280"/>
    <n v="28314"/>
    <n v="2.0662930204045887E-2"/>
    <x v="2"/>
  </r>
  <r>
    <s v="Kancheepuram"/>
    <n v="1166400"/>
    <n v="37505"/>
    <n v="3.2154492455418383E-2"/>
    <x v="2"/>
  </r>
  <r>
    <s v="Kanyakumari"/>
    <n v="1863180"/>
    <n v="79600"/>
    <n v="4.2722656962826996E-2"/>
    <x v="2"/>
  </r>
  <r>
    <s v="Karur"/>
    <n v="1076590"/>
    <n v="17190"/>
    <n v="1.5967081247271479E-2"/>
    <x v="2"/>
  </r>
  <r>
    <s v="Krishnagiri"/>
    <n v="1883730"/>
    <n v="14284"/>
    <n v="7.5828276876197757E-3"/>
    <x v="2"/>
  </r>
  <r>
    <s v="Madurai"/>
    <n v="3991040"/>
    <n v="97279"/>
    <n v="2.4374348540731238E-2"/>
    <x v="2"/>
  </r>
  <r>
    <s v="Nagapattinam"/>
    <n v="1614070"/>
    <n v="20984"/>
    <n v="1.3000675311479675E-2"/>
    <x v="2"/>
  </r>
  <r>
    <s v="Namakkal"/>
    <n v="1721180"/>
    <n v="24758"/>
    <n v="1.4384317735507036E-2"/>
    <x v="2"/>
  </r>
  <r>
    <s v="Nilgiris"/>
    <n v="735071"/>
    <n v="45839"/>
    <n v="6.235996250702313E-2"/>
    <x v="1"/>
  </r>
  <r>
    <s v="Perambalur"/>
    <n v="564511"/>
    <n v="7981"/>
    <n v="1.4137899881490352E-2"/>
    <x v="2"/>
  </r>
  <r>
    <s v="Pudukkottai"/>
    <n v="1918720"/>
    <n v="20835"/>
    <n v="1.085880170113409E-2"/>
    <x v="2"/>
  </r>
  <r>
    <s v="Ramanathapuram"/>
    <n v="1337560"/>
    <n v="23389"/>
    <n v="1.7486318370764677E-2"/>
    <x v="2"/>
  </r>
  <r>
    <s v="Ranipet"/>
    <n v="1210280"/>
    <n v="20118"/>
    <n v="1.6622599728988333E-2"/>
    <x v="2"/>
  </r>
  <r>
    <s v="Salem"/>
    <n v="3480010"/>
    <n v="79660"/>
    <n v="2.2890738819716035E-2"/>
    <x v="2"/>
  </r>
  <r>
    <s v="Sivaganga"/>
    <n v="1341250"/>
    <n v="25824"/>
    <n v="1.9253681267474371E-2"/>
    <x v="2"/>
  </r>
  <r>
    <s v="Tenkasi"/>
    <n v="1407630"/>
    <n v="26338"/>
    <n v="1.8710882831425871E-2"/>
    <x v="2"/>
  </r>
  <r>
    <s v="Thanjavur"/>
    <n v="2402780"/>
    <n v="67445"/>
    <n v="2.8069569415427129E-2"/>
    <x v="2"/>
  </r>
  <r>
    <s v="Theni"/>
    <n v="1243680"/>
    <n v="45839"/>
    <n v="3.6857551781808828E-2"/>
    <x v="2"/>
  </r>
  <r>
    <s v="Thiruvallur"/>
    <n v="3725700"/>
    <n v="67948"/>
    <n v="1.8237646616743163E-2"/>
    <x v="2"/>
  </r>
  <r>
    <s v="Thiruvarur"/>
    <n v="1268090"/>
    <n v="67445"/>
    <n v="5.3186288039492463E-2"/>
    <x v="1"/>
  </r>
  <r>
    <s v="Thoothukkudi"/>
    <n v="1738380"/>
    <n v="49288"/>
    <n v="2.8352834247978003E-2"/>
    <x v="2"/>
  </r>
  <r>
    <s v="Tiruchirappalli"/>
    <n v="2713860"/>
    <n v="92586"/>
    <n v="3.4115982401450334E-2"/>
    <x v="2"/>
  </r>
  <r>
    <s v="Tirunelveli"/>
    <n v="1665250"/>
    <n v="54208"/>
    <n v="3.2552469599159285E-2"/>
    <x v="2"/>
  </r>
  <r>
    <s v="Tirupathur"/>
    <n v="1111810"/>
    <n v="23998"/>
    <n v="2.1584623271961936E-2"/>
    <x v="2"/>
  </r>
  <r>
    <s v="Tiruppur"/>
    <n v="2471220"/>
    <n v="36301"/>
    <n v="1.4689505588332888E-2"/>
    <x v="2"/>
  </r>
  <r>
    <s v="Tiruvannamalai"/>
    <n v="2468960"/>
    <n v="76170"/>
    <n v="3.0851046594517529E-2"/>
    <x v="2"/>
  </r>
  <r>
    <s v="Vellore"/>
    <n v="1614240"/>
    <n v="47936"/>
    <n v="2.9695708197046287E-2"/>
    <x v="2"/>
  </r>
  <r>
    <s v="Viluppuram"/>
    <n v="2093000"/>
    <n v="52064"/>
    <n v="2.487529861442905E-2"/>
    <x v="2"/>
  </r>
  <r>
    <s v="Virudhunagar"/>
    <n v="1943310"/>
    <n v="28620"/>
    <n v="1.4727449557713386E-2"/>
    <x v="2"/>
  </r>
  <r>
    <s v="Dhalai"/>
    <n v="377988"/>
    <n v="61582"/>
    <n v="0.16292051599521679"/>
    <x v="0"/>
  </r>
  <r>
    <s v="Gomati"/>
    <n v="436868"/>
    <n v="47437"/>
    <n v="0.10858428632905134"/>
    <x v="0"/>
  </r>
  <r>
    <s v="Khowai"/>
    <n v="327391"/>
    <n v="24046"/>
    <n v="7.3447345834186037E-2"/>
    <x v="1"/>
  </r>
  <r>
    <s v="North Tripura"/>
    <n v="415946"/>
    <n v="100931"/>
    <n v="0.24265409452188505"/>
    <x v="0"/>
  </r>
  <r>
    <s v="Sipahijala"/>
    <n v="484233"/>
    <n v="53067"/>
    <n v="0.10958980490796785"/>
    <x v="0"/>
  </r>
  <r>
    <s v="South Tripura"/>
    <n v="433737"/>
    <n v="83030"/>
    <n v="0.19142936848827746"/>
    <x v="0"/>
  </r>
  <r>
    <s v="Unokoti"/>
    <n v="277335"/>
    <n v="34930"/>
    <n v="0.12594876232714947"/>
    <x v="0"/>
  </r>
  <r>
    <s v="West Tripura"/>
    <n v="917534"/>
    <n v="202939"/>
    <n v="0.22117872471210875"/>
    <x v="0"/>
  </r>
  <r>
    <s v="Agra"/>
    <n v="4380790"/>
    <n v="491361"/>
    <n v="0.11216264646330913"/>
    <x v="0"/>
  </r>
  <r>
    <s v="Aligarh"/>
    <n v="3673850"/>
    <n v="482825"/>
    <n v="0.13142207765695388"/>
    <x v="0"/>
  </r>
  <r>
    <s v="Ambedkar Nagar"/>
    <n v="2398710"/>
    <n v="123151"/>
    <n v="5.1340512191969848E-2"/>
    <x v="1"/>
  </r>
  <r>
    <s v="Amethi"/>
    <n v="2549940"/>
    <n v="267014"/>
    <n v="0.10471383640399382"/>
    <x v="0"/>
  </r>
  <r>
    <s v="Amroha"/>
    <n v="1838770"/>
    <n v="254038"/>
    <n v="0.13815648504163108"/>
    <x v="0"/>
  </r>
  <r>
    <s v="Auraiya"/>
    <n v="1372290"/>
    <n v="107079"/>
    <n v="7.802942526725401E-2"/>
    <x v="1"/>
  </r>
  <r>
    <s v="Ayodhya"/>
    <n v="2468370"/>
    <n v="376735"/>
    <n v="0.15262501164736242"/>
    <x v="0"/>
  </r>
  <r>
    <s v="Azamgarh"/>
    <n v="4616510"/>
    <n v="12474"/>
    <n v="2.7020411522990311E-3"/>
    <x v="2"/>
  </r>
  <r>
    <s v="Baghpat"/>
    <n v="1302160"/>
    <n v="327192"/>
    <n v="0.25126866130122261"/>
    <x v="0"/>
  </r>
  <r>
    <s v="Bahraich"/>
    <n v="2384240"/>
    <n v="308225"/>
    <n v="0.12927599570513035"/>
    <x v="0"/>
  </r>
  <r>
    <s v="Ballia"/>
    <n v="3223640"/>
    <n v="267420"/>
    <n v="8.2955913191299274E-2"/>
    <x v="1"/>
  </r>
  <r>
    <s v="Balrampur"/>
    <n v="2149070"/>
    <n v="276237"/>
    <n v="0.12853792570739903"/>
    <x v="0"/>
  </r>
  <r>
    <s v="Banda"/>
    <n v="1799540"/>
    <n v="303185"/>
    <n v="0.16847916689820733"/>
    <x v="0"/>
  </r>
  <r>
    <s v="Barabanki"/>
    <n v="3257980"/>
    <n v="147422"/>
    <n v="4.5249510432844892E-2"/>
    <x v="2"/>
  </r>
  <r>
    <s v="Bareilly"/>
    <n v="4465340"/>
    <n v="465209"/>
    <n v="0.10418221232873645"/>
    <x v="0"/>
  </r>
  <r>
    <s v="Basti"/>
    <n v="2461060"/>
    <n v="296570"/>
    <n v="0.120504985656587"/>
    <x v="0"/>
  </r>
  <r>
    <s v="Bhadohi"/>
    <n v="1554200"/>
    <n v="119023"/>
    <n v="7.658152103976322E-2"/>
    <x v="1"/>
  </r>
  <r>
    <s v="Bijnor"/>
    <n v="3683900"/>
    <n v="312985"/>
    <n v="8.4960232362441976E-2"/>
    <x v="1"/>
  </r>
  <r>
    <s v="Budaun"/>
    <n v="3712740"/>
    <n v="224207"/>
    <n v="6.0388554005936318E-2"/>
    <x v="1"/>
  </r>
  <r>
    <s v="Bulandshahr"/>
    <n v="3498510"/>
    <n v="269090"/>
    <n v="7.6915601213087853E-2"/>
    <x v="1"/>
  </r>
  <r>
    <s v="Chandauli"/>
    <n v="1952710"/>
    <n v="211249"/>
    <n v="0.10818247461220561"/>
    <x v="0"/>
  </r>
  <r>
    <s v="Chitrakoot"/>
    <n v="990626"/>
    <n v="234060"/>
    <n v="0.23627484035347346"/>
    <x v="0"/>
  </r>
  <r>
    <s v="Deoria"/>
    <n v="3098640"/>
    <n v="304520"/>
    <n v="9.8275372421449417E-2"/>
    <x v="1"/>
  </r>
  <r>
    <s v="Etah"/>
    <n v="1761150"/>
    <n v="263295"/>
    <n v="0.14950174601822672"/>
    <x v="0"/>
  </r>
  <r>
    <s v="Etawah"/>
    <n v="1579160"/>
    <n v="297761"/>
    <n v="0.18855657438131665"/>
    <x v="0"/>
  </r>
  <r>
    <s v="Farrukhabad"/>
    <n v="1887580"/>
    <n v="231856"/>
    <n v="0.12283240975216944"/>
    <x v="0"/>
  </r>
  <r>
    <s v="Fatehpur"/>
    <n v="2632680"/>
    <n v="82928"/>
    <n v="3.1499460625674221E-2"/>
    <x v="2"/>
  </r>
  <r>
    <s v="Firozabad"/>
    <n v="2496760"/>
    <n v="322656"/>
    <n v="0.12922988192697737"/>
    <x v="0"/>
  </r>
  <r>
    <s v="Gautam Buddha Nagar"/>
    <n v="1674710"/>
    <n v="675396"/>
    <n v="0.40329131610846058"/>
    <x v="3"/>
  </r>
  <r>
    <s v="Ghaziabad"/>
    <n v="4661450"/>
    <n v="712611"/>
    <n v="0.15287324759463258"/>
    <x v="0"/>
  </r>
  <r>
    <s v="Ghazipur"/>
    <n v="3622730"/>
    <n v="265737"/>
    <n v="7.3352692582665566E-2"/>
    <x v="1"/>
  </r>
  <r>
    <s v="Gonda"/>
    <n v="3431390"/>
    <n v="241234"/>
    <n v="7.0302122463491476E-2"/>
    <x v="1"/>
  </r>
  <r>
    <s v="Gorakhpur"/>
    <n v="4436280"/>
    <n v="480536"/>
    <n v="0.10831958307410713"/>
    <x v="0"/>
  </r>
  <r>
    <s v="Hamirpur"/>
    <n v="1104020"/>
    <n v="240382"/>
    <n v="0.21773337439539139"/>
    <x v="0"/>
  </r>
  <r>
    <s v="Hapur"/>
    <n v="1338210"/>
    <n v="299725"/>
    <n v="0.22397456303569693"/>
    <x v="0"/>
  </r>
  <r>
    <s v="Hardoi"/>
    <n v="4091380"/>
    <n v="224784"/>
    <n v="5.4940875694753359E-2"/>
    <x v="1"/>
  </r>
  <r>
    <s v="Hathras"/>
    <n v="1565680"/>
    <n v="260525"/>
    <n v="0.16639734811711204"/>
    <x v="0"/>
  </r>
  <r>
    <s v="Jalaun"/>
    <n v="1670720"/>
    <n v="221719"/>
    <n v="0.13270865255698142"/>
    <x v="0"/>
  </r>
  <r>
    <s v="Jaunpur"/>
    <n v="4476070"/>
    <n v="322824"/>
    <n v="7.2122196480394626E-2"/>
    <x v="1"/>
  </r>
  <r>
    <s v="Jhansi"/>
    <n v="2000760"/>
    <n v="312540"/>
    <n v="0.15621063995681642"/>
    <x v="0"/>
  </r>
  <r>
    <s v="Kannauj"/>
    <n v="1658000"/>
    <n v="124019"/>
    <n v="7.4800361881785279E-2"/>
    <x v="1"/>
  </r>
  <r>
    <s v="Kanpur Dehat"/>
    <n v="1795090"/>
    <n v="344697"/>
    <n v="0.19202212702427177"/>
    <x v="0"/>
  </r>
  <r>
    <s v="Kanpur Nagar"/>
    <n v="4572950"/>
    <n v="685820"/>
    <n v="0.14997321204036781"/>
    <x v="0"/>
  </r>
  <r>
    <s v="Kasganj"/>
    <n v="1438160"/>
    <n v="271969"/>
    <n v="0.18910900038938644"/>
    <x v="0"/>
  </r>
  <r>
    <s v="Kaushambi"/>
    <n v="1596910"/>
    <n v="207064"/>
    <n v="0.12966541633529755"/>
    <x v="0"/>
  </r>
  <r>
    <s v="Kushinagar"/>
    <n v="3560830"/>
    <n v="314772"/>
    <n v="8.8398491362968748E-2"/>
    <x v="1"/>
  </r>
  <r>
    <s v="Lakhimpur Kheri"/>
    <n v="4013630"/>
    <n v="368533"/>
    <n v="9.1820372082130147E-2"/>
    <x v="1"/>
  </r>
  <r>
    <s v="Lalitpur"/>
    <n v="1218000"/>
    <n v="21781"/>
    <n v="1.7882594417077177E-2"/>
    <x v="2"/>
  </r>
  <r>
    <s v="Lucknow"/>
    <n v="4588460"/>
    <n v="1237580"/>
    <n v="0.26971576520226831"/>
    <x v="0"/>
  </r>
  <r>
    <s v="Maharajganj"/>
    <n v="2665290"/>
    <n v="334716"/>
    <n v="0.12558333239534911"/>
    <x v="0"/>
  </r>
  <r>
    <s v="Mahoba"/>
    <n v="876055"/>
    <n v="142992"/>
    <n v="0.16322262871623358"/>
    <x v="0"/>
  </r>
  <r>
    <s v="Mainpuri"/>
    <n v="1847190"/>
    <n v="228496"/>
    <n v="0.12369924046795402"/>
    <x v="0"/>
  </r>
  <r>
    <s v="Mathura"/>
    <n v="2541890"/>
    <n v="198379"/>
    <n v="7.804389647073634E-2"/>
    <x v="1"/>
  </r>
  <r>
    <s v="Mau"/>
    <n v="2205170"/>
    <n v="281445"/>
    <n v="0.12762961585728083"/>
    <x v="0"/>
  </r>
  <r>
    <s v="Meerut"/>
    <n v="3447400"/>
    <n v="798404"/>
    <n v="0.23159598538028658"/>
    <x v="0"/>
  </r>
  <r>
    <s v="Mirzapur"/>
    <n v="2494530"/>
    <n v="312764"/>
    <n v="0.12537993128966177"/>
    <x v="0"/>
  </r>
  <r>
    <s v="Moradabad"/>
    <n v="4773140"/>
    <n v="400459"/>
    <n v="8.3898440020615361E-2"/>
    <x v="1"/>
  </r>
  <r>
    <s v="Muzaffarnagar"/>
    <n v="4138600"/>
    <n v="161704"/>
    <n v="3.9072150002416275E-2"/>
    <x v="2"/>
  </r>
  <r>
    <s v="Pilibhit"/>
    <n v="2037220"/>
    <n v="291538"/>
    <n v="0.14310580104259726"/>
    <x v="0"/>
  </r>
  <r>
    <s v="Pratapgarh"/>
    <n v="3173750"/>
    <n v="100500"/>
    <n v="3.166601024025207E-2"/>
    <x v="2"/>
  </r>
  <r>
    <s v="Prayagraj"/>
    <n v="5959800"/>
    <n v="729300"/>
    <n v="0.12236987818383167"/>
    <x v="0"/>
  </r>
  <r>
    <s v="Rae Bareli"/>
    <n v="3404000"/>
    <n v="387408"/>
    <n v="0.1138096357226792"/>
    <x v="0"/>
  </r>
  <r>
    <s v="Rampur"/>
    <n v="2335400"/>
    <n v="274288"/>
    <n v="0.11744797465102338"/>
    <x v="0"/>
  </r>
  <r>
    <s v="Saharanpur"/>
    <n v="3464230"/>
    <n v="266387"/>
    <n v="7.6896453180071767E-2"/>
    <x v="1"/>
  </r>
  <r>
    <s v="Sambhal"/>
    <n v="2217020"/>
    <n v="309333"/>
    <n v="0.13952648149317554"/>
    <x v="0"/>
  </r>
  <r>
    <s v="Sant Kabir Nagar"/>
    <n v="1714300"/>
    <n v="292606"/>
    <n v="0.17068541095490872"/>
    <x v="0"/>
  </r>
  <r>
    <s v="Shahjahanpur"/>
    <n v="3002380"/>
    <n v="437195"/>
    <n v="0.14561614452534322"/>
    <x v="0"/>
  </r>
  <r>
    <s v="Shamli"/>
    <n v="1274820"/>
    <n v="246597"/>
    <n v="0.19343672047818516"/>
    <x v="0"/>
  </r>
  <r>
    <s v="Shrawasti"/>
    <n v="1114620"/>
    <n v="221566"/>
    <n v="0.19878164755701494"/>
    <x v="0"/>
  </r>
  <r>
    <s v="Siddharthnagar"/>
    <n v="2553530"/>
    <n v="295047"/>
    <n v="0.11554475569114128"/>
    <x v="0"/>
  </r>
  <r>
    <s v="Sitapur"/>
    <n v="4474450"/>
    <n v="289473"/>
    <n v="6.4694655209020097E-2"/>
    <x v="1"/>
  </r>
  <r>
    <s v="Sonbhadra"/>
    <n v="1862610"/>
    <n v="306175"/>
    <n v="0.16437955342234822"/>
    <x v="0"/>
  </r>
  <r>
    <s v="Sultanpur"/>
    <n v="3790920"/>
    <n v="309395"/>
    <n v="8.1614753146993346E-2"/>
    <x v="1"/>
  </r>
  <r>
    <s v="Unnao"/>
    <n v="3110600"/>
    <n v="298886"/>
    <n v="9.6086285604063529E-2"/>
    <x v="1"/>
  </r>
  <r>
    <s v="Varanasi"/>
    <n v="3682190"/>
    <n v="595510"/>
    <n v="0.16172712434719555"/>
    <x v="0"/>
  </r>
  <r>
    <s v="Almora"/>
    <n v="621927"/>
    <n v="84443"/>
    <n v="0.13577638533139741"/>
    <x v="0"/>
  </r>
  <r>
    <s v="Bageshwar"/>
    <n v="259840"/>
    <n v="55626"/>
    <n v="0.21407789408866995"/>
    <x v="0"/>
  </r>
  <r>
    <s v="Chamoli"/>
    <n v="391114"/>
    <n v="90390"/>
    <n v="0.23110908839877886"/>
    <x v="0"/>
  </r>
  <r>
    <s v="Champawat"/>
    <n v="259315"/>
    <n v="95068"/>
    <n v="0.36661203555521277"/>
    <x v="3"/>
  </r>
  <r>
    <s v="Dehradun"/>
    <n v="1698560"/>
    <n v="401496"/>
    <n v="0.23637434061793519"/>
    <x v="0"/>
  </r>
  <r>
    <s v="Haridwar"/>
    <n v="1927030"/>
    <n v="369542"/>
    <n v="0.19176764243421224"/>
    <x v="0"/>
  </r>
  <r>
    <s v="Nainital"/>
    <n v="955128"/>
    <n v="204422"/>
    <n v="0.21402576408607013"/>
    <x v="0"/>
  </r>
  <r>
    <s v="Pauri Garhwal"/>
    <n v="686527"/>
    <n v="138878"/>
    <n v="0.20229066009057181"/>
    <x v="0"/>
  </r>
  <r>
    <s v="Pithoragarh"/>
    <n v="485993"/>
    <n v="72686"/>
    <n v="0.14956182496455711"/>
    <x v="0"/>
  </r>
  <r>
    <s v="Rudraprayag"/>
    <n v="236857"/>
    <n v="52378"/>
    <n v="0.22113764845455275"/>
    <x v="0"/>
  </r>
  <r>
    <s v="Tehri Garhwal"/>
    <n v="616409"/>
    <n v="105111"/>
    <n v="0.17052152061374834"/>
    <x v="0"/>
  </r>
  <r>
    <s v="Udham Singh Nagar"/>
    <n v="1648370"/>
    <n v="337292"/>
    <n v="0.20462153521357462"/>
    <x v="0"/>
  </r>
  <r>
    <s v="Uttarkashi"/>
    <n v="329686"/>
    <n v="120026"/>
    <n v="0.36406156160710496"/>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5"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M57:R81"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1"/>
        <item x="2"/>
        <item x="3"/>
        <item x="0"/>
        <item t="default"/>
      </items>
    </pivotField>
    <pivotField showAll="0"/>
    <pivotField showAll="0"/>
    <pivotField dataField="1"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tested" fld="5"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4"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M30:R54"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1"/>
        <item x="2"/>
        <item x="3"/>
        <item x="0"/>
        <item t="default"/>
      </items>
    </pivotField>
    <pivotField showAll="0"/>
    <pivotField dataField="1"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recovered" fld="4"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M3:R27"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1"/>
        <item x="2"/>
        <item x="3"/>
        <item x="0"/>
        <item t="default"/>
      </items>
    </pivotField>
    <pivotField dataField="1" showAll="0"/>
    <pivotField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confirmed" fld="3"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63:R87"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3"/>
        <item x="0"/>
        <item x="1"/>
        <item x="2"/>
        <item t="default"/>
      </items>
    </pivotField>
    <pivotField showAll="0"/>
    <pivotField showAll="0"/>
    <pivotField dataField="1"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tested" fld="5"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34:R58"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3"/>
        <item x="0"/>
        <item x="1"/>
        <item x="2"/>
        <item t="default"/>
      </items>
    </pivotField>
    <pivotField showAll="0"/>
    <pivotField dataField="1"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recovered" fld="4"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M4:R28"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3"/>
        <item x="0"/>
        <item x="1"/>
        <item x="2"/>
        <item t="default"/>
      </items>
    </pivotField>
    <pivotField dataField="1" showAll="0"/>
    <pivotField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confirmed" fld="3"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90:R114"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3"/>
        <item x="0"/>
        <item x="1"/>
        <item x="2"/>
        <item t="default"/>
      </items>
    </pivotField>
    <pivotField showAll="0"/>
    <pivotField showAll="0"/>
    <pivotField showAll="0"/>
    <pivotField showAll="0"/>
    <pivotField dataField="1"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deceased" fld="7"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M30:R54"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1"/>
        <item x="2"/>
        <item x="3"/>
        <item x="0"/>
        <item t="default"/>
      </items>
    </pivotField>
    <pivotField showAll="0"/>
    <pivotField dataField="1"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recovered" fld="4"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2:R26"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1"/>
        <item x="2"/>
        <item x="3"/>
        <item x="0"/>
        <item t="default"/>
      </items>
    </pivotField>
    <pivotField dataField="1" showAll="0"/>
    <pivotField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confirmed" fld="3"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86:R110"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1"/>
        <item x="2"/>
        <item x="3"/>
        <item x="0"/>
        <item t="default"/>
      </items>
    </pivotField>
    <pivotField showAll="0"/>
    <pivotField showAll="0"/>
    <pivotField showAll="0"/>
    <pivotField showAll="0"/>
    <pivotField dataField="1"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deceased" fld="7"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M58:R82"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1"/>
        <item x="2"/>
        <item x="3"/>
        <item x="0"/>
        <item t="default"/>
      </items>
    </pivotField>
    <pivotField showAll="0"/>
    <pivotField showAll="0"/>
    <pivotField dataField="1"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tested" fld="5"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0"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M31:R55"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2"/>
        <item x="3"/>
        <item x="0"/>
        <item x="1"/>
        <item t="default"/>
      </items>
    </pivotField>
    <pivotField showAll="0"/>
    <pivotField dataField="1"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recovered" fld="4" baseField="0" baseItem="0"/>
  </dataFields>
  <chartFormats count="12">
    <chartFormat chart="0" format="16" series="1">
      <pivotArea type="data" outline="0" fieldPosition="0">
        <references count="2">
          <reference field="4294967294" count="1" selected="0">
            <x v="0"/>
          </reference>
          <reference field="2" count="1" selected="0">
            <x v="0"/>
          </reference>
        </references>
      </pivotArea>
    </chartFormat>
    <chartFormat chart="0" format="17" series="1">
      <pivotArea type="data" outline="0" fieldPosition="0">
        <references count="2">
          <reference field="4294967294" count="1" selected="0">
            <x v="0"/>
          </reference>
          <reference field="2" count="1" selected="0">
            <x v="1"/>
          </reference>
        </references>
      </pivotArea>
    </chartFormat>
    <chartFormat chart="0" format="18" series="1">
      <pivotArea type="data" outline="0" fieldPosition="0">
        <references count="2">
          <reference field="4294967294" count="1" selected="0">
            <x v="0"/>
          </reference>
          <reference field="2" count="1" selected="0">
            <x v="2"/>
          </reference>
        </references>
      </pivotArea>
    </chartFormat>
    <chartFormat chart="0" format="19" series="1">
      <pivotArea type="data" outline="0" fieldPosition="0">
        <references count="2">
          <reference field="4294967294" count="1" selected="0">
            <x v="0"/>
          </reference>
          <reference field="2" count="1" selected="0">
            <x v="3"/>
          </reference>
        </references>
      </pivotArea>
    </chartFormat>
    <chartFormat chart="9" format="20" series="1">
      <pivotArea type="data" outline="0" fieldPosition="0">
        <references count="2">
          <reference field="4294967294" count="1" selected="0">
            <x v="0"/>
          </reference>
          <reference field="2" count="1" selected="0">
            <x v="0"/>
          </reference>
        </references>
      </pivotArea>
    </chartFormat>
    <chartFormat chart="9" format="21" series="1">
      <pivotArea type="data" outline="0" fieldPosition="0">
        <references count="2">
          <reference field="4294967294" count="1" selected="0">
            <x v="0"/>
          </reference>
          <reference field="2" count="1" selected="0">
            <x v="1"/>
          </reference>
        </references>
      </pivotArea>
    </chartFormat>
    <chartFormat chart="9" format="22" series="1">
      <pivotArea type="data" outline="0" fieldPosition="0">
        <references count="2">
          <reference field="4294967294" count="1" selected="0">
            <x v="0"/>
          </reference>
          <reference field="2" count="1" selected="0">
            <x v="2"/>
          </reference>
        </references>
      </pivotArea>
    </chartFormat>
    <chartFormat chart="9" format="23" series="1">
      <pivotArea type="data" outline="0" fieldPosition="0">
        <references count="2">
          <reference field="4294967294" count="1" selected="0">
            <x v="0"/>
          </reference>
          <reference field="2" count="1" selected="0">
            <x v="3"/>
          </reference>
        </references>
      </pivotArea>
    </chartFormat>
    <chartFormat chart="10" format="24" series="1">
      <pivotArea type="data" outline="0" fieldPosition="0">
        <references count="2">
          <reference field="4294967294" count="1" selected="0">
            <x v="0"/>
          </reference>
          <reference field="2" count="1" selected="0">
            <x v="0"/>
          </reference>
        </references>
      </pivotArea>
    </chartFormat>
    <chartFormat chart="10" format="25" series="1">
      <pivotArea type="data" outline="0" fieldPosition="0">
        <references count="2">
          <reference field="4294967294" count="1" selected="0">
            <x v="0"/>
          </reference>
          <reference field="2" count="1" selected="0">
            <x v="1"/>
          </reference>
        </references>
      </pivotArea>
    </chartFormat>
    <chartFormat chart="10" format="26" series="1">
      <pivotArea type="data" outline="0" fieldPosition="0">
        <references count="2">
          <reference field="4294967294" count="1" selected="0">
            <x v="0"/>
          </reference>
          <reference field="2" count="1" selected="0">
            <x v="2"/>
          </reference>
        </references>
      </pivotArea>
    </chartFormat>
    <chartFormat chart="10" format="2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PivotTable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2:R26"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2"/>
        <item x="3"/>
        <item x="0"/>
        <item x="1"/>
        <item t="default"/>
      </items>
    </pivotField>
    <pivotField dataField="1" showAll="0"/>
    <pivotField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confirmed" fld="3"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1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86:R110"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2"/>
        <item x="3"/>
        <item x="0"/>
        <item x="1"/>
        <item t="default"/>
      </items>
    </pivotField>
    <pivotField showAll="0"/>
    <pivotField showAll="0"/>
    <pivotField showAll="0"/>
    <pivotField showAll="0"/>
    <pivotField dataField="1"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deceased" fld="7"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1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59:R83"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2"/>
        <item x="3"/>
        <item x="0"/>
        <item x="1"/>
        <item t="default"/>
      </items>
    </pivotField>
    <pivotField showAll="0"/>
    <pivotField showAll="0"/>
    <pivotField dataField="1"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tested" fld="5"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16"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85:O102" firstHeaderRow="1" firstDataRow="1" firstDataCol="0"/>
  <pivotFields count="1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1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58:R82"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0"/>
        <item x="1"/>
        <item x="2"/>
        <item x="3"/>
        <item t="default"/>
      </items>
    </pivotField>
    <pivotField showAll="0"/>
    <pivotField showAll="0"/>
    <pivotField dataField="1"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tested" fld="5"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1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30:R54"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0"/>
        <item x="1"/>
        <item x="2"/>
        <item x="3"/>
        <item t="default"/>
      </items>
    </pivotField>
    <pivotField showAll="0"/>
    <pivotField dataField="1"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recovered" fld="4"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2:R26"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0"/>
        <item x="1"/>
        <item x="2"/>
        <item x="3"/>
        <item t="default"/>
      </items>
    </pivotField>
    <pivotField dataField="1" showAll="0"/>
    <pivotField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confirmed" fld="3"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18"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M104:R128"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0"/>
        <item x="1"/>
        <item x="2"/>
        <item x="3"/>
        <item t="default"/>
      </items>
    </pivotField>
    <pivotField showAll="0"/>
    <pivotField showAll="0"/>
    <pivotField showAll="0"/>
    <pivotField showAll="0"/>
    <pivotField dataField="1"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deceased" fld="7" baseField="0" baseItem="0"/>
  </dataFields>
  <chartFormats count="12">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2">
          <reference field="4294967294" count="1" selected="0">
            <x v="0"/>
          </reference>
          <reference field="2" count="1" selected="0">
            <x v="2"/>
          </reference>
        </references>
      </pivotArea>
    </chartFormat>
    <chartFormat chart="2" format="7" series="1">
      <pivotArea type="data" outline="0" fieldPosition="0">
        <references count="2">
          <reference field="4294967294" count="1" selected="0">
            <x v="0"/>
          </reference>
          <reference field="2" count="1" selected="0">
            <x v="3"/>
          </reference>
        </references>
      </pivotArea>
    </chartFormat>
    <chartFormat chart="3" format="8" series="1">
      <pivotArea type="data" outline="0" fieldPosition="0">
        <references count="2">
          <reference field="4294967294" count="1" selected="0">
            <x v="0"/>
          </reference>
          <reference field="2" count="1" selected="0">
            <x v="0"/>
          </reference>
        </references>
      </pivotArea>
    </chartFormat>
    <chartFormat chart="3" format="9" series="1">
      <pivotArea type="data" outline="0" fieldPosition="0">
        <references count="2">
          <reference field="4294967294" count="1" selected="0">
            <x v="0"/>
          </reference>
          <reference field="2" count="1" selected="0">
            <x v="1"/>
          </reference>
        </references>
      </pivotArea>
    </chartFormat>
    <chartFormat chart="3" format="10" series="1">
      <pivotArea type="data" outline="0" fieldPosition="0">
        <references count="2">
          <reference field="4294967294" count="1" selected="0">
            <x v="0"/>
          </reference>
          <reference field="2" count="1" selected="0">
            <x v="2"/>
          </reference>
        </references>
      </pivotArea>
    </chartFormat>
    <chartFormat chart="3" format="11"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000000-0007-0000-0600-000001000000}" name="PivotTable7"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J43:K80" firstHeaderRow="1" firstDataRow="1" firstDataCol="1"/>
  <pivotFields count="8">
    <pivotField axis="axisRow"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dataField="1" showAll="0"/>
    <pivotField showAll="0"/>
    <pivotField showAll="0"/>
    <pivotField showAll="0"/>
    <pivotField showAll="0"/>
    <pivotField showAll="0"/>
    <pivotField showAl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Sum of confirmed" fld="1"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6"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J2:K39" firstHeaderRow="1" firstDataRow="1" firstDataCol="1"/>
  <pivotFields count="8">
    <pivotField axis="axisRow"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showAll="0"/>
    <pivotField showAll="0"/>
    <pivotField showAll="0"/>
    <pivotField dataField="1" showAll="0"/>
    <pivotField showAll="0"/>
    <pivotField showAl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Sum of vaccinated2" fld="5"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9"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D2:E15" firstHeaderRow="1" firstDataRow="1" firstDataCol="1"/>
  <pivotFields count="2">
    <pivotField axis="axisRow" showAll="0">
      <items count="13">
        <item x="4"/>
        <item x="3"/>
        <item x="7"/>
        <item x="0"/>
        <item x="8"/>
        <item x="6"/>
        <item x="5"/>
        <item x="1"/>
        <item x="11"/>
        <item x="10"/>
        <item x="9"/>
        <item x="2"/>
        <item t="default"/>
      </items>
    </pivotField>
    <pivotField dataField="1" showAll="0"/>
  </pivotFields>
  <rowFields count="1">
    <field x="0"/>
  </rowFields>
  <rowItems count="13">
    <i>
      <x/>
    </i>
    <i>
      <x v="1"/>
    </i>
    <i>
      <x v="2"/>
    </i>
    <i>
      <x v="3"/>
    </i>
    <i>
      <x v="4"/>
    </i>
    <i>
      <x v="5"/>
    </i>
    <i>
      <x v="6"/>
    </i>
    <i>
      <x v="7"/>
    </i>
    <i>
      <x v="8"/>
    </i>
    <i>
      <x v="9"/>
    </i>
    <i>
      <x v="10"/>
    </i>
    <i>
      <x v="11"/>
    </i>
    <i t="grand">
      <x/>
    </i>
  </rowItems>
  <colItems count="1">
    <i/>
  </colItems>
  <dataFields count="1">
    <dataField name="Sum of total_confirmed" fld="1" baseField="0" baseItem="0"/>
  </dataFields>
  <chartFormats count="2">
    <chartFormat chart="0" format="2"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000000-0007-0000-0900-000002000000}" name="PivotTable15"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N76:O87" firstHeaderRow="1" firstDataRow="1" firstDataCol="1"/>
  <pivotFields count="11">
    <pivotField axis="axisRow" multipleItemSelectionAllowed="1" showAll="0" measureFilter="1">
      <items count="37">
        <item x="33"/>
        <item x="7"/>
        <item x="31"/>
        <item x="16"/>
        <item x="15"/>
        <item x="30"/>
        <item x="9"/>
        <item x="5"/>
        <item x="35"/>
        <item x="23"/>
        <item x="13"/>
        <item x="20"/>
        <item x="14"/>
        <item x="22"/>
        <item x="21"/>
        <item x="3"/>
        <item x="1"/>
        <item x="32"/>
        <item x="34"/>
        <item x="0"/>
        <item x="27"/>
        <item x="24"/>
        <item x="12"/>
        <item x="19"/>
        <item x="26"/>
        <item x="11"/>
        <item x="8"/>
        <item x="25"/>
        <item x="17"/>
        <item x="29"/>
        <item x="18"/>
        <item x="2"/>
        <item x="28"/>
        <item x="6"/>
        <item x="10"/>
        <item x="4"/>
        <item t="default"/>
      </items>
    </pivotField>
    <pivotField showAll="0"/>
    <pivotField showAll="0"/>
    <pivotField showAll="0"/>
    <pivotField showAll="0"/>
    <pivotField showAll="0"/>
    <pivotField showAll="0"/>
    <pivotField showAll="0"/>
    <pivotField dataField="1" showAll="0"/>
    <pivotField numFmtId="10" showAll="0"/>
    <pivotField numFmtId="9" showAll="0"/>
  </pivotFields>
  <rowFields count="1">
    <field x="0"/>
  </rowFields>
  <rowItems count="11">
    <i>
      <x/>
    </i>
    <i>
      <x v="2"/>
    </i>
    <i>
      <x v="5"/>
    </i>
    <i>
      <x v="8"/>
    </i>
    <i>
      <x v="17"/>
    </i>
    <i>
      <x v="18"/>
    </i>
    <i>
      <x v="20"/>
    </i>
    <i>
      <x v="24"/>
    </i>
    <i>
      <x v="29"/>
    </i>
    <i>
      <x v="32"/>
    </i>
    <i t="grand">
      <x/>
    </i>
  </rowItems>
  <colItems count="1">
    <i/>
  </colItems>
  <dataFields count="1">
    <dataField name="Sum of Death cases" fld="8"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000000-0007-0000-0900-000001000000}" name="PivotTable14"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N53:O64" firstHeaderRow="1" firstDataRow="1" firstDataCol="1"/>
  <pivotFields count="11">
    <pivotField axis="axisRow" showAll="0" measureFilter="1">
      <items count="37">
        <item x="33"/>
        <item x="7"/>
        <item x="31"/>
        <item x="16"/>
        <item x="15"/>
        <item x="30"/>
        <item x="9"/>
        <item x="5"/>
        <item x="35"/>
        <item x="23"/>
        <item x="13"/>
        <item x="20"/>
        <item x="14"/>
        <item x="22"/>
        <item x="21"/>
        <item x="3"/>
        <item x="1"/>
        <item x="32"/>
        <item x="34"/>
        <item x="0"/>
        <item x="27"/>
        <item x="24"/>
        <item x="12"/>
        <item x="19"/>
        <item x="26"/>
        <item x="11"/>
        <item x="8"/>
        <item x="25"/>
        <item x="17"/>
        <item x="29"/>
        <item x="18"/>
        <item x="2"/>
        <item x="28"/>
        <item x="6"/>
        <item x="10"/>
        <item x="4"/>
        <item t="default"/>
      </items>
    </pivotField>
    <pivotField showAll="0"/>
    <pivotField showAll="0"/>
    <pivotField showAll="0"/>
    <pivotField showAll="0"/>
    <pivotField showAll="0"/>
    <pivotField showAll="0"/>
    <pivotField showAll="0"/>
    <pivotField dataField="1" showAll="0"/>
    <pivotField numFmtId="10" showAll="0"/>
    <pivotField numFmtId="9" showAll="0"/>
  </pivotFields>
  <rowFields count="1">
    <field x="0"/>
  </rowFields>
  <rowItems count="11">
    <i>
      <x v="1"/>
    </i>
    <i>
      <x v="6"/>
    </i>
    <i>
      <x v="7"/>
    </i>
    <i>
      <x v="15"/>
    </i>
    <i>
      <x v="16"/>
    </i>
    <i>
      <x v="19"/>
    </i>
    <i>
      <x v="26"/>
    </i>
    <i>
      <x v="31"/>
    </i>
    <i>
      <x v="33"/>
    </i>
    <i>
      <x v="35"/>
    </i>
    <i t="grand">
      <x/>
    </i>
  </rowItems>
  <colItems count="1">
    <i/>
  </colItems>
  <dataFields count="1">
    <dataField name="Sum of Death cases" fld="8"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3" cacheId="5"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N29:O39" firstHeaderRow="1" firstDataRow="1" firstDataCol="1"/>
  <pivotFields count="11">
    <pivotField axis="axisRow" showAll="0" measureFilter="1">
      <items count="37">
        <item x="33"/>
        <item x="7"/>
        <item x="31"/>
        <item x="16"/>
        <item x="15"/>
        <item x="30"/>
        <item x="9"/>
        <item x="5"/>
        <item x="35"/>
        <item x="23"/>
        <item x="13"/>
        <item x="20"/>
        <item x="14"/>
        <item x="22"/>
        <item x="21"/>
        <item x="3"/>
        <item x="1"/>
        <item x="32"/>
        <item x="34"/>
        <item x="0"/>
        <item x="27"/>
        <item x="24"/>
        <item x="12"/>
        <item x="19"/>
        <item x="26"/>
        <item x="11"/>
        <item x="8"/>
        <item x="25"/>
        <item x="17"/>
        <item x="29"/>
        <item x="18"/>
        <item x="2"/>
        <item x="28"/>
        <item x="6"/>
        <item x="10"/>
        <item x="4"/>
        <item t="default"/>
      </items>
    </pivotField>
    <pivotField showAll="0"/>
    <pivotField showAll="0"/>
    <pivotField showAll="0"/>
    <pivotField showAll="0"/>
    <pivotField showAll="0"/>
    <pivotField showAll="0"/>
    <pivotField showAll="0"/>
    <pivotField showAll="0"/>
    <pivotField dataField="1" numFmtId="10" showAll="0"/>
    <pivotField numFmtId="9" showAll="0"/>
  </pivotFields>
  <rowFields count="1">
    <field x="0"/>
  </rowFields>
  <rowItems count="10">
    <i>
      <x v="11"/>
    </i>
    <i>
      <x v="16"/>
    </i>
    <i>
      <x v="19"/>
    </i>
    <i>
      <x v="20"/>
    </i>
    <i>
      <x v="21"/>
    </i>
    <i>
      <x v="23"/>
    </i>
    <i>
      <x v="24"/>
    </i>
    <i>
      <x v="26"/>
    </i>
    <i>
      <x v="29"/>
    </i>
    <i>
      <x v="34"/>
    </i>
  </rowItems>
  <colItems count="1">
    <i/>
  </colItems>
  <dataFields count="1">
    <dataField name="Sum of Death Rate" fld="9" showDataAs="percentOfTotal" baseField="0" baseItem="0" numFmtId="1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900-000003000000}" name="PivotTable4"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M3:O14" firstHeaderRow="0" firstDataRow="1" firstDataCol="1"/>
  <pivotFields count="11">
    <pivotField axis="axisRow" showAll="0" measureFilter="1" sortType="ascending">
      <items count="37">
        <item x="33"/>
        <item x="7"/>
        <item x="31"/>
        <item x="16"/>
        <item x="15"/>
        <item x="30"/>
        <item x="9"/>
        <item x="5"/>
        <item x="35"/>
        <item x="23"/>
        <item x="13"/>
        <item x="20"/>
        <item x="14"/>
        <item x="22"/>
        <item x="21"/>
        <item x="3"/>
        <item x="1"/>
        <item x="32"/>
        <item x="34"/>
        <item x="0"/>
        <item x="27"/>
        <item x="24"/>
        <item x="12"/>
        <item x="19"/>
        <item x="26"/>
        <item x="11"/>
        <item x="8"/>
        <item x="25"/>
        <item x="17"/>
        <item x="29"/>
        <item x="18"/>
        <item x="2"/>
        <item x="28"/>
        <item x="6"/>
        <item x="10"/>
        <item x="4"/>
        <item t="default"/>
      </items>
    </pivotField>
    <pivotField showAll="0"/>
    <pivotField showAll="0"/>
    <pivotField showAll="0"/>
    <pivotField showAll="0"/>
    <pivotField dataField="1" showAll="0"/>
    <pivotField dataField="1" showAll="0"/>
    <pivotField showAll="0"/>
    <pivotField showAll="0"/>
    <pivotField numFmtId="10" showAll="0"/>
    <pivotField numFmtId="9" showAll="0"/>
  </pivotFields>
  <rowFields count="1">
    <field x="0"/>
  </rowFields>
  <rowItems count="11">
    <i>
      <x v="1"/>
    </i>
    <i>
      <x v="4"/>
    </i>
    <i>
      <x v="10"/>
    </i>
    <i>
      <x v="15"/>
    </i>
    <i>
      <x v="19"/>
    </i>
    <i>
      <x v="22"/>
    </i>
    <i>
      <x v="28"/>
    </i>
    <i>
      <x v="31"/>
    </i>
    <i>
      <x v="33"/>
    </i>
    <i>
      <x v="35"/>
    </i>
    <i t="grand">
      <x/>
    </i>
  </rowItems>
  <colFields count="1">
    <field x="-2"/>
  </colFields>
  <colItems count="2">
    <i>
      <x/>
    </i>
    <i i="1">
      <x v="1"/>
    </i>
  </colItems>
  <dataFields count="2">
    <dataField name="Sum of vaccinated1" fld="5" baseField="0" baseItem="0"/>
    <dataField name="Sum of vaccinated2" fld="6" baseField="0" baseItem="0"/>
  </dataFields>
  <chartFormats count="4">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ivotTable11"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G4:H10" firstHeaderRow="1" firstDataRow="1" firstDataCol="1"/>
  <pivotFields count="5">
    <pivotField showAll="0"/>
    <pivotField showAll="0"/>
    <pivotField showAll="0"/>
    <pivotField showAll="0"/>
    <pivotField axis="axisRow" dataField="1" showAll="0">
      <items count="6">
        <item x="1"/>
        <item x="0"/>
        <item x="3"/>
        <item x="4"/>
        <item x="2"/>
        <item t="default"/>
      </items>
    </pivotField>
  </pivotFields>
  <rowFields count="1">
    <field x="4"/>
  </rowFields>
  <rowItems count="6">
    <i>
      <x/>
    </i>
    <i>
      <x v="1"/>
    </i>
    <i>
      <x v="2"/>
    </i>
    <i>
      <x v="3"/>
    </i>
    <i>
      <x v="4"/>
    </i>
    <i t="grand">
      <x/>
    </i>
  </rowItems>
  <colItems count="1">
    <i/>
  </colItems>
  <dataFields count="1">
    <dataField name="Count of category" fld="4" subtotal="count" baseField="0" baseItem="0"/>
  </dataFields>
  <chartFormats count="18">
    <chartFormat chart="0" format="1"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4" count="1" selected="0">
            <x v="0"/>
          </reference>
        </references>
      </pivotArea>
    </chartFormat>
    <chartFormat chart="0" format="8">
      <pivotArea type="data" outline="0" fieldPosition="0">
        <references count="2">
          <reference field="4294967294" count="1" selected="0">
            <x v="0"/>
          </reference>
          <reference field="4" count="1" selected="0">
            <x v="1"/>
          </reference>
        </references>
      </pivotArea>
    </chartFormat>
    <chartFormat chart="0" format="9">
      <pivotArea type="data" outline="0" fieldPosition="0">
        <references count="2">
          <reference field="4294967294" count="1" selected="0">
            <x v="0"/>
          </reference>
          <reference field="4" count="1" selected="0">
            <x v="2"/>
          </reference>
        </references>
      </pivotArea>
    </chartFormat>
    <chartFormat chart="0" format="10">
      <pivotArea type="data" outline="0" fieldPosition="0">
        <references count="2">
          <reference field="4294967294" count="1" selected="0">
            <x v="0"/>
          </reference>
          <reference field="4" count="1" selected="0">
            <x v="3"/>
          </reference>
        </references>
      </pivotArea>
    </chartFormat>
    <chartFormat chart="0" format="11">
      <pivotArea type="data" outline="0" fieldPosition="0">
        <references count="2">
          <reference field="4294967294" count="1" selected="0">
            <x v="0"/>
          </reference>
          <reference field="4" count="1" selected="0">
            <x v="4"/>
          </reference>
        </references>
      </pivotArea>
    </chartFormat>
    <chartFormat chart="1" format="12" series="1">
      <pivotArea type="data" outline="0" fieldPosition="0">
        <references count="1">
          <reference field="4294967294" count="1" selected="0">
            <x v="0"/>
          </reference>
        </references>
      </pivotArea>
    </chartFormat>
    <chartFormat chart="1" format="13">
      <pivotArea type="data" outline="0" fieldPosition="0">
        <references count="2">
          <reference field="4294967294" count="1" selected="0">
            <x v="0"/>
          </reference>
          <reference field="4" count="1" selected="0">
            <x v="0"/>
          </reference>
        </references>
      </pivotArea>
    </chartFormat>
    <chartFormat chart="1" format="14">
      <pivotArea type="data" outline="0" fieldPosition="0">
        <references count="2">
          <reference field="4294967294" count="1" selected="0">
            <x v="0"/>
          </reference>
          <reference field="4" count="1" selected="0">
            <x v="1"/>
          </reference>
        </references>
      </pivotArea>
    </chartFormat>
    <chartFormat chart="1" format="15">
      <pivotArea type="data" outline="0" fieldPosition="0">
        <references count="2">
          <reference field="4294967294" count="1" selected="0">
            <x v="0"/>
          </reference>
          <reference field="4" count="1" selected="0">
            <x v="2"/>
          </reference>
        </references>
      </pivotArea>
    </chartFormat>
    <chartFormat chart="1" format="16">
      <pivotArea type="data" outline="0" fieldPosition="0">
        <references count="2">
          <reference field="4294967294" count="1" selected="0">
            <x v="0"/>
          </reference>
          <reference field="4" count="1" selected="0">
            <x v="3"/>
          </reference>
        </references>
      </pivotArea>
    </chartFormat>
    <chartFormat chart="1" format="17">
      <pivotArea type="data" outline="0" fieldPosition="0">
        <references count="2">
          <reference field="4294967294" count="1" selected="0">
            <x v="0"/>
          </reference>
          <reference field="4" count="1" selected="0">
            <x v="4"/>
          </reference>
        </references>
      </pivotArea>
    </chartFormat>
    <chartFormat chart="2" format="18" series="1">
      <pivotArea type="data" outline="0" fieldPosition="0">
        <references count="1">
          <reference field="4294967294" count="1" selected="0">
            <x v="0"/>
          </reference>
        </references>
      </pivotArea>
    </chartFormat>
    <chartFormat chart="2" format="19">
      <pivotArea type="data" outline="0" fieldPosition="0">
        <references count="2">
          <reference field="4294967294" count="1" selected="0">
            <x v="0"/>
          </reference>
          <reference field="4" count="1" selected="0">
            <x v="0"/>
          </reference>
        </references>
      </pivotArea>
    </chartFormat>
    <chartFormat chart="2" format="20">
      <pivotArea type="data" outline="0" fieldPosition="0">
        <references count="2">
          <reference field="4294967294" count="1" selected="0">
            <x v="0"/>
          </reference>
          <reference field="4" count="1" selected="0">
            <x v="1"/>
          </reference>
        </references>
      </pivotArea>
    </chartFormat>
    <chartFormat chart="2" format="21">
      <pivotArea type="data" outline="0" fieldPosition="0">
        <references count="2">
          <reference field="4294967294" count="1" selected="0">
            <x v="0"/>
          </reference>
          <reference field="4" count="1" selected="0">
            <x v="2"/>
          </reference>
        </references>
      </pivotArea>
    </chartFormat>
    <chartFormat chart="2" format="22">
      <pivotArea type="data" outline="0" fieldPosition="0">
        <references count="2">
          <reference field="4294967294" count="1" selected="0">
            <x v="0"/>
          </reference>
          <reference field="4" count="1" selected="0">
            <x v="3"/>
          </reference>
        </references>
      </pivotArea>
    </chartFormat>
    <chartFormat chart="2" format="23">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codes" xr10:uid="{00000000-0013-0000-FFFF-FFFF01000000}" sourceName="state_codes">
  <pivotTables>
    <pivotTable tabId="9" name="PivotTable4"/>
    <pivotTable tabId="9" name="PivotTable13"/>
    <pivotTable tabId="9" name="PivotTable14"/>
    <pivotTable tabId="9" name="PivotTable15"/>
  </pivotTables>
  <data>
    <tabular pivotCacheId="1">
      <items count="36">
        <i x="33" s="1"/>
        <i x="7" s="1"/>
        <i x="31" s="1"/>
        <i x="16" s="1"/>
        <i x="15" s="1"/>
        <i x="30" s="1"/>
        <i x="9" s="1"/>
        <i x="5" s="1"/>
        <i x="35" s="1"/>
        <i x="23" s="1"/>
        <i x="13" s="1"/>
        <i x="20" s="1"/>
        <i x="14" s="1"/>
        <i x="22" s="1"/>
        <i x="21" s="1"/>
        <i x="3" s="1"/>
        <i x="1" s="1"/>
        <i x="32" s="1"/>
        <i x="34" s="1"/>
        <i x="0" s="1"/>
        <i x="27" s="1"/>
        <i x="24" s="1"/>
        <i x="12" s="1"/>
        <i x="19" s="1"/>
        <i x="26" s="1"/>
        <i x="11" s="1"/>
        <i x="8" s="1"/>
        <i x="25" s="1"/>
        <i x="17" s="1"/>
        <i x="29" s="1"/>
        <i x="18" s="1"/>
        <i x="2" s="1"/>
        <i x="28" s="1"/>
        <i x="6" s="1"/>
        <i x="1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_codes" xr10:uid="{00000000-0014-0000-FFFF-FFFF01000000}" cache="Slicer_state_codes" caption="state_code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drawing" Target="../drawings/drawing3.xml"/><Relationship Id="rId4"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openxmlformats.org/officeDocument/2006/relationships/drawing" Target="../drawings/drawing4.xml"/><Relationship Id="rId4" Type="http://schemas.openxmlformats.org/officeDocument/2006/relationships/pivotTable" Target="../pivotTables/pivotTable1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5" Type="http://schemas.openxmlformats.org/officeDocument/2006/relationships/drawing" Target="../drawings/drawing5.xml"/><Relationship Id="rId4" Type="http://schemas.openxmlformats.org/officeDocument/2006/relationships/pivotTable" Target="../pivotTables/pivotTable15.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drawing" Target="../drawings/drawing6.xml"/><Relationship Id="rId5" Type="http://schemas.openxmlformats.org/officeDocument/2006/relationships/pivotTable" Target="../pivotTables/pivotTable20.xml"/><Relationship Id="rId4" Type="http://schemas.openxmlformats.org/officeDocument/2006/relationships/pivotTable" Target="../pivotTables/pivotTable19.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22.xml"/><Relationship Id="rId1" Type="http://schemas.openxmlformats.org/officeDocument/2006/relationships/pivotTable" Target="../pivotTables/pivotTable2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23.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26.xml"/><Relationship Id="rId2" Type="http://schemas.openxmlformats.org/officeDocument/2006/relationships/pivotTable" Target="../pivotTables/pivotTable25.xml"/><Relationship Id="rId1" Type="http://schemas.openxmlformats.org/officeDocument/2006/relationships/pivotTable" Target="../pivotTables/pivotTable24.xml"/><Relationship Id="rId5" Type="http://schemas.openxmlformats.org/officeDocument/2006/relationships/drawing" Target="../drawings/drawing9.xml"/><Relationship Id="rId4" Type="http://schemas.openxmlformats.org/officeDocument/2006/relationships/pivotTable" Target="../pivotTables/pivotTable2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84" zoomScaleNormal="84" workbookViewId="0">
      <selection sqref="A1:XFD1048576"/>
    </sheetView>
  </sheetViews>
  <sheetFormatPr defaultRowHeight="15" x14ac:dyDescent="0.25"/>
  <cols>
    <col min="1" max="16384" width="9.140625" style="16"/>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1"/>
  <sheetViews>
    <sheetView topLeftCell="O53" workbookViewId="0">
      <selection activeCell="AC78" sqref="AC78"/>
    </sheetView>
  </sheetViews>
  <sheetFormatPr defaultRowHeight="15" x14ac:dyDescent="0.25"/>
  <cols>
    <col min="13" max="13" width="18.7109375" customWidth="1"/>
    <col min="14" max="14" width="16.28515625" bestFit="1" customWidth="1"/>
    <col min="15" max="17" width="9" customWidth="1"/>
    <col min="18" max="18" width="11.28515625" bestFit="1" customWidth="1"/>
  </cols>
  <sheetData>
    <row r="1" spans="1:18" x14ac:dyDescent="0.25">
      <c r="A1" t="s">
        <v>0</v>
      </c>
      <c r="B1" t="s">
        <v>1</v>
      </c>
      <c r="C1" t="s">
        <v>2</v>
      </c>
      <c r="D1" t="s">
        <v>3</v>
      </c>
      <c r="E1" t="s">
        <v>4</v>
      </c>
      <c r="F1" t="s">
        <v>5</v>
      </c>
      <c r="G1" t="s">
        <v>6</v>
      </c>
      <c r="H1" t="s">
        <v>7</v>
      </c>
      <c r="I1" t="s">
        <v>8</v>
      </c>
      <c r="J1" t="s">
        <v>9</v>
      </c>
      <c r="K1" t="s">
        <v>10</v>
      </c>
    </row>
    <row r="2" spans="1:18" x14ac:dyDescent="0.25">
      <c r="A2">
        <v>2020</v>
      </c>
      <c r="B2">
        <v>3</v>
      </c>
      <c r="C2">
        <v>4</v>
      </c>
      <c r="D2">
        <v>45</v>
      </c>
      <c r="E2">
        <v>0</v>
      </c>
      <c r="F2">
        <v>0</v>
      </c>
      <c r="G2">
        <v>0</v>
      </c>
      <c r="H2">
        <v>0</v>
      </c>
      <c r="I2">
        <v>0</v>
      </c>
      <c r="J2">
        <v>0</v>
      </c>
      <c r="K2" t="s">
        <v>23</v>
      </c>
    </row>
    <row r="3" spans="1:18" x14ac:dyDescent="0.25">
      <c r="A3">
        <v>2020</v>
      </c>
      <c r="B3">
        <v>4</v>
      </c>
      <c r="C3">
        <v>1</v>
      </c>
      <c r="D3">
        <v>70</v>
      </c>
      <c r="E3">
        <v>0</v>
      </c>
      <c r="F3">
        <v>0</v>
      </c>
      <c r="G3">
        <v>0</v>
      </c>
      <c r="H3">
        <v>0</v>
      </c>
      <c r="I3">
        <v>0</v>
      </c>
      <c r="J3">
        <v>0</v>
      </c>
      <c r="K3" t="s">
        <v>23</v>
      </c>
      <c r="M3" s="11" t="s">
        <v>605</v>
      </c>
      <c r="N3" s="11" t="s">
        <v>604</v>
      </c>
    </row>
    <row r="4" spans="1:18" x14ac:dyDescent="0.25">
      <c r="A4">
        <v>2020</v>
      </c>
      <c r="B4">
        <v>4</v>
      </c>
      <c r="C4">
        <v>2</v>
      </c>
      <c r="D4">
        <v>77</v>
      </c>
      <c r="E4">
        <v>60</v>
      </c>
      <c r="F4">
        <v>0</v>
      </c>
      <c r="G4">
        <v>0</v>
      </c>
      <c r="H4">
        <v>0</v>
      </c>
      <c r="I4">
        <v>0</v>
      </c>
      <c r="J4">
        <v>0</v>
      </c>
      <c r="K4" t="s">
        <v>23</v>
      </c>
      <c r="M4" s="11" t="s">
        <v>602</v>
      </c>
      <c r="N4">
        <v>1</v>
      </c>
      <c r="O4">
        <v>2</v>
      </c>
      <c r="P4">
        <v>3</v>
      </c>
      <c r="Q4">
        <v>4</v>
      </c>
      <c r="R4" t="s">
        <v>603</v>
      </c>
    </row>
    <row r="5" spans="1:18" x14ac:dyDescent="0.25">
      <c r="A5">
        <v>2020</v>
      </c>
      <c r="B5">
        <v>4</v>
      </c>
      <c r="C5">
        <v>3</v>
      </c>
      <c r="D5">
        <v>96</v>
      </c>
      <c r="E5">
        <v>76</v>
      </c>
      <c r="F5">
        <v>7015</v>
      </c>
      <c r="G5">
        <v>0</v>
      </c>
      <c r="H5">
        <v>0</v>
      </c>
      <c r="I5">
        <v>0</v>
      </c>
      <c r="J5">
        <v>0</v>
      </c>
      <c r="K5" t="s">
        <v>23</v>
      </c>
      <c r="M5" s="12">
        <v>2020</v>
      </c>
      <c r="N5" s="14">
        <v>121809</v>
      </c>
      <c r="O5" s="14">
        <v>131508</v>
      </c>
      <c r="P5" s="14">
        <v>140010</v>
      </c>
      <c r="Q5" s="14">
        <v>202507</v>
      </c>
      <c r="R5" s="14">
        <v>595834</v>
      </c>
    </row>
    <row r="6" spans="1:18" x14ac:dyDescent="0.25">
      <c r="A6">
        <v>2020</v>
      </c>
      <c r="B6">
        <v>4</v>
      </c>
      <c r="C6">
        <v>4</v>
      </c>
      <c r="D6">
        <v>267</v>
      </c>
      <c r="E6">
        <v>112</v>
      </c>
      <c r="F6">
        <v>22235</v>
      </c>
      <c r="G6">
        <v>0</v>
      </c>
      <c r="H6">
        <v>0</v>
      </c>
      <c r="I6">
        <v>0</v>
      </c>
      <c r="J6">
        <v>0</v>
      </c>
      <c r="K6" t="s">
        <v>23</v>
      </c>
      <c r="M6" s="13">
        <v>3</v>
      </c>
      <c r="N6" s="14"/>
      <c r="O6" s="14"/>
      <c r="P6" s="14"/>
      <c r="Q6" s="14">
        <v>45</v>
      </c>
      <c r="R6" s="14">
        <v>45</v>
      </c>
    </row>
    <row r="7" spans="1:18" x14ac:dyDescent="0.25">
      <c r="A7">
        <v>2020</v>
      </c>
      <c r="B7">
        <v>5</v>
      </c>
      <c r="C7">
        <v>1</v>
      </c>
      <c r="D7">
        <v>231</v>
      </c>
      <c r="E7">
        <v>203</v>
      </c>
      <c r="F7">
        <v>26278</v>
      </c>
      <c r="G7">
        <v>0</v>
      </c>
      <c r="H7">
        <v>0</v>
      </c>
      <c r="I7">
        <v>0</v>
      </c>
      <c r="J7">
        <v>0</v>
      </c>
      <c r="K7" t="s">
        <v>23</v>
      </c>
      <c r="M7" s="13">
        <v>4</v>
      </c>
      <c r="N7" s="14">
        <v>70</v>
      </c>
      <c r="O7" s="14">
        <v>77</v>
      </c>
      <c r="P7" s="14">
        <v>96</v>
      </c>
      <c r="Q7" s="14">
        <v>267</v>
      </c>
      <c r="R7" s="14">
        <v>510</v>
      </c>
    </row>
    <row r="8" spans="1:18" x14ac:dyDescent="0.25">
      <c r="A8">
        <v>2020</v>
      </c>
      <c r="B8">
        <v>5</v>
      </c>
      <c r="C8">
        <v>2</v>
      </c>
      <c r="D8">
        <v>231</v>
      </c>
      <c r="E8">
        <v>231</v>
      </c>
      <c r="F8">
        <v>26278</v>
      </c>
      <c r="G8">
        <v>0</v>
      </c>
      <c r="H8">
        <v>0</v>
      </c>
      <c r="I8">
        <v>0</v>
      </c>
      <c r="J8">
        <v>0</v>
      </c>
      <c r="K8" t="s">
        <v>23</v>
      </c>
      <c r="M8" s="13">
        <v>5</v>
      </c>
      <c r="N8" s="14">
        <v>231</v>
      </c>
      <c r="O8" s="14">
        <v>231</v>
      </c>
      <c r="P8" s="14">
        <v>231</v>
      </c>
      <c r="Q8" s="14">
        <v>330</v>
      </c>
      <c r="R8" s="14">
        <v>1023</v>
      </c>
    </row>
    <row r="9" spans="1:18" x14ac:dyDescent="0.25">
      <c r="A9">
        <v>2020</v>
      </c>
      <c r="B9">
        <v>5</v>
      </c>
      <c r="C9">
        <v>3</v>
      </c>
      <c r="D9">
        <v>231</v>
      </c>
      <c r="E9">
        <v>231</v>
      </c>
      <c r="F9">
        <v>44999</v>
      </c>
      <c r="G9">
        <v>0</v>
      </c>
      <c r="H9">
        <v>0</v>
      </c>
      <c r="I9">
        <v>0</v>
      </c>
      <c r="J9">
        <v>0</v>
      </c>
      <c r="K9" t="s">
        <v>23</v>
      </c>
      <c r="M9" s="13">
        <v>6</v>
      </c>
      <c r="N9" s="14">
        <v>231</v>
      </c>
      <c r="O9" s="14">
        <v>256</v>
      </c>
      <c r="P9" s="14">
        <v>316</v>
      </c>
      <c r="Q9" s="14">
        <v>626</v>
      </c>
      <c r="R9" s="14">
        <v>1429</v>
      </c>
    </row>
    <row r="10" spans="1:18" x14ac:dyDescent="0.25">
      <c r="A10">
        <v>2020</v>
      </c>
      <c r="B10">
        <v>5</v>
      </c>
      <c r="C10">
        <v>4</v>
      </c>
      <c r="D10">
        <v>330</v>
      </c>
      <c r="E10">
        <v>330</v>
      </c>
      <c r="F10">
        <v>74586</v>
      </c>
      <c r="G10">
        <v>0</v>
      </c>
      <c r="H10">
        <v>0</v>
      </c>
      <c r="I10">
        <v>0</v>
      </c>
      <c r="J10">
        <v>0</v>
      </c>
      <c r="K10" t="s">
        <v>23</v>
      </c>
      <c r="M10" s="13">
        <v>7</v>
      </c>
      <c r="N10" s="14">
        <v>857</v>
      </c>
      <c r="O10" s="14">
        <v>1117</v>
      </c>
      <c r="P10" s="14">
        <v>1350</v>
      </c>
      <c r="Q10" s="14">
        <v>3475</v>
      </c>
      <c r="R10" s="14">
        <v>6799</v>
      </c>
    </row>
    <row r="11" spans="1:18" x14ac:dyDescent="0.25">
      <c r="A11">
        <v>2020</v>
      </c>
      <c r="B11">
        <v>6</v>
      </c>
      <c r="C11">
        <v>1</v>
      </c>
      <c r="D11">
        <v>231</v>
      </c>
      <c r="E11">
        <v>231</v>
      </c>
      <c r="F11">
        <v>59572</v>
      </c>
      <c r="G11">
        <v>0</v>
      </c>
      <c r="H11">
        <v>0</v>
      </c>
      <c r="I11">
        <v>0</v>
      </c>
      <c r="J11">
        <v>0</v>
      </c>
      <c r="K11" t="s">
        <v>23</v>
      </c>
      <c r="M11" s="13">
        <v>8</v>
      </c>
      <c r="N11" s="14">
        <v>6500</v>
      </c>
      <c r="O11" s="14">
        <v>12353</v>
      </c>
      <c r="P11" s="14">
        <v>17710</v>
      </c>
      <c r="Q11" s="14">
        <v>29887</v>
      </c>
      <c r="R11" s="14">
        <v>66450</v>
      </c>
    </row>
    <row r="12" spans="1:18" x14ac:dyDescent="0.25">
      <c r="A12">
        <v>2020</v>
      </c>
      <c r="B12">
        <v>6</v>
      </c>
      <c r="C12">
        <v>2</v>
      </c>
      <c r="D12">
        <v>256</v>
      </c>
      <c r="E12">
        <v>231</v>
      </c>
      <c r="F12">
        <v>72444</v>
      </c>
      <c r="G12">
        <v>0</v>
      </c>
      <c r="H12">
        <v>0</v>
      </c>
      <c r="I12">
        <v>0</v>
      </c>
      <c r="J12">
        <v>0</v>
      </c>
      <c r="K12" t="s">
        <v>23</v>
      </c>
      <c r="M12" s="13">
        <v>9</v>
      </c>
      <c r="N12" s="14">
        <v>22809</v>
      </c>
      <c r="O12" s="14">
        <v>24401</v>
      </c>
      <c r="P12" s="14">
        <v>25370</v>
      </c>
      <c r="Q12" s="14">
        <v>33933</v>
      </c>
      <c r="R12" s="14">
        <v>106513</v>
      </c>
    </row>
    <row r="13" spans="1:18" x14ac:dyDescent="0.25">
      <c r="A13">
        <v>2020</v>
      </c>
      <c r="B13">
        <v>6</v>
      </c>
      <c r="C13">
        <v>3</v>
      </c>
      <c r="D13">
        <v>316</v>
      </c>
      <c r="E13">
        <v>241</v>
      </c>
      <c r="F13">
        <v>87872</v>
      </c>
      <c r="G13">
        <v>0</v>
      </c>
      <c r="H13">
        <v>0</v>
      </c>
      <c r="I13">
        <v>0</v>
      </c>
      <c r="J13">
        <v>0</v>
      </c>
      <c r="K13" t="s">
        <v>23</v>
      </c>
      <c r="M13" s="13">
        <v>10</v>
      </c>
      <c r="N13" s="14">
        <v>27204</v>
      </c>
      <c r="O13" s="14">
        <v>28030</v>
      </c>
      <c r="P13" s="14">
        <v>28760</v>
      </c>
      <c r="Q13" s="14">
        <v>42631</v>
      </c>
      <c r="R13" s="14">
        <v>126625</v>
      </c>
    </row>
    <row r="14" spans="1:18" x14ac:dyDescent="0.25">
      <c r="A14">
        <v>2020</v>
      </c>
      <c r="B14">
        <v>6</v>
      </c>
      <c r="C14">
        <v>4</v>
      </c>
      <c r="D14">
        <v>626</v>
      </c>
      <c r="E14">
        <v>380</v>
      </c>
      <c r="F14">
        <v>131152</v>
      </c>
      <c r="G14">
        <v>0</v>
      </c>
      <c r="H14">
        <v>0</v>
      </c>
      <c r="I14">
        <v>0</v>
      </c>
      <c r="J14">
        <v>0</v>
      </c>
      <c r="K14" t="s">
        <v>23</v>
      </c>
      <c r="M14" s="13">
        <v>11</v>
      </c>
      <c r="N14" s="14">
        <v>30717</v>
      </c>
      <c r="O14" s="14">
        <v>31436</v>
      </c>
      <c r="P14" s="14">
        <v>32112</v>
      </c>
      <c r="Q14" s="14">
        <v>42124</v>
      </c>
      <c r="R14" s="14">
        <v>136389</v>
      </c>
    </row>
    <row r="15" spans="1:18" x14ac:dyDescent="0.25">
      <c r="A15">
        <v>2020</v>
      </c>
      <c r="B15">
        <v>7</v>
      </c>
      <c r="C15">
        <v>1</v>
      </c>
      <c r="D15">
        <v>857</v>
      </c>
      <c r="E15">
        <v>441</v>
      </c>
      <c r="F15">
        <v>117103</v>
      </c>
      <c r="G15">
        <v>0</v>
      </c>
      <c r="H15">
        <v>0</v>
      </c>
      <c r="I15">
        <v>0</v>
      </c>
      <c r="J15">
        <v>0</v>
      </c>
      <c r="K15" t="s">
        <v>23</v>
      </c>
      <c r="M15" s="13">
        <v>12</v>
      </c>
      <c r="N15" s="14">
        <v>33190</v>
      </c>
      <c r="O15" s="14">
        <v>33607</v>
      </c>
      <c r="P15" s="14">
        <v>34065</v>
      </c>
      <c r="Q15" s="14">
        <v>49189</v>
      </c>
      <c r="R15" s="14">
        <v>150051</v>
      </c>
    </row>
    <row r="16" spans="1:18" x14ac:dyDescent="0.25">
      <c r="A16">
        <v>2020</v>
      </c>
      <c r="B16">
        <v>7</v>
      </c>
      <c r="C16">
        <v>2</v>
      </c>
      <c r="D16">
        <v>1117</v>
      </c>
      <c r="E16">
        <v>679</v>
      </c>
      <c r="F16">
        <v>127796</v>
      </c>
      <c r="G16">
        <v>0</v>
      </c>
      <c r="H16">
        <v>0</v>
      </c>
      <c r="I16">
        <v>0</v>
      </c>
      <c r="J16">
        <v>0</v>
      </c>
      <c r="K16" t="s">
        <v>23</v>
      </c>
      <c r="M16" s="12">
        <v>2021</v>
      </c>
      <c r="N16" s="14">
        <v>444859</v>
      </c>
      <c r="O16" s="14">
        <v>448712</v>
      </c>
      <c r="P16" s="14">
        <v>453264</v>
      </c>
      <c r="Q16" s="14">
        <v>619169</v>
      </c>
      <c r="R16" s="14">
        <v>1966004</v>
      </c>
    </row>
    <row r="17" spans="1:18" x14ac:dyDescent="0.25">
      <c r="A17">
        <v>2020</v>
      </c>
      <c r="B17">
        <v>7</v>
      </c>
      <c r="C17">
        <v>3</v>
      </c>
      <c r="D17">
        <v>1350</v>
      </c>
      <c r="E17">
        <v>1005</v>
      </c>
      <c r="F17">
        <v>138227</v>
      </c>
      <c r="G17">
        <v>3</v>
      </c>
      <c r="H17">
        <v>0</v>
      </c>
      <c r="I17">
        <v>0</v>
      </c>
      <c r="J17">
        <v>0</v>
      </c>
      <c r="K17" t="s">
        <v>23</v>
      </c>
      <c r="M17" s="13">
        <v>1</v>
      </c>
      <c r="N17" s="14">
        <v>34645</v>
      </c>
      <c r="O17" s="14">
        <v>34752</v>
      </c>
      <c r="P17" s="14">
        <v>34903</v>
      </c>
      <c r="Q17" s="14">
        <v>49936</v>
      </c>
      <c r="R17" s="14">
        <v>154236</v>
      </c>
    </row>
    <row r="18" spans="1:18" x14ac:dyDescent="0.25">
      <c r="A18">
        <v>2020</v>
      </c>
      <c r="B18">
        <v>7</v>
      </c>
      <c r="C18">
        <v>4</v>
      </c>
      <c r="D18">
        <v>3475</v>
      </c>
      <c r="E18">
        <v>1867</v>
      </c>
      <c r="F18">
        <v>224453</v>
      </c>
      <c r="G18">
        <v>10</v>
      </c>
      <c r="H18">
        <v>12</v>
      </c>
      <c r="I18">
        <v>0</v>
      </c>
      <c r="J18">
        <v>0</v>
      </c>
      <c r="K18" t="s">
        <v>23</v>
      </c>
      <c r="M18" s="13">
        <v>2</v>
      </c>
      <c r="N18" s="14">
        <v>34974</v>
      </c>
      <c r="O18" s="14">
        <v>35051</v>
      </c>
      <c r="P18" s="14">
        <v>35092</v>
      </c>
      <c r="Q18" s="14">
        <v>35118</v>
      </c>
      <c r="R18" s="14">
        <v>140235</v>
      </c>
    </row>
    <row r="19" spans="1:18" x14ac:dyDescent="0.25">
      <c r="A19">
        <v>2020</v>
      </c>
      <c r="B19">
        <v>8</v>
      </c>
      <c r="C19">
        <v>1</v>
      </c>
      <c r="D19">
        <v>6500</v>
      </c>
      <c r="E19">
        <v>2114</v>
      </c>
      <c r="F19">
        <v>178671</v>
      </c>
      <c r="G19">
        <v>2</v>
      </c>
      <c r="H19">
        <v>86</v>
      </c>
      <c r="I19">
        <v>0</v>
      </c>
      <c r="J19">
        <v>0</v>
      </c>
      <c r="K19" t="s">
        <v>23</v>
      </c>
      <c r="M19" s="13">
        <v>3</v>
      </c>
      <c r="N19" s="14">
        <v>35158</v>
      </c>
      <c r="O19" s="14">
        <v>35200</v>
      </c>
      <c r="P19" s="14">
        <v>35249</v>
      </c>
      <c r="Q19" s="14">
        <v>50510</v>
      </c>
      <c r="R19" s="14">
        <v>156117</v>
      </c>
    </row>
    <row r="20" spans="1:18" x14ac:dyDescent="0.25">
      <c r="A20">
        <v>2020</v>
      </c>
      <c r="B20">
        <v>8</v>
      </c>
      <c r="C20">
        <v>2</v>
      </c>
      <c r="D20">
        <v>12353</v>
      </c>
      <c r="E20">
        <v>5391</v>
      </c>
      <c r="F20">
        <v>192823</v>
      </c>
      <c r="G20">
        <v>0</v>
      </c>
      <c r="H20">
        <v>148</v>
      </c>
      <c r="I20">
        <v>0</v>
      </c>
      <c r="J20">
        <v>0</v>
      </c>
      <c r="K20" t="s">
        <v>23</v>
      </c>
      <c r="M20" s="13">
        <v>4</v>
      </c>
      <c r="N20" s="14">
        <v>35745</v>
      </c>
      <c r="O20" s="14">
        <v>36332</v>
      </c>
      <c r="P20" s="14">
        <v>37649</v>
      </c>
      <c r="Q20" s="14">
        <v>51495</v>
      </c>
      <c r="R20" s="14">
        <v>161221</v>
      </c>
    </row>
    <row r="21" spans="1:18" x14ac:dyDescent="0.25">
      <c r="A21">
        <v>2020</v>
      </c>
      <c r="B21">
        <v>8</v>
      </c>
      <c r="C21">
        <v>3</v>
      </c>
      <c r="D21">
        <v>17710</v>
      </c>
      <c r="E21">
        <v>10011</v>
      </c>
      <c r="F21">
        <v>202410</v>
      </c>
      <c r="G21">
        <v>0</v>
      </c>
      <c r="H21">
        <v>204</v>
      </c>
      <c r="I21">
        <v>0</v>
      </c>
      <c r="J21">
        <v>0</v>
      </c>
      <c r="K21" t="s">
        <v>23</v>
      </c>
      <c r="M21" s="13">
        <v>5</v>
      </c>
      <c r="N21" s="14">
        <v>43250</v>
      </c>
      <c r="O21" s="14">
        <v>45054</v>
      </c>
      <c r="P21" s="14">
        <v>46739</v>
      </c>
      <c r="Q21" s="14">
        <v>69102</v>
      </c>
      <c r="R21" s="14">
        <v>204145</v>
      </c>
    </row>
    <row r="22" spans="1:18" x14ac:dyDescent="0.25">
      <c r="A22">
        <v>2020</v>
      </c>
      <c r="B22">
        <v>8</v>
      </c>
      <c r="C22">
        <v>4</v>
      </c>
      <c r="D22">
        <v>29887</v>
      </c>
      <c r="E22">
        <v>23018</v>
      </c>
      <c r="F22">
        <v>315903</v>
      </c>
      <c r="G22">
        <v>0</v>
      </c>
      <c r="H22">
        <v>397</v>
      </c>
      <c r="I22">
        <v>0</v>
      </c>
      <c r="J22">
        <v>0</v>
      </c>
      <c r="K22" t="s">
        <v>23</v>
      </c>
      <c r="M22" s="13">
        <v>6</v>
      </c>
      <c r="N22" s="14">
        <v>49574</v>
      </c>
      <c r="O22" s="14">
        <v>50525</v>
      </c>
      <c r="P22" s="14">
        <v>51499</v>
      </c>
      <c r="Q22" s="14">
        <v>67040</v>
      </c>
      <c r="R22" s="14">
        <v>218638</v>
      </c>
    </row>
    <row r="23" spans="1:18" x14ac:dyDescent="0.25">
      <c r="A23">
        <v>2020</v>
      </c>
      <c r="B23">
        <v>9</v>
      </c>
      <c r="C23">
        <v>1</v>
      </c>
      <c r="D23">
        <v>22809</v>
      </c>
      <c r="E23">
        <v>20010</v>
      </c>
      <c r="F23">
        <v>263914</v>
      </c>
      <c r="G23">
        <v>0</v>
      </c>
      <c r="H23">
        <v>340</v>
      </c>
      <c r="I23">
        <v>0</v>
      </c>
      <c r="J23">
        <v>0</v>
      </c>
      <c r="K23" t="s">
        <v>23</v>
      </c>
      <c r="M23" s="13">
        <v>7</v>
      </c>
      <c r="N23" s="14">
        <v>52364</v>
      </c>
      <c r="O23" s="14">
        <v>52456</v>
      </c>
      <c r="P23" s="14">
        <v>52577</v>
      </c>
      <c r="Q23" s="14">
        <v>75301</v>
      </c>
      <c r="R23" s="14">
        <v>232698</v>
      </c>
    </row>
    <row r="24" spans="1:18" x14ac:dyDescent="0.25">
      <c r="A24">
        <v>2020</v>
      </c>
      <c r="B24">
        <v>9</v>
      </c>
      <c r="C24">
        <v>2</v>
      </c>
      <c r="D24">
        <v>24401</v>
      </c>
      <c r="E24">
        <v>22114</v>
      </c>
      <c r="F24">
        <v>305123</v>
      </c>
      <c r="G24">
        <v>0</v>
      </c>
      <c r="H24">
        <v>357</v>
      </c>
      <c r="I24">
        <v>0</v>
      </c>
      <c r="J24">
        <v>0</v>
      </c>
      <c r="K24" t="s">
        <v>23</v>
      </c>
      <c r="M24" s="13">
        <v>8</v>
      </c>
      <c r="N24" s="14">
        <v>52785</v>
      </c>
      <c r="O24" s="14">
        <v>52832</v>
      </c>
      <c r="P24" s="14">
        <v>52862</v>
      </c>
      <c r="Q24" s="14">
        <v>75611</v>
      </c>
      <c r="R24" s="14">
        <v>234090</v>
      </c>
    </row>
    <row r="25" spans="1:18" x14ac:dyDescent="0.25">
      <c r="A25">
        <v>2020</v>
      </c>
      <c r="B25">
        <v>9</v>
      </c>
      <c r="C25">
        <v>3</v>
      </c>
      <c r="D25">
        <v>25370</v>
      </c>
      <c r="E25">
        <v>23811</v>
      </c>
      <c r="F25">
        <v>347676</v>
      </c>
      <c r="G25">
        <v>0</v>
      </c>
      <c r="H25">
        <v>364</v>
      </c>
      <c r="I25">
        <v>0</v>
      </c>
      <c r="J25">
        <v>0</v>
      </c>
      <c r="K25" t="s">
        <v>23</v>
      </c>
      <c r="M25" s="13">
        <v>9</v>
      </c>
      <c r="N25" s="14">
        <v>52992</v>
      </c>
      <c r="O25" s="14">
        <v>53070</v>
      </c>
      <c r="P25" s="14">
        <v>53190</v>
      </c>
      <c r="Q25" s="14">
        <v>68564</v>
      </c>
      <c r="R25" s="14">
        <v>227816</v>
      </c>
    </row>
    <row r="26" spans="1:18" x14ac:dyDescent="0.25">
      <c r="A26">
        <v>2020</v>
      </c>
      <c r="B26">
        <v>9</v>
      </c>
      <c r="C26">
        <v>4</v>
      </c>
      <c r="D26">
        <v>33933</v>
      </c>
      <c r="E26">
        <v>31885</v>
      </c>
      <c r="F26">
        <v>501558</v>
      </c>
      <c r="G26">
        <v>0</v>
      </c>
      <c r="H26">
        <v>472</v>
      </c>
      <c r="I26">
        <v>0</v>
      </c>
      <c r="J26">
        <v>0</v>
      </c>
      <c r="K26" t="s">
        <v>23</v>
      </c>
      <c r="M26" s="13">
        <v>10</v>
      </c>
      <c r="N26" s="14">
        <v>53372</v>
      </c>
      <c r="O26" s="14">
        <v>53440</v>
      </c>
      <c r="P26" s="14">
        <v>53504</v>
      </c>
      <c r="Q26" s="14">
        <v>76492</v>
      </c>
      <c r="R26" s="14">
        <v>236808</v>
      </c>
    </row>
    <row r="27" spans="1:18" x14ac:dyDescent="0.25">
      <c r="A27">
        <v>2020</v>
      </c>
      <c r="B27">
        <v>10</v>
      </c>
      <c r="C27">
        <v>1</v>
      </c>
      <c r="D27">
        <v>27204</v>
      </c>
      <c r="E27">
        <v>25578</v>
      </c>
      <c r="F27">
        <v>435357</v>
      </c>
      <c r="G27">
        <v>0</v>
      </c>
      <c r="H27">
        <v>374</v>
      </c>
      <c r="I27">
        <v>0</v>
      </c>
      <c r="J27">
        <v>0</v>
      </c>
      <c r="K27" t="s">
        <v>23</v>
      </c>
      <c r="M27" s="12" t="s">
        <v>603</v>
      </c>
      <c r="N27" s="14">
        <v>566668</v>
      </c>
      <c r="O27" s="14">
        <v>580220</v>
      </c>
      <c r="P27" s="14">
        <v>593274</v>
      </c>
      <c r="Q27" s="14">
        <v>821676</v>
      </c>
      <c r="R27" s="14">
        <v>2561838</v>
      </c>
    </row>
    <row r="28" spans="1:18" x14ac:dyDescent="0.25">
      <c r="A28">
        <v>2020</v>
      </c>
      <c r="B28">
        <v>10</v>
      </c>
      <c r="C28">
        <v>2</v>
      </c>
      <c r="D28">
        <v>28030</v>
      </c>
      <c r="E28">
        <v>26287</v>
      </c>
      <c r="F28">
        <v>483522</v>
      </c>
      <c r="G28">
        <v>0</v>
      </c>
      <c r="H28">
        <v>385</v>
      </c>
      <c r="I28">
        <v>0</v>
      </c>
      <c r="J28">
        <v>0</v>
      </c>
      <c r="K28" t="s">
        <v>23</v>
      </c>
    </row>
    <row r="29" spans="1:18" x14ac:dyDescent="0.25">
      <c r="A29">
        <v>2020</v>
      </c>
      <c r="B29">
        <v>10</v>
      </c>
      <c r="C29">
        <v>3</v>
      </c>
      <c r="D29">
        <v>28760</v>
      </c>
      <c r="E29">
        <v>27071</v>
      </c>
      <c r="F29">
        <v>526675</v>
      </c>
      <c r="G29">
        <v>0</v>
      </c>
      <c r="H29">
        <v>391</v>
      </c>
      <c r="I29">
        <v>0</v>
      </c>
      <c r="J29">
        <v>0</v>
      </c>
      <c r="K29" t="s">
        <v>23</v>
      </c>
    </row>
    <row r="30" spans="1:18" x14ac:dyDescent="0.25">
      <c r="A30">
        <v>2020</v>
      </c>
      <c r="B30">
        <v>10</v>
      </c>
      <c r="C30">
        <v>4</v>
      </c>
      <c r="D30">
        <v>42631</v>
      </c>
      <c r="E30">
        <v>40118</v>
      </c>
      <c r="F30">
        <v>840333</v>
      </c>
      <c r="G30">
        <v>0</v>
      </c>
      <c r="H30">
        <v>582</v>
      </c>
      <c r="I30">
        <v>0</v>
      </c>
      <c r="J30">
        <v>0</v>
      </c>
      <c r="K30" t="s">
        <v>23</v>
      </c>
      <c r="M30" s="11" t="s">
        <v>606</v>
      </c>
      <c r="N30" s="11" t="s">
        <v>604</v>
      </c>
    </row>
    <row r="31" spans="1:18" x14ac:dyDescent="0.25">
      <c r="A31">
        <v>2020</v>
      </c>
      <c r="B31">
        <v>11</v>
      </c>
      <c r="C31">
        <v>1</v>
      </c>
      <c r="D31">
        <v>30717</v>
      </c>
      <c r="E31">
        <v>29135</v>
      </c>
      <c r="F31">
        <v>654571</v>
      </c>
      <c r="G31">
        <v>0</v>
      </c>
      <c r="H31">
        <v>420</v>
      </c>
      <c r="I31">
        <v>0</v>
      </c>
      <c r="J31">
        <v>0</v>
      </c>
      <c r="K31" t="s">
        <v>23</v>
      </c>
      <c r="M31" s="11" t="s">
        <v>602</v>
      </c>
      <c r="N31">
        <v>1</v>
      </c>
      <c r="O31">
        <v>2</v>
      </c>
      <c r="P31">
        <v>3</v>
      </c>
      <c r="Q31">
        <v>4</v>
      </c>
      <c r="R31" t="s">
        <v>603</v>
      </c>
    </row>
    <row r="32" spans="1:18" x14ac:dyDescent="0.25">
      <c r="A32">
        <v>2020</v>
      </c>
      <c r="B32">
        <v>11</v>
      </c>
      <c r="C32">
        <v>2</v>
      </c>
      <c r="D32">
        <v>31436</v>
      </c>
      <c r="E32">
        <v>29883</v>
      </c>
      <c r="F32">
        <v>716579</v>
      </c>
      <c r="G32">
        <v>0</v>
      </c>
      <c r="H32">
        <v>423</v>
      </c>
      <c r="I32">
        <v>0</v>
      </c>
      <c r="J32">
        <v>0</v>
      </c>
      <c r="K32" t="s">
        <v>23</v>
      </c>
      <c r="M32" s="12">
        <v>2020</v>
      </c>
      <c r="N32" s="14">
        <v>109940</v>
      </c>
      <c r="O32" s="14">
        <v>117500</v>
      </c>
      <c r="P32" s="14">
        <v>126093</v>
      </c>
      <c r="Q32" s="14">
        <v>186063</v>
      </c>
      <c r="R32" s="14">
        <v>539596</v>
      </c>
    </row>
    <row r="33" spans="1:18" x14ac:dyDescent="0.25">
      <c r="A33">
        <v>2020</v>
      </c>
      <c r="B33">
        <v>11</v>
      </c>
      <c r="C33">
        <v>3</v>
      </c>
      <c r="D33">
        <v>32112</v>
      </c>
      <c r="E33">
        <v>30651</v>
      </c>
      <c r="F33">
        <v>778778</v>
      </c>
      <c r="G33">
        <v>0</v>
      </c>
      <c r="H33">
        <v>427</v>
      </c>
      <c r="I33">
        <v>0</v>
      </c>
      <c r="J33">
        <v>0</v>
      </c>
      <c r="K33" t="s">
        <v>23</v>
      </c>
      <c r="M33" s="13">
        <v>3</v>
      </c>
      <c r="N33" s="14"/>
      <c r="O33" s="14"/>
      <c r="P33" s="14"/>
      <c r="Q33" s="14">
        <v>0</v>
      </c>
      <c r="R33" s="14">
        <v>0</v>
      </c>
    </row>
    <row r="34" spans="1:18" x14ac:dyDescent="0.25">
      <c r="A34">
        <v>2020</v>
      </c>
      <c r="B34">
        <v>11</v>
      </c>
      <c r="C34">
        <v>4</v>
      </c>
      <c r="D34">
        <v>42124</v>
      </c>
      <c r="E34">
        <v>40440</v>
      </c>
      <c r="F34">
        <v>1109631</v>
      </c>
      <c r="G34">
        <v>0</v>
      </c>
      <c r="H34">
        <v>549</v>
      </c>
      <c r="I34">
        <v>0</v>
      </c>
      <c r="J34">
        <v>0</v>
      </c>
      <c r="K34" t="s">
        <v>23</v>
      </c>
      <c r="M34" s="13">
        <v>4</v>
      </c>
      <c r="N34" s="14">
        <v>0</v>
      </c>
      <c r="O34" s="14">
        <v>60</v>
      </c>
      <c r="P34" s="14">
        <v>76</v>
      </c>
      <c r="Q34" s="14">
        <v>112</v>
      </c>
      <c r="R34" s="14">
        <v>248</v>
      </c>
    </row>
    <row r="35" spans="1:18" x14ac:dyDescent="0.25">
      <c r="A35">
        <v>2020</v>
      </c>
      <c r="B35">
        <v>12</v>
      </c>
      <c r="C35">
        <v>1</v>
      </c>
      <c r="D35">
        <v>33190</v>
      </c>
      <c r="E35">
        <v>32228</v>
      </c>
      <c r="F35">
        <v>952106</v>
      </c>
      <c r="G35">
        <v>0</v>
      </c>
      <c r="H35">
        <v>427</v>
      </c>
      <c r="I35">
        <v>0</v>
      </c>
      <c r="J35">
        <v>0</v>
      </c>
      <c r="K35" t="s">
        <v>23</v>
      </c>
      <c r="M35" s="13">
        <v>5</v>
      </c>
      <c r="N35" s="14">
        <v>203</v>
      </c>
      <c r="O35" s="14">
        <v>231</v>
      </c>
      <c r="P35" s="14">
        <v>231</v>
      </c>
      <c r="Q35" s="14">
        <v>330</v>
      </c>
      <c r="R35" s="14">
        <v>995</v>
      </c>
    </row>
    <row r="36" spans="1:18" x14ac:dyDescent="0.25">
      <c r="A36">
        <v>2020</v>
      </c>
      <c r="B36">
        <v>12</v>
      </c>
      <c r="C36">
        <v>2</v>
      </c>
      <c r="D36">
        <v>33607</v>
      </c>
      <c r="E36">
        <v>32624</v>
      </c>
      <c r="F36">
        <v>1036632</v>
      </c>
      <c r="G36">
        <v>0</v>
      </c>
      <c r="H36">
        <v>427</v>
      </c>
      <c r="I36">
        <v>0</v>
      </c>
      <c r="J36">
        <v>0</v>
      </c>
      <c r="K36" t="s">
        <v>23</v>
      </c>
      <c r="M36" s="13">
        <v>6</v>
      </c>
      <c r="N36" s="14">
        <v>231</v>
      </c>
      <c r="O36" s="14">
        <v>231</v>
      </c>
      <c r="P36" s="14">
        <v>241</v>
      </c>
      <c r="Q36" s="14">
        <v>380</v>
      </c>
      <c r="R36" s="14">
        <v>1083</v>
      </c>
    </row>
    <row r="37" spans="1:18" x14ac:dyDescent="0.25">
      <c r="A37">
        <v>2020</v>
      </c>
      <c r="B37">
        <v>12</v>
      </c>
      <c r="C37">
        <v>3</v>
      </c>
      <c r="D37">
        <v>34065</v>
      </c>
      <c r="E37">
        <v>32996</v>
      </c>
      <c r="F37">
        <v>1127269</v>
      </c>
      <c r="G37">
        <v>0</v>
      </c>
      <c r="H37">
        <v>428</v>
      </c>
      <c r="I37">
        <v>0</v>
      </c>
      <c r="J37">
        <v>0</v>
      </c>
      <c r="K37" t="s">
        <v>23</v>
      </c>
      <c r="M37" s="13">
        <v>7</v>
      </c>
      <c r="N37" s="14">
        <v>441</v>
      </c>
      <c r="O37" s="14">
        <v>679</v>
      </c>
      <c r="P37" s="14">
        <v>1005</v>
      </c>
      <c r="Q37" s="14">
        <v>1867</v>
      </c>
      <c r="R37" s="14">
        <v>3992</v>
      </c>
    </row>
    <row r="38" spans="1:18" x14ac:dyDescent="0.25">
      <c r="A38">
        <v>2020</v>
      </c>
      <c r="B38">
        <v>12</v>
      </c>
      <c r="C38">
        <v>4</v>
      </c>
      <c r="D38">
        <v>49189</v>
      </c>
      <c r="E38">
        <v>47913</v>
      </c>
      <c r="F38">
        <v>1758785</v>
      </c>
      <c r="G38">
        <v>0</v>
      </c>
      <c r="H38">
        <v>620</v>
      </c>
      <c r="I38">
        <v>0</v>
      </c>
      <c r="J38">
        <v>0</v>
      </c>
      <c r="K38" t="s">
        <v>23</v>
      </c>
      <c r="M38" s="13">
        <v>8</v>
      </c>
      <c r="N38" s="14">
        <v>2114</v>
      </c>
      <c r="O38" s="14">
        <v>5391</v>
      </c>
      <c r="P38" s="14">
        <v>10011</v>
      </c>
      <c r="Q38" s="14">
        <v>23018</v>
      </c>
      <c r="R38" s="14">
        <v>40534</v>
      </c>
    </row>
    <row r="39" spans="1:18" x14ac:dyDescent="0.25">
      <c r="A39">
        <v>2021</v>
      </c>
      <c r="B39">
        <v>1</v>
      </c>
      <c r="C39">
        <v>1</v>
      </c>
      <c r="D39">
        <v>34645</v>
      </c>
      <c r="E39">
        <v>33940</v>
      </c>
      <c r="F39">
        <v>1302948</v>
      </c>
      <c r="G39">
        <v>0</v>
      </c>
      <c r="H39">
        <v>434</v>
      </c>
      <c r="I39">
        <v>0</v>
      </c>
      <c r="J39">
        <v>0</v>
      </c>
      <c r="K39" t="s">
        <v>23</v>
      </c>
      <c r="M39" s="13">
        <v>9</v>
      </c>
      <c r="N39" s="14">
        <v>20010</v>
      </c>
      <c r="O39" s="14">
        <v>22114</v>
      </c>
      <c r="P39" s="14">
        <v>23811</v>
      </c>
      <c r="Q39" s="14">
        <v>31885</v>
      </c>
      <c r="R39" s="14">
        <v>97820</v>
      </c>
    </row>
    <row r="40" spans="1:18" x14ac:dyDescent="0.25">
      <c r="A40">
        <v>2021</v>
      </c>
      <c r="B40">
        <v>1</v>
      </c>
      <c r="C40">
        <v>2</v>
      </c>
      <c r="D40">
        <v>34752</v>
      </c>
      <c r="E40">
        <v>34166</v>
      </c>
      <c r="F40">
        <v>1367978</v>
      </c>
      <c r="G40">
        <v>0</v>
      </c>
      <c r="H40">
        <v>434</v>
      </c>
      <c r="I40">
        <v>0</v>
      </c>
      <c r="J40">
        <v>0</v>
      </c>
      <c r="K40" t="s">
        <v>23</v>
      </c>
      <c r="M40" s="13">
        <v>10</v>
      </c>
      <c r="N40" s="14">
        <v>25578</v>
      </c>
      <c r="O40" s="14">
        <v>26287</v>
      </c>
      <c r="P40" s="14">
        <v>27071</v>
      </c>
      <c r="Q40" s="14">
        <v>40118</v>
      </c>
      <c r="R40" s="14">
        <v>119054</v>
      </c>
    </row>
    <row r="41" spans="1:18" x14ac:dyDescent="0.25">
      <c r="A41">
        <v>2021</v>
      </c>
      <c r="B41">
        <v>1</v>
      </c>
      <c r="C41">
        <v>3</v>
      </c>
      <c r="D41">
        <v>34903</v>
      </c>
      <c r="E41">
        <v>34284</v>
      </c>
      <c r="F41">
        <v>1436974</v>
      </c>
      <c r="G41">
        <v>0</v>
      </c>
      <c r="H41">
        <v>434</v>
      </c>
      <c r="I41">
        <v>3212</v>
      </c>
      <c r="J41">
        <v>0</v>
      </c>
      <c r="K41" t="s">
        <v>23</v>
      </c>
      <c r="M41" s="13">
        <v>11</v>
      </c>
      <c r="N41" s="14">
        <v>29135</v>
      </c>
      <c r="O41" s="14">
        <v>29883</v>
      </c>
      <c r="P41" s="14">
        <v>30651</v>
      </c>
      <c r="Q41" s="14">
        <v>40440</v>
      </c>
      <c r="R41" s="14">
        <v>130109</v>
      </c>
    </row>
    <row r="42" spans="1:18" x14ac:dyDescent="0.25">
      <c r="A42">
        <v>2021</v>
      </c>
      <c r="B42">
        <v>1</v>
      </c>
      <c r="C42">
        <v>4</v>
      </c>
      <c r="D42">
        <v>49936</v>
      </c>
      <c r="E42">
        <v>49185</v>
      </c>
      <c r="F42">
        <v>2168528</v>
      </c>
      <c r="G42">
        <v>0</v>
      </c>
      <c r="H42">
        <v>620</v>
      </c>
      <c r="I42">
        <v>23443</v>
      </c>
      <c r="J42">
        <v>0</v>
      </c>
      <c r="K42" t="s">
        <v>23</v>
      </c>
      <c r="M42" s="13">
        <v>12</v>
      </c>
      <c r="N42" s="14">
        <v>32228</v>
      </c>
      <c r="O42" s="14">
        <v>32624</v>
      </c>
      <c r="P42" s="14">
        <v>32996</v>
      </c>
      <c r="Q42" s="14">
        <v>47913</v>
      </c>
      <c r="R42" s="14">
        <v>145761</v>
      </c>
    </row>
    <row r="43" spans="1:18" x14ac:dyDescent="0.25">
      <c r="A43">
        <v>2021</v>
      </c>
      <c r="B43">
        <v>2</v>
      </c>
      <c r="C43">
        <v>1</v>
      </c>
      <c r="D43">
        <v>34974</v>
      </c>
      <c r="E43">
        <v>34524</v>
      </c>
      <c r="F43">
        <v>1610161</v>
      </c>
      <c r="G43">
        <v>0</v>
      </c>
      <c r="H43">
        <v>434</v>
      </c>
      <c r="I43">
        <v>20883</v>
      </c>
      <c r="J43">
        <v>0</v>
      </c>
      <c r="K43" t="s">
        <v>23</v>
      </c>
      <c r="M43" s="12">
        <v>2021</v>
      </c>
      <c r="N43" s="14">
        <v>434818</v>
      </c>
      <c r="O43" s="14">
        <v>438617</v>
      </c>
      <c r="P43" s="14">
        <v>442497</v>
      </c>
      <c r="Q43" s="14">
        <v>604829</v>
      </c>
      <c r="R43" s="14">
        <v>1920761</v>
      </c>
    </row>
    <row r="44" spans="1:18" x14ac:dyDescent="0.25">
      <c r="A44">
        <v>2021</v>
      </c>
      <c r="B44">
        <v>2</v>
      </c>
      <c r="C44">
        <v>2</v>
      </c>
      <c r="D44">
        <v>35051</v>
      </c>
      <c r="E44">
        <v>34538</v>
      </c>
      <c r="F44">
        <v>1693842</v>
      </c>
      <c r="G44">
        <v>0</v>
      </c>
      <c r="H44">
        <v>434</v>
      </c>
      <c r="I44">
        <v>24423</v>
      </c>
      <c r="J44">
        <v>0</v>
      </c>
      <c r="K44" t="s">
        <v>23</v>
      </c>
      <c r="M44" s="13">
        <v>1</v>
      </c>
      <c r="N44" s="14">
        <v>33940</v>
      </c>
      <c r="O44" s="14">
        <v>34166</v>
      </c>
      <c r="P44" s="14">
        <v>34284</v>
      </c>
      <c r="Q44" s="14">
        <v>49185</v>
      </c>
      <c r="R44" s="14">
        <v>151575</v>
      </c>
    </row>
    <row r="45" spans="1:18" x14ac:dyDescent="0.25">
      <c r="A45">
        <v>2021</v>
      </c>
      <c r="B45">
        <v>2</v>
      </c>
      <c r="C45">
        <v>3</v>
      </c>
      <c r="D45">
        <v>35092</v>
      </c>
      <c r="E45">
        <v>34615</v>
      </c>
      <c r="F45">
        <v>1775752</v>
      </c>
      <c r="G45">
        <v>0</v>
      </c>
      <c r="H45">
        <v>434</v>
      </c>
      <c r="I45">
        <v>30231</v>
      </c>
      <c r="J45">
        <v>4548</v>
      </c>
      <c r="K45" t="s">
        <v>23</v>
      </c>
      <c r="M45" s="13">
        <v>2</v>
      </c>
      <c r="N45" s="14">
        <v>34524</v>
      </c>
      <c r="O45" s="14">
        <v>34538</v>
      </c>
      <c r="P45" s="14">
        <v>34615</v>
      </c>
      <c r="Q45" s="14">
        <v>34656</v>
      </c>
      <c r="R45" s="14">
        <v>138333</v>
      </c>
    </row>
    <row r="46" spans="1:18" x14ac:dyDescent="0.25">
      <c r="A46">
        <v>2021</v>
      </c>
      <c r="B46">
        <v>2</v>
      </c>
      <c r="C46">
        <v>4</v>
      </c>
      <c r="D46">
        <v>35118</v>
      </c>
      <c r="E46">
        <v>34656</v>
      </c>
      <c r="F46">
        <v>1851062</v>
      </c>
      <c r="G46">
        <v>0</v>
      </c>
      <c r="H46">
        <v>434</v>
      </c>
      <c r="I46">
        <v>41087</v>
      </c>
      <c r="J46">
        <v>15657</v>
      </c>
      <c r="K46" t="s">
        <v>23</v>
      </c>
      <c r="M46" s="13">
        <v>3</v>
      </c>
      <c r="N46" s="14">
        <v>34673</v>
      </c>
      <c r="O46" s="14">
        <v>34724</v>
      </c>
      <c r="P46" s="14">
        <v>34776</v>
      </c>
      <c r="Q46" s="14">
        <v>49741</v>
      </c>
      <c r="R46" s="14">
        <v>153914</v>
      </c>
    </row>
    <row r="47" spans="1:18" x14ac:dyDescent="0.25">
      <c r="A47">
        <v>2021</v>
      </c>
      <c r="B47">
        <v>3</v>
      </c>
      <c r="C47">
        <v>1</v>
      </c>
      <c r="D47">
        <v>35158</v>
      </c>
      <c r="E47">
        <v>34673</v>
      </c>
      <c r="F47">
        <v>1923800</v>
      </c>
      <c r="G47">
        <v>0</v>
      </c>
      <c r="H47">
        <v>434</v>
      </c>
      <c r="I47">
        <v>53873</v>
      </c>
      <c r="J47">
        <v>18780</v>
      </c>
      <c r="K47" t="s">
        <v>23</v>
      </c>
      <c r="M47" s="13">
        <v>4</v>
      </c>
      <c r="N47" s="14">
        <v>34969</v>
      </c>
      <c r="O47" s="14">
        <v>35315</v>
      </c>
      <c r="P47" s="14">
        <v>36269</v>
      </c>
      <c r="Q47" s="14">
        <v>49576</v>
      </c>
      <c r="R47" s="14">
        <v>156129</v>
      </c>
    </row>
    <row r="48" spans="1:18" x14ac:dyDescent="0.25">
      <c r="A48">
        <v>2021</v>
      </c>
      <c r="B48">
        <v>3</v>
      </c>
      <c r="C48">
        <v>2</v>
      </c>
      <c r="D48">
        <v>35200</v>
      </c>
      <c r="E48">
        <v>34724</v>
      </c>
      <c r="F48">
        <v>2007419</v>
      </c>
      <c r="G48">
        <v>0</v>
      </c>
      <c r="H48">
        <v>434</v>
      </c>
      <c r="I48">
        <v>77871</v>
      </c>
      <c r="J48">
        <v>21852</v>
      </c>
      <c r="K48" t="s">
        <v>23</v>
      </c>
      <c r="M48" s="13">
        <v>5</v>
      </c>
      <c r="N48" s="14">
        <v>41216</v>
      </c>
      <c r="O48" s="14">
        <v>43031</v>
      </c>
      <c r="P48" s="14">
        <v>44441</v>
      </c>
      <c r="Q48" s="14">
        <v>65809</v>
      </c>
      <c r="R48" s="14">
        <v>194497</v>
      </c>
    </row>
    <row r="49" spans="1:18" x14ac:dyDescent="0.25">
      <c r="A49">
        <v>2021</v>
      </c>
      <c r="B49">
        <v>3</v>
      </c>
      <c r="C49">
        <v>3</v>
      </c>
      <c r="D49">
        <v>35249</v>
      </c>
      <c r="E49">
        <v>34776</v>
      </c>
      <c r="F49">
        <v>2094251</v>
      </c>
      <c r="G49">
        <v>0</v>
      </c>
      <c r="H49">
        <v>434</v>
      </c>
      <c r="I49">
        <v>91813</v>
      </c>
      <c r="J49">
        <v>27262</v>
      </c>
      <c r="K49" t="s">
        <v>23</v>
      </c>
      <c r="M49" s="13">
        <v>6</v>
      </c>
      <c r="N49" s="14">
        <v>47880</v>
      </c>
      <c r="O49" s="14">
        <v>48899</v>
      </c>
      <c r="P49" s="14">
        <v>49890</v>
      </c>
      <c r="Q49" s="14">
        <v>65285</v>
      </c>
      <c r="R49" s="14">
        <v>211954</v>
      </c>
    </row>
    <row r="50" spans="1:18" x14ac:dyDescent="0.25">
      <c r="A50">
        <v>2021</v>
      </c>
      <c r="B50">
        <v>3</v>
      </c>
      <c r="C50">
        <v>4</v>
      </c>
      <c r="D50">
        <v>50510</v>
      </c>
      <c r="E50">
        <v>49741</v>
      </c>
      <c r="F50">
        <v>3130348</v>
      </c>
      <c r="G50">
        <v>0</v>
      </c>
      <c r="H50">
        <v>620</v>
      </c>
      <c r="I50">
        <v>155789</v>
      </c>
      <c r="J50">
        <v>52877</v>
      </c>
      <c r="K50" t="s">
        <v>23</v>
      </c>
      <c r="M50" s="13">
        <v>7</v>
      </c>
      <c r="N50" s="14">
        <v>51327</v>
      </c>
      <c r="O50" s="14">
        <v>51479</v>
      </c>
      <c r="P50" s="14">
        <v>51557</v>
      </c>
      <c r="Q50" s="14">
        <v>73887</v>
      </c>
      <c r="R50" s="14">
        <v>228250</v>
      </c>
    </row>
    <row r="51" spans="1:18" x14ac:dyDescent="0.25">
      <c r="A51">
        <v>2021</v>
      </c>
      <c r="B51">
        <v>4</v>
      </c>
      <c r="C51">
        <v>1</v>
      </c>
      <c r="D51">
        <v>35745</v>
      </c>
      <c r="E51">
        <v>34969</v>
      </c>
      <c r="F51">
        <v>2280978</v>
      </c>
      <c r="G51">
        <v>0</v>
      </c>
      <c r="H51">
        <v>434</v>
      </c>
      <c r="I51">
        <v>136255</v>
      </c>
      <c r="J51">
        <v>37330</v>
      </c>
      <c r="K51" t="s">
        <v>23</v>
      </c>
      <c r="M51" s="13">
        <v>8</v>
      </c>
      <c r="N51" s="14">
        <v>51845</v>
      </c>
      <c r="O51" s="14">
        <v>51892</v>
      </c>
      <c r="P51" s="14">
        <v>51933</v>
      </c>
      <c r="Q51" s="14">
        <v>74260</v>
      </c>
      <c r="R51" s="14">
        <v>229930</v>
      </c>
    </row>
    <row r="52" spans="1:18" x14ac:dyDescent="0.25">
      <c r="A52">
        <v>2021</v>
      </c>
      <c r="B52">
        <v>4</v>
      </c>
      <c r="C52">
        <v>2</v>
      </c>
      <c r="D52">
        <v>36332</v>
      </c>
      <c r="E52">
        <v>35315</v>
      </c>
      <c r="F52">
        <v>2363877</v>
      </c>
      <c r="G52">
        <v>0</v>
      </c>
      <c r="H52">
        <v>435</v>
      </c>
      <c r="I52">
        <v>244328</v>
      </c>
      <c r="J52">
        <v>39590</v>
      </c>
      <c r="K52" t="s">
        <v>23</v>
      </c>
      <c r="M52" s="13">
        <v>9</v>
      </c>
      <c r="N52" s="14">
        <v>52041</v>
      </c>
      <c r="O52" s="14">
        <v>52104</v>
      </c>
      <c r="P52" s="14">
        <v>52186</v>
      </c>
      <c r="Q52" s="14">
        <v>67281</v>
      </c>
      <c r="R52" s="14">
        <v>223612</v>
      </c>
    </row>
    <row r="53" spans="1:18" x14ac:dyDescent="0.25">
      <c r="A53">
        <v>2021</v>
      </c>
      <c r="B53">
        <v>4</v>
      </c>
      <c r="C53">
        <v>3</v>
      </c>
      <c r="D53">
        <v>37649</v>
      </c>
      <c r="E53">
        <v>36269</v>
      </c>
      <c r="F53">
        <v>2461502</v>
      </c>
      <c r="G53">
        <v>0</v>
      </c>
      <c r="H53">
        <v>446</v>
      </c>
      <c r="I53">
        <v>490739</v>
      </c>
      <c r="J53">
        <v>49320</v>
      </c>
      <c r="K53" t="s">
        <v>23</v>
      </c>
      <c r="M53" s="13">
        <v>10</v>
      </c>
      <c r="N53" s="14">
        <v>52403</v>
      </c>
      <c r="O53" s="14">
        <v>52469</v>
      </c>
      <c r="P53" s="14">
        <v>52546</v>
      </c>
      <c r="Q53" s="14">
        <v>75149</v>
      </c>
      <c r="R53" s="14">
        <v>232567</v>
      </c>
    </row>
    <row r="54" spans="1:18" x14ac:dyDescent="0.25">
      <c r="A54">
        <v>2021</v>
      </c>
      <c r="B54">
        <v>4</v>
      </c>
      <c r="C54">
        <v>4</v>
      </c>
      <c r="D54">
        <v>51495</v>
      </c>
      <c r="E54">
        <v>49576</v>
      </c>
      <c r="F54">
        <v>3283096</v>
      </c>
      <c r="G54">
        <v>0</v>
      </c>
      <c r="H54">
        <v>595</v>
      </c>
      <c r="I54">
        <v>800318</v>
      </c>
      <c r="J54">
        <v>88165</v>
      </c>
      <c r="K54" t="s">
        <v>23</v>
      </c>
      <c r="M54" s="12" t="s">
        <v>603</v>
      </c>
      <c r="N54" s="14">
        <v>544758</v>
      </c>
      <c r="O54" s="14">
        <v>556117</v>
      </c>
      <c r="P54" s="14">
        <v>568590</v>
      </c>
      <c r="Q54" s="14">
        <v>790892</v>
      </c>
      <c r="R54" s="14">
        <v>2460357</v>
      </c>
    </row>
    <row r="55" spans="1:18" x14ac:dyDescent="0.25">
      <c r="A55">
        <v>2021</v>
      </c>
      <c r="B55">
        <v>5</v>
      </c>
      <c r="C55">
        <v>1</v>
      </c>
      <c r="D55">
        <v>43250</v>
      </c>
      <c r="E55">
        <v>41216</v>
      </c>
      <c r="F55">
        <v>2619973</v>
      </c>
      <c r="G55">
        <v>0</v>
      </c>
      <c r="H55">
        <v>492</v>
      </c>
      <c r="I55">
        <v>665747</v>
      </c>
      <c r="J55">
        <v>84238</v>
      </c>
      <c r="K55" t="s">
        <v>23</v>
      </c>
    </row>
    <row r="56" spans="1:18" x14ac:dyDescent="0.25">
      <c r="A56">
        <v>2021</v>
      </c>
      <c r="B56">
        <v>5</v>
      </c>
      <c r="C56">
        <v>2</v>
      </c>
      <c r="D56">
        <v>45054</v>
      </c>
      <c r="E56">
        <v>43031</v>
      </c>
      <c r="F56">
        <v>2643687</v>
      </c>
      <c r="G56">
        <v>0</v>
      </c>
      <c r="H56">
        <v>555</v>
      </c>
      <c r="I56">
        <v>686759</v>
      </c>
      <c r="J56">
        <v>98212</v>
      </c>
      <c r="K56" t="s">
        <v>23</v>
      </c>
    </row>
    <row r="57" spans="1:18" x14ac:dyDescent="0.25">
      <c r="A57">
        <v>2021</v>
      </c>
      <c r="B57">
        <v>5</v>
      </c>
      <c r="C57">
        <v>3</v>
      </c>
      <c r="D57">
        <v>46739</v>
      </c>
      <c r="E57">
        <v>44441</v>
      </c>
      <c r="F57">
        <v>2663484</v>
      </c>
      <c r="G57">
        <v>0</v>
      </c>
      <c r="H57">
        <v>643</v>
      </c>
      <c r="I57">
        <v>702588</v>
      </c>
      <c r="J57">
        <v>104927</v>
      </c>
      <c r="K57" t="s">
        <v>23</v>
      </c>
      <c r="M57" s="11" t="s">
        <v>607</v>
      </c>
      <c r="N57" s="11" t="s">
        <v>604</v>
      </c>
    </row>
    <row r="58" spans="1:18" x14ac:dyDescent="0.25">
      <c r="A58">
        <v>2021</v>
      </c>
      <c r="B58">
        <v>5</v>
      </c>
      <c r="C58">
        <v>4</v>
      </c>
      <c r="D58">
        <v>69102</v>
      </c>
      <c r="E58">
        <v>65809</v>
      </c>
      <c r="F58">
        <v>3844929</v>
      </c>
      <c r="G58">
        <v>0</v>
      </c>
      <c r="H58">
        <v>1086</v>
      </c>
      <c r="I58">
        <v>1062880</v>
      </c>
      <c r="J58">
        <v>151596</v>
      </c>
      <c r="K58" t="s">
        <v>23</v>
      </c>
      <c r="M58" s="11" t="s">
        <v>602</v>
      </c>
      <c r="N58">
        <v>1</v>
      </c>
      <c r="O58">
        <v>2</v>
      </c>
      <c r="P58">
        <v>3</v>
      </c>
      <c r="Q58">
        <v>4</v>
      </c>
      <c r="R58" t="s">
        <v>603</v>
      </c>
    </row>
    <row r="59" spans="1:18" x14ac:dyDescent="0.25">
      <c r="A59">
        <v>2021</v>
      </c>
      <c r="B59">
        <v>6</v>
      </c>
      <c r="C59">
        <v>1</v>
      </c>
      <c r="D59">
        <v>49574</v>
      </c>
      <c r="E59">
        <v>47880</v>
      </c>
      <c r="F59">
        <v>2724489</v>
      </c>
      <c r="G59">
        <v>0</v>
      </c>
      <c r="H59">
        <v>844</v>
      </c>
      <c r="I59">
        <v>779030</v>
      </c>
      <c r="J59">
        <v>106474</v>
      </c>
      <c r="K59" t="s">
        <v>23</v>
      </c>
      <c r="M59" s="12">
        <v>2020</v>
      </c>
      <c r="N59" s="14">
        <v>2687572</v>
      </c>
      <c r="O59" s="14">
        <v>2961197</v>
      </c>
      <c r="P59" s="14">
        <v>3260921</v>
      </c>
      <c r="Q59" s="14">
        <v>4978636</v>
      </c>
      <c r="R59" s="14">
        <v>13888326</v>
      </c>
    </row>
    <row r="60" spans="1:18" x14ac:dyDescent="0.25">
      <c r="A60">
        <v>2021</v>
      </c>
      <c r="B60">
        <v>6</v>
      </c>
      <c r="C60">
        <v>2</v>
      </c>
      <c r="D60">
        <v>50525</v>
      </c>
      <c r="E60">
        <v>48899</v>
      </c>
      <c r="F60">
        <v>2762931</v>
      </c>
      <c r="G60">
        <v>0</v>
      </c>
      <c r="H60">
        <v>878</v>
      </c>
      <c r="I60">
        <v>802981</v>
      </c>
      <c r="J60">
        <v>107246</v>
      </c>
      <c r="K60" t="s">
        <v>23</v>
      </c>
      <c r="M60" s="13">
        <v>3</v>
      </c>
      <c r="N60" s="14"/>
      <c r="O60" s="14"/>
      <c r="P60" s="14"/>
      <c r="Q60" s="14">
        <v>0</v>
      </c>
      <c r="R60" s="14">
        <v>0</v>
      </c>
    </row>
    <row r="61" spans="1:18" x14ac:dyDescent="0.25">
      <c r="A61">
        <v>2021</v>
      </c>
      <c r="B61">
        <v>6</v>
      </c>
      <c r="C61">
        <v>3</v>
      </c>
      <c r="D61">
        <v>51499</v>
      </c>
      <c r="E61">
        <v>49890</v>
      </c>
      <c r="F61">
        <v>2801991</v>
      </c>
      <c r="G61">
        <v>0</v>
      </c>
      <c r="H61">
        <v>888</v>
      </c>
      <c r="I61">
        <v>840158</v>
      </c>
      <c r="J61">
        <v>108219</v>
      </c>
      <c r="K61" t="s">
        <v>23</v>
      </c>
      <c r="M61" s="13">
        <v>4</v>
      </c>
      <c r="N61" s="14">
        <v>0</v>
      </c>
      <c r="O61" s="14">
        <v>0</v>
      </c>
      <c r="P61" s="14">
        <v>7015</v>
      </c>
      <c r="Q61" s="14">
        <v>22235</v>
      </c>
      <c r="R61" s="14">
        <v>29250</v>
      </c>
    </row>
    <row r="62" spans="1:18" x14ac:dyDescent="0.25">
      <c r="A62">
        <v>2021</v>
      </c>
      <c r="B62">
        <v>6</v>
      </c>
      <c r="C62">
        <v>4</v>
      </c>
      <c r="D62">
        <v>67040</v>
      </c>
      <c r="E62">
        <v>65285</v>
      </c>
      <c r="F62">
        <v>3660533</v>
      </c>
      <c r="G62">
        <v>0</v>
      </c>
      <c r="H62">
        <v>1146</v>
      </c>
      <c r="I62">
        <v>1271485</v>
      </c>
      <c r="J62">
        <v>151172</v>
      </c>
      <c r="K62" t="s">
        <v>23</v>
      </c>
      <c r="M62" s="13">
        <v>5</v>
      </c>
      <c r="N62" s="14">
        <v>26278</v>
      </c>
      <c r="O62" s="14">
        <v>26278</v>
      </c>
      <c r="P62" s="14">
        <v>44999</v>
      </c>
      <c r="Q62" s="14">
        <v>74586</v>
      </c>
      <c r="R62" s="14">
        <v>172141</v>
      </c>
    </row>
    <row r="63" spans="1:18" x14ac:dyDescent="0.25">
      <c r="A63">
        <v>2021</v>
      </c>
      <c r="B63">
        <v>7</v>
      </c>
      <c r="C63">
        <v>1</v>
      </c>
      <c r="D63">
        <v>52364</v>
      </c>
      <c r="E63">
        <v>51327</v>
      </c>
      <c r="F63">
        <v>2893157</v>
      </c>
      <c r="G63">
        <v>0</v>
      </c>
      <c r="H63">
        <v>896</v>
      </c>
      <c r="I63">
        <v>1118385</v>
      </c>
      <c r="J63">
        <v>198914</v>
      </c>
      <c r="K63" t="s">
        <v>23</v>
      </c>
      <c r="M63" s="13">
        <v>6</v>
      </c>
      <c r="N63" s="14">
        <v>59572</v>
      </c>
      <c r="O63" s="14">
        <v>72444</v>
      </c>
      <c r="P63" s="14">
        <v>87872</v>
      </c>
      <c r="Q63" s="14">
        <v>131152</v>
      </c>
      <c r="R63" s="14">
        <v>351040</v>
      </c>
    </row>
    <row r="64" spans="1:18" x14ac:dyDescent="0.25">
      <c r="A64">
        <v>2021</v>
      </c>
      <c r="B64">
        <v>7</v>
      </c>
      <c r="C64">
        <v>2</v>
      </c>
      <c r="D64">
        <v>52456</v>
      </c>
      <c r="E64">
        <v>51479</v>
      </c>
      <c r="F64">
        <v>2935455</v>
      </c>
      <c r="G64">
        <v>0</v>
      </c>
      <c r="H64">
        <v>901</v>
      </c>
      <c r="I64">
        <v>1179558</v>
      </c>
      <c r="J64">
        <v>408361</v>
      </c>
      <c r="K64" t="s">
        <v>23</v>
      </c>
      <c r="M64" s="13">
        <v>7</v>
      </c>
      <c r="N64" s="14">
        <v>117103</v>
      </c>
      <c r="O64" s="14">
        <v>127796</v>
      </c>
      <c r="P64" s="14">
        <v>138227</v>
      </c>
      <c r="Q64" s="14">
        <v>224453</v>
      </c>
      <c r="R64" s="14">
        <v>607579</v>
      </c>
    </row>
    <row r="65" spans="1:18" x14ac:dyDescent="0.25">
      <c r="A65">
        <v>2021</v>
      </c>
      <c r="B65">
        <v>7</v>
      </c>
      <c r="C65">
        <v>3</v>
      </c>
      <c r="D65">
        <v>52577</v>
      </c>
      <c r="E65">
        <v>51557</v>
      </c>
      <c r="F65">
        <v>2984766</v>
      </c>
      <c r="G65">
        <v>0</v>
      </c>
      <c r="H65">
        <v>903</v>
      </c>
      <c r="I65">
        <v>1270179</v>
      </c>
      <c r="J65">
        <v>544615</v>
      </c>
      <c r="K65" t="s">
        <v>23</v>
      </c>
      <c r="M65" s="13">
        <v>8</v>
      </c>
      <c r="N65" s="14">
        <v>178671</v>
      </c>
      <c r="O65" s="14">
        <v>192823</v>
      </c>
      <c r="P65" s="14">
        <v>202410</v>
      </c>
      <c r="Q65" s="14">
        <v>315903</v>
      </c>
      <c r="R65" s="14">
        <v>889807</v>
      </c>
    </row>
    <row r="66" spans="1:18" x14ac:dyDescent="0.25">
      <c r="A66">
        <v>2021</v>
      </c>
      <c r="B66">
        <v>7</v>
      </c>
      <c r="C66">
        <v>4</v>
      </c>
      <c r="D66">
        <v>75301</v>
      </c>
      <c r="E66">
        <v>73887</v>
      </c>
      <c r="F66">
        <v>4355559</v>
      </c>
      <c r="G66">
        <v>0</v>
      </c>
      <c r="H66">
        <v>1290</v>
      </c>
      <c r="I66">
        <v>1977177</v>
      </c>
      <c r="J66">
        <v>880886</v>
      </c>
      <c r="K66" t="s">
        <v>23</v>
      </c>
      <c r="M66" s="13">
        <v>9</v>
      </c>
      <c r="N66" s="14">
        <v>263914</v>
      </c>
      <c r="O66" s="14">
        <v>305123</v>
      </c>
      <c r="P66" s="14">
        <v>347676</v>
      </c>
      <c r="Q66" s="14">
        <v>501558</v>
      </c>
      <c r="R66" s="14">
        <v>1418271</v>
      </c>
    </row>
    <row r="67" spans="1:18" x14ac:dyDescent="0.25">
      <c r="A67">
        <v>2021</v>
      </c>
      <c r="B67">
        <v>8</v>
      </c>
      <c r="C67">
        <v>1</v>
      </c>
      <c r="D67">
        <v>52785</v>
      </c>
      <c r="E67">
        <v>51845</v>
      </c>
      <c r="F67">
        <v>3122509</v>
      </c>
      <c r="G67">
        <v>0</v>
      </c>
      <c r="H67">
        <v>903</v>
      </c>
      <c r="I67">
        <v>1487277</v>
      </c>
      <c r="J67">
        <v>651200</v>
      </c>
      <c r="K67" t="s">
        <v>23</v>
      </c>
      <c r="M67" s="13">
        <v>10</v>
      </c>
      <c r="N67" s="14">
        <v>435357</v>
      </c>
      <c r="O67" s="14">
        <v>483522</v>
      </c>
      <c r="P67" s="14">
        <v>526675</v>
      </c>
      <c r="Q67" s="14">
        <v>840333</v>
      </c>
      <c r="R67" s="14">
        <v>2285887</v>
      </c>
    </row>
    <row r="68" spans="1:18" x14ac:dyDescent="0.25">
      <c r="A68">
        <v>2021</v>
      </c>
      <c r="B68">
        <v>8</v>
      </c>
      <c r="C68">
        <v>2</v>
      </c>
      <c r="D68">
        <v>52832</v>
      </c>
      <c r="E68">
        <v>51892</v>
      </c>
      <c r="F68">
        <v>3185695</v>
      </c>
      <c r="G68">
        <v>0</v>
      </c>
      <c r="H68">
        <v>903</v>
      </c>
      <c r="I68">
        <v>1552221</v>
      </c>
      <c r="J68">
        <v>669197</v>
      </c>
      <c r="K68" t="s">
        <v>23</v>
      </c>
      <c r="M68" s="13">
        <v>11</v>
      </c>
      <c r="N68" s="14">
        <v>654571</v>
      </c>
      <c r="O68" s="14">
        <v>716579</v>
      </c>
      <c r="P68" s="14">
        <v>778778</v>
      </c>
      <c r="Q68" s="14">
        <v>1109631</v>
      </c>
      <c r="R68" s="14">
        <v>3259559</v>
      </c>
    </row>
    <row r="69" spans="1:18" x14ac:dyDescent="0.25">
      <c r="A69">
        <v>2021</v>
      </c>
      <c r="B69">
        <v>8</v>
      </c>
      <c r="C69">
        <v>3</v>
      </c>
      <c r="D69">
        <v>52862</v>
      </c>
      <c r="E69">
        <v>51933</v>
      </c>
      <c r="F69">
        <v>3258609</v>
      </c>
      <c r="G69">
        <v>0</v>
      </c>
      <c r="H69">
        <v>903</v>
      </c>
      <c r="I69">
        <v>1653448</v>
      </c>
      <c r="J69">
        <v>691822</v>
      </c>
      <c r="K69" t="s">
        <v>23</v>
      </c>
      <c r="M69" s="13">
        <v>12</v>
      </c>
      <c r="N69" s="14">
        <v>952106</v>
      </c>
      <c r="O69" s="14">
        <v>1036632</v>
      </c>
      <c r="P69" s="14">
        <v>1127269</v>
      </c>
      <c r="Q69" s="14">
        <v>1758785</v>
      </c>
      <c r="R69" s="14">
        <v>4874792</v>
      </c>
    </row>
    <row r="70" spans="1:18" x14ac:dyDescent="0.25">
      <c r="A70">
        <v>2021</v>
      </c>
      <c r="B70">
        <v>8</v>
      </c>
      <c r="C70">
        <v>4</v>
      </c>
      <c r="D70">
        <v>75611</v>
      </c>
      <c r="E70">
        <v>74260</v>
      </c>
      <c r="F70">
        <v>4818255</v>
      </c>
      <c r="G70">
        <v>0</v>
      </c>
      <c r="H70">
        <v>1290</v>
      </c>
      <c r="I70">
        <v>2493218</v>
      </c>
      <c r="J70">
        <v>1033756</v>
      </c>
      <c r="K70" t="s">
        <v>23</v>
      </c>
      <c r="M70" s="12">
        <v>2021</v>
      </c>
      <c r="N70" s="14">
        <v>25880926</v>
      </c>
      <c r="O70" s="14">
        <v>26538018</v>
      </c>
      <c r="P70" s="14">
        <v>27232522</v>
      </c>
      <c r="Q70" s="14">
        <v>37941150</v>
      </c>
      <c r="R70" s="14">
        <v>117592616</v>
      </c>
    </row>
    <row r="71" spans="1:18" x14ac:dyDescent="0.25">
      <c r="A71">
        <v>2021</v>
      </c>
      <c r="B71">
        <v>9</v>
      </c>
      <c r="C71">
        <v>1</v>
      </c>
      <c r="D71">
        <v>52992</v>
      </c>
      <c r="E71">
        <v>52041</v>
      </c>
      <c r="F71">
        <v>3487549</v>
      </c>
      <c r="G71">
        <v>0</v>
      </c>
      <c r="H71">
        <v>903</v>
      </c>
      <c r="I71">
        <v>1831936</v>
      </c>
      <c r="J71">
        <v>756707</v>
      </c>
      <c r="K71" t="s">
        <v>23</v>
      </c>
      <c r="M71" s="13">
        <v>1</v>
      </c>
      <c r="N71" s="14">
        <v>1302948</v>
      </c>
      <c r="O71" s="14">
        <v>1367978</v>
      </c>
      <c r="P71" s="14">
        <v>1436974</v>
      </c>
      <c r="Q71" s="14">
        <v>2168528</v>
      </c>
      <c r="R71" s="14">
        <v>6276428</v>
      </c>
    </row>
    <row r="72" spans="1:18" x14ac:dyDescent="0.25">
      <c r="A72">
        <v>2021</v>
      </c>
      <c r="B72">
        <v>9</v>
      </c>
      <c r="C72">
        <v>2</v>
      </c>
      <c r="D72">
        <v>53070</v>
      </c>
      <c r="E72">
        <v>52104</v>
      </c>
      <c r="F72">
        <v>3582697</v>
      </c>
      <c r="G72">
        <v>0</v>
      </c>
      <c r="H72">
        <v>903</v>
      </c>
      <c r="I72">
        <v>1889943</v>
      </c>
      <c r="J72">
        <v>796701</v>
      </c>
      <c r="K72" t="s">
        <v>23</v>
      </c>
      <c r="M72" s="13">
        <v>2</v>
      </c>
      <c r="N72" s="14">
        <v>1610161</v>
      </c>
      <c r="O72" s="14">
        <v>1693842</v>
      </c>
      <c r="P72" s="14">
        <v>1775752</v>
      </c>
      <c r="Q72" s="14">
        <v>1851062</v>
      </c>
      <c r="R72" s="14">
        <v>6930817</v>
      </c>
    </row>
    <row r="73" spans="1:18" x14ac:dyDescent="0.25">
      <c r="A73">
        <v>2021</v>
      </c>
      <c r="B73">
        <v>9</v>
      </c>
      <c r="C73">
        <v>3</v>
      </c>
      <c r="D73">
        <v>53190</v>
      </c>
      <c r="E73">
        <v>52186</v>
      </c>
      <c r="F73">
        <v>3691455</v>
      </c>
      <c r="G73">
        <v>0</v>
      </c>
      <c r="H73">
        <v>903</v>
      </c>
      <c r="I73">
        <v>1987488</v>
      </c>
      <c r="J73">
        <v>901834</v>
      </c>
      <c r="K73" t="s">
        <v>23</v>
      </c>
      <c r="M73" s="13">
        <v>3</v>
      </c>
      <c r="N73" s="14">
        <v>1923800</v>
      </c>
      <c r="O73" s="14">
        <v>2007419</v>
      </c>
      <c r="P73" s="14">
        <v>2094251</v>
      </c>
      <c r="Q73" s="14">
        <v>3130348</v>
      </c>
      <c r="R73" s="14">
        <v>9155818</v>
      </c>
    </row>
    <row r="74" spans="1:18" x14ac:dyDescent="0.25">
      <c r="A74">
        <v>2021</v>
      </c>
      <c r="B74">
        <v>9</v>
      </c>
      <c r="C74">
        <v>4</v>
      </c>
      <c r="D74">
        <v>68564</v>
      </c>
      <c r="E74">
        <v>67281</v>
      </c>
      <c r="F74">
        <v>4906672</v>
      </c>
      <c r="G74">
        <v>0</v>
      </c>
      <c r="H74">
        <v>1161</v>
      </c>
      <c r="I74">
        <v>2597804</v>
      </c>
      <c r="J74">
        <v>1334977</v>
      </c>
      <c r="K74" t="s">
        <v>23</v>
      </c>
      <c r="M74" s="13">
        <v>4</v>
      </c>
      <c r="N74" s="14">
        <v>2280978</v>
      </c>
      <c r="O74" s="14">
        <v>2363877</v>
      </c>
      <c r="P74" s="14">
        <v>2461502</v>
      </c>
      <c r="Q74" s="14">
        <v>3283096</v>
      </c>
      <c r="R74" s="14">
        <v>10389453</v>
      </c>
    </row>
    <row r="75" spans="1:18" x14ac:dyDescent="0.25">
      <c r="A75">
        <v>2021</v>
      </c>
      <c r="B75">
        <v>10</v>
      </c>
      <c r="C75">
        <v>1</v>
      </c>
      <c r="D75">
        <v>53372</v>
      </c>
      <c r="E75">
        <v>52403</v>
      </c>
      <c r="F75">
        <v>3915362</v>
      </c>
      <c r="G75">
        <v>0</v>
      </c>
      <c r="H75">
        <v>903</v>
      </c>
      <c r="I75">
        <v>2032726</v>
      </c>
      <c r="J75">
        <v>1104193</v>
      </c>
      <c r="K75" t="s">
        <v>23</v>
      </c>
      <c r="M75" s="13">
        <v>5</v>
      </c>
      <c r="N75" s="14">
        <v>2619973</v>
      </c>
      <c r="O75" s="14">
        <v>2643687</v>
      </c>
      <c r="P75" s="14">
        <v>2663484</v>
      </c>
      <c r="Q75" s="14">
        <v>3844929</v>
      </c>
      <c r="R75" s="14">
        <v>11772073</v>
      </c>
    </row>
    <row r="76" spans="1:18" x14ac:dyDescent="0.25">
      <c r="A76">
        <v>2021</v>
      </c>
      <c r="B76">
        <v>10</v>
      </c>
      <c r="C76">
        <v>2</v>
      </c>
      <c r="D76">
        <v>53440</v>
      </c>
      <c r="E76">
        <v>52469</v>
      </c>
      <c r="F76">
        <v>3994437</v>
      </c>
      <c r="G76">
        <v>0</v>
      </c>
      <c r="H76">
        <v>903</v>
      </c>
      <c r="I76">
        <v>2041889</v>
      </c>
      <c r="J76">
        <v>1179559</v>
      </c>
      <c r="K76" t="s">
        <v>23</v>
      </c>
      <c r="M76" s="13">
        <v>6</v>
      </c>
      <c r="N76" s="14">
        <v>2724489</v>
      </c>
      <c r="O76" s="14">
        <v>2762931</v>
      </c>
      <c r="P76" s="14">
        <v>2801991</v>
      </c>
      <c r="Q76" s="14">
        <v>3660533</v>
      </c>
      <c r="R76" s="14">
        <v>11949944</v>
      </c>
    </row>
    <row r="77" spans="1:18" x14ac:dyDescent="0.25">
      <c r="A77">
        <v>2021</v>
      </c>
      <c r="B77">
        <v>10</v>
      </c>
      <c r="C77">
        <v>3</v>
      </c>
      <c r="D77">
        <v>53504</v>
      </c>
      <c r="E77">
        <v>52546</v>
      </c>
      <c r="F77">
        <v>4063738</v>
      </c>
      <c r="G77">
        <v>0</v>
      </c>
      <c r="H77">
        <v>903</v>
      </c>
      <c r="I77">
        <v>2047517</v>
      </c>
      <c r="J77">
        <v>1243376</v>
      </c>
      <c r="K77" t="s">
        <v>23</v>
      </c>
      <c r="M77" s="13">
        <v>7</v>
      </c>
      <c r="N77" s="14">
        <v>2893157</v>
      </c>
      <c r="O77" s="14">
        <v>2935455</v>
      </c>
      <c r="P77" s="14">
        <v>2984766</v>
      </c>
      <c r="Q77" s="14">
        <v>4355559</v>
      </c>
      <c r="R77" s="14">
        <v>13168937</v>
      </c>
    </row>
    <row r="78" spans="1:18" x14ac:dyDescent="0.25">
      <c r="A78">
        <v>2021</v>
      </c>
      <c r="B78">
        <v>10</v>
      </c>
      <c r="C78">
        <v>4</v>
      </c>
      <c r="D78">
        <v>76492</v>
      </c>
      <c r="E78">
        <v>75149</v>
      </c>
      <c r="F78">
        <v>5922168</v>
      </c>
      <c r="G78">
        <v>0</v>
      </c>
      <c r="H78">
        <v>1290</v>
      </c>
      <c r="I78">
        <v>2935399</v>
      </c>
      <c r="J78">
        <v>1943566</v>
      </c>
      <c r="K78" t="s">
        <v>23</v>
      </c>
      <c r="M78" s="13">
        <v>8</v>
      </c>
      <c r="N78" s="14">
        <v>3122509</v>
      </c>
      <c r="O78" s="14">
        <v>3185695</v>
      </c>
      <c r="P78" s="14">
        <v>3258609</v>
      </c>
      <c r="Q78" s="14">
        <v>4818255</v>
      </c>
      <c r="R78" s="14">
        <v>14385068</v>
      </c>
    </row>
    <row r="79" spans="1:18" x14ac:dyDescent="0.25">
      <c r="M79" s="13">
        <v>9</v>
      </c>
      <c r="N79" s="14">
        <v>3487549</v>
      </c>
      <c r="O79" s="14">
        <v>3582697</v>
      </c>
      <c r="P79" s="14">
        <v>3691455</v>
      </c>
      <c r="Q79" s="14">
        <v>4906672</v>
      </c>
      <c r="R79" s="14">
        <v>15668373</v>
      </c>
    </row>
    <row r="80" spans="1:18" x14ac:dyDescent="0.25">
      <c r="M80" s="13">
        <v>10</v>
      </c>
      <c r="N80" s="14">
        <v>3915362</v>
      </c>
      <c r="O80" s="14">
        <v>3994437</v>
      </c>
      <c r="P80" s="14">
        <v>4063738</v>
      </c>
      <c r="Q80" s="14">
        <v>5922168</v>
      </c>
      <c r="R80" s="14">
        <v>17895705</v>
      </c>
    </row>
    <row r="81" spans="13:18" x14ac:dyDescent="0.25">
      <c r="M81" s="12" t="s">
        <v>603</v>
      </c>
      <c r="N81" s="14">
        <v>28568498</v>
      </c>
      <c r="O81" s="14">
        <v>29499215</v>
      </c>
      <c r="P81" s="14">
        <v>30493443</v>
      </c>
      <c r="Q81" s="14">
        <v>42919786</v>
      </c>
      <c r="R81" s="14">
        <v>131480942</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4"/>
  <sheetViews>
    <sheetView topLeftCell="A63" workbookViewId="0">
      <selection activeCell="Y2" sqref="Y2"/>
    </sheetView>
  </sheetViews>
  <sheetFormatPr defaultRowHeight="15" x14ac:dyDescent="0.25"/>
  <cols>
    <col min="11" max="11" width="12.28515625" bestFit="1" customWidth="1"/>
    <col min="13" max="13" width="18.7109375" customWidth="1"/>
    <col min="14" max="14" width="16.28515625" bestFit="1" customWidth="1"/>
    <col min="15" max="17" width="11" customWidth="1"/>
    <col min="18" max="18" width="11.28515625" bestFit="1" customWidth="1"/>
  </cols>
  <sheetData>
    <row r="1" spans="1:18" x14ac:dyDescent="0.25">
      <c r="A1" t="s">
        <v>0</v>
      </c>
      <c r="B1" t="s">
        <v>1</v>
      </c>
      <c r="C1" t="s">
        <v>2</v>
      </c>
      <c r="D1" t="s">
        <v>3</v>
      </c>
      <c r="E1" t="s">
        <v>4</v>
      </c>
      <c r="F1" t="s">
        <v>5</v>
      </c>
      <c r="G1" t="s">
        <v>6</v>
      </c>
      <c r="H1" t="s">
        <v>7</v>
      </c>
      <c r="I1" t="s">
        <v>8</v>
      </c>
      <c r="J1" t="s">
        <v>9</v>
      </c>
      <c r="K1" t="s">
        <v>10</v>
      </c>
    </row>
    <row r="2" spans="1:18" x14ac:dyDescent="0.25">
      <c r="A2">
        <v>2020</v>
      </c>
      <c r="B2">
        <v>3</v>
      </c>
      <c r="C2">
        <v>2</v>
      </c>
      <c r="D2">
        <v>3</v>
      </c>
      <c r="E2">
        <v>0</v>
      </c>
      <c r="F2">
        <v>0</v>
      </c>
      <c r="G2">
        <v>0</v>
      </c>
      <c r="H2">
        <v>0</v>
      </c>
      <c r="I2">
        <v>0</v>
      </c>
      <c r="J2">
        <v>0</v>
      </c>
      <c r="K2" t="s">
        <v>12</v>
      </c>
    </row>
    <row r="3" spans="1:18" x14ac:dyDescent="0.25">
      <c r="A3">
        <v>2020</v>
      </c>
      <c r="B3">
        <v>3</v>
      </c>
      <c r="C3">
        <v>3</v>
      </c>
      <c r="D3">
        <v>15</v>
      </c>
      <c r="E3">
        <v>0</v>
      </c>
      <c r="F3">
        <v>0</v>
      </c>
      <c r="G3">
        <v>0</v>
      </c>
      <c r="H3">
        <v>0</v>
      </c>
      <c r="I3">
        <v>0</v>
      </c>
      <c r="J3">
        <v>0</v>
      </c>
      <c r="K3" t="s">
        <v>12</v>
      </c>
    </row>
    <row r="4" spans="1:18" x14ac:dyDescent="0.25">
      <c r="A4">
        <v>2020</v>
      </c>
      <c r="B4">
        <v>3</v>
      </c>
      <c r="C4">
        <v>4</v>
      </c>
      <c r="D4">
        <v>162</v>
      </c>
      <c r="E4">
        <v>3</v>
      </c>
      <c r="F4">
        <v>0</v>
      </c>
      <c r="G4">
        <v>0</v>
      </c>
      <c r="H4">
        <v>0</v>
      </c>
      <c r="I4">
        <v>0</v>
      </c>
      <c r="J4">
        <v>0</v>
      </c>
      <c r="K4" t="s">
        <v>12</v>
      </c>
      <c r="M4" s="11" t="s">
        <v>605</v>
      </c>
      <c r="N4" s="11" t="s">
        <v>604</v>
      </c>
    </row>
    <row r="5" spans="1:18" x14ac:dyDescent="0.25">
      <c r="A5">
        <v>2020</v>
      </c>
      <c r="B5">
        <v>4</v>
      </c>
      <c r="C5">
        <v>1</v>
      </c>
      <c r="D5">
        <v>1489</v>
      </c>
      <c r="E5">
        <v>23</v>
      </c>
      <c r="F5">
        <v>10800</v>
      </c>
      <c r="G5">
        <v>0</v>
      </c>
      <c r="H5">
        <v>10</v>
      </c>
      <c r="I5">
        <v>0</v>
      </c>
      <c r="J5">
        <v>0</v>
      </c>
      <c r="K5" t="s">
        <v>12</v>
      </c>
      <c r="M5" s="11" t="s">
        <v>602</v>
      </c>
      <c r="N5">
        <v>1</v>
      </c>
      <c r="O5">
        <v>2</v>
      </c>
      <c r="P5">
        <v>3</v>
      </c>
      <c r="Q5">
        <v>4</v>
      </c>
      <c r="R5" t="s">
        <v>603</v>
      </c>
    </row>
    <row r="6" spans="1:18" x14ac:dyDescent="0.25">
      <c r="A6">
        <v>2020</v>
      </c>
      <c r="B6">
        <v>4</v>
      </c>
      <c r="C6">
        <v>2</v>
      </c>
      <c r="D6">
        <v>2840</v>
      </c>
      <c r="E6">
        <v>76</v>
      </c>
      <c r="F6">
        <v>43150</v>
      </c>
      <c r="G6">
        <v>0</v>
      </c>
      <c r="H6">
        <v>47</v>
      </c>
      <c r="I6">
        <v>0</v>
      </c>
      <c r="J6">
        <v>0</v>
      </c>
      <c r="K6" t="s">
        <v>12</v>
      </c>
      <c r="M6" s="12">
        <v>2020</v>
      </c>
      <c r="N6" s="14">
        <v>21698659</v>
      </c>
      <c r="O6" s="14">
        <v>23130761</v>
      </c>
      <c r="P6" s="14">
        <v>24433445</v>
      </c>
      <c r="Q6" s="14">
        <v>35749717</v>
      </c>
      <c r="R6" s="14">
        <v>105012582</v>
      </c>
    </row>
    <row r="7" spans="1:18" x14ac:dyDescent="0.25">
      <c r="A7">
        <v>2020</v>
      </c>
      <c r="B7">
        <v>4</v>
      </c>
      <c r="C7">
        <v>3</v>
      </c>
      <c r="D7">
        <v>4360</v>
      </c>
      <c r="E7">
        <v>370</v>
      </c>
      <c r="F7">
        <v>166979</v>
      </c>
      <c r="G7">
        <v>0</v>
      </c>
      <c r="H7">
        <v>117</v>
      </c>
      <c r="I7">
        <v>0</v>
      </c>
      <c r="J7">
        <v>0</v>
      </c>
      <c r="K7" t="s">
        <v>12</v>
      </c>
      <c r="M7" s="13">
        <v>3</v>
      </c>
      <c r="N7" s="14"/>
      <c r="O7" s="14">
        <v>3</v>
      </c>
      <c r="P7" s="14">
        <v>15</v>
      </c>
      <c r="Q7" s="14">
        <v>162</v>
      </c>
      <c r="R7" s="14">
        <v>180</v>
      </c>
    </row>
    <row r="8" spans="1:18" x14ac:dyDescent="0.25">
      <c r="A8">
        <v>2020</v>
      </c>
      <c r="B8">
        <v>4</v>
      </c>
      <c r="C8">
        <v>4</v>
      </c>
      <c r="D8">
        <v>9945</v>
      </c>
      <c r="E8">
        <v>1909</v>
      </c>
      <c r="F8">
        <v>610686</v>
      </c>
      <c r="G8">
        <v>0</v>
      </c>
      <c r="H8">
        <v>266</v>
      </c>
      <c r="I8">
        <v>0</v>
      </c>
      <c r="J8">
        <v>0</v>
      </c>
      <c r="K8" t="s">
        <v>12</v>
      </c>
      <c r="M8" s="13">
        <v>4</v>
      </c>
      <c r="N8" s="14">
        <v>1489</v>
      </c>
      <c r="O8" s="14">
        <v>2840</v>
      </c>
      <c r="P8" s="14">
        <v>4360</v>
      </c>
      <c r="Q8" s="14">
        <v>9945</v>
      </c>
      <c r="R8" s="14">
        <v>18634</v>
      </c>
    </row>
    <row r="9" spans="1:18" x14ac:dyDescent="0.25">
      <c r="A9">
        <v>2020</v>
      </c>
      <c r="B9">
        <v>5</v>
      </c>
      <c r="C9">
        <v>1</v>
      </c>
      <c r="D9">
        <v>11548</v>
      </c>
      <c r="E9">
        <v>3954</v>
      </c>
      <c r="F9">
        <v>875156</v>
      </c>
      <c r="G9">
        <v>0</v>
      </c>
      <c r="H9">
        <v>240</v>
      </c>
      <c r="I9">
        <v>0</v>
      </c>
      <c r="J9">
        <v>0</v>
      </c>
      <c r="K9" t="s">
        <v>12</v>
      </c>
      <c r="M9" s="13">
        <v>5</v>
      </c>
      <c r="N9" s="14">
        <v>11548</v>
      </c>
      <c r="O9" s="14">
        <v>14246</v>
      </c>
      <c r="P9" s="14">
        <v>17128</v>
      </c>
      <c r="Q9" s="14">
        <v>30754</v>
      </c>
      <c r="R9" s="14">
        <v>73676</v>
      </c>
    </row>
    <row r="10" spans="1:18" x14ac:dyDescent="0.25">
      <c r="A10">
        <v>2020</v>
      </c>
      <c r="B10">
        <v>5</v>
      </c>
      <c r="C10">
        <v>2</v>
      </c>
      <c r="D10">
        <v>14246</v>
      </c>
      <c r="E10">
        <v>7042</v>
      </c>
      <c r="F10">
        <v>1280151</v>
      </c>
      <c r="G10">
        <v>0</v>
      </c>
      <c r="H10">
        <v>316</v>
      </c>
      <c r="I10">
        <v>0</v>
      </c>
      <c r="J10">
        <v>0</v>
      </c>
      <c r="K10" t="s">
        <v>12</v>
      </c>
      <c r="M10" s="13">
        <v>6</v>
      </c>
      <c r="N10" s="14">
        <v>28919</v>
      </c>
      <c r="O10" s="14">
        <v>38017</v>
      </c>
      <c r="P10" s="14">
        <v>53085</v>
      </c>
      <c r="Q10" s="14">
        <v>105779</v>
      </c>
      <c r="R10" s="14">
        <v>225800</v>
      </c>
    </row>
    <row r="11" spans="1:18" x14ac:dyDescent="0.25">
      <c r="A11">
        <v>2020</v>
      </c>
      <c r="B11">
        <v>5</v>
      </c>
      <c r="C11">
        <v>3</v>
      </c>
      <c r="D11">
        <v>17128</v>
      </c>
      <c r="E11">
        <v>10603</v>
      </c>
      <c r="F11">
        <v>1728515</v>
      </c>
      <c r="G11">
        <v>0</v>
      </c>
      <c r="H11">
        <v>356</v>
      </c>
      <c r="I11">
        <v>0</v>
      </c>
      <c r="J11">
        <v>0</v>
      </c>
      <c r="K11" t="s">
        <v>12</v>
      </c>
      <c r="M11" s="13">
        <v>7</v>
      </c>
      <c r="N11" s="14">
        <v>125895</v>
      </c>
      <c r="O11" s="14">
        <v>192020</v>
      </c>
      <c r="P11" s="14">
        <v>320792</v>
      </c>
      <c r="Q11" s="14">
        <v>1007777</v>
      </c>
      <c r="R11" s="14">
        <v>1646484</v>
      </c>
    </row>
    <row r="12" spans="1:18" x14ac:dyDescent="0.25">
      <c r="A12">
        <v>2020</v>
      </c>
      <c r="B12">
        <v>5</v>
      </c>
      <c r="C12">
        <v>4</v>
      </c>
      <c r="D12">
        <v>30754</v>
      </c>
      <c r="E12">
        <v>20321</v>
      </c>
      <c r="F12">
        <v>3283308</v>
      </c>
      <c r="G12">
        <v>0</v>
      </c>
      <c r="H12">
        <v>579</v>
      </c>
      <c r="I12">
        <v>0</v>
      </c>
      <c r="J12">
        <v>0</v>
      </c>
      <c r="K12" t="s">
        <v>12</v>
      </c>
      <c r="M12" s="13">
        <v>8</v>
      </c>
      <c r="N12" s="14">
        <v>1242102</v>
      </c>
      <c r="O12" s="14">
        <v>1716347</v>
      </c>
      <c r="P12" s="14">
        <v>2150855</v>
      </c>
      <c r="Q12" s="14">
        <v>3884555</v>
      </c>
      <c r="R12" s="14">
        <v>8993859</v>
      </c>
    </row>
    <row r="13" spans="1:18" x14ac:dyDescent="0.25">
      <c r="A13">
        <v>2020</v>
      </c>
      <c r="B13">
        <v>6</v>
      </c>
      <c r="C13">
        <v>1</v>
      </c>
      <c r="D13">
        <v>28919</v>
      </c>
      <c r="E13">
        <v>17655</v>
      </c>
      <c r="F13">
        <v>2910405</v>
      </c>
      <c r="G13">
        <v>0</v>
      </c>
      <c r="H13">
        <v>488</v>
      </c>
      <c r="I13">
        <v>0</v>
      </c>
      <c r="J13">
        <v>0</v>
      </c>
      <c r="K13" t="s">
        <v>12</v>
      </c>
      <c r="M13" s="13">
        <v>9</v>
      </c>
      <c r="N13" s="14">
        <v>3334855</v>
      </c>
      <c r="O13" s="14">
        <v>3829768</v>
      </c>
      <c r="P13" s="14">
        <v>4262744</v>
      </c>
      <c r="Q13" s="14">
        <v>6008096</v>
      </c>
      <c r="R13" s="14">
        <v>17435463</v>
      </c>
    </row>
    <row r="14" spans="1:18" x14ac:dyDescent="0.25">
      <c r="A14">
        <v>2020</v>
      </c>
      <c r="B14">
        <v>6</v>
      </c>
      <c r="C14">
        <v>2</v>
      </c>
      <c r="D14">
        <v>38017</v>
      </c>
      <c r="E14">
        <v>20899</v>
      </c>
      <c r="F14">
        <v>3571536</v>
      </c>
      <c r="G14">
        <v>0</v>
      </c>
      <c r="H14">
        <v>556</v>
      </c>
      <c r="I14">
        <v>0</v>
      </c>
      <c r="J14">
        <v>0</v>
      </c>
      <c r="K14" t="s">
        <v>12</v>
      </c>
      <c r="M14" s="13">
        <v>10</v>
      </c>
      <c r="N14" s="14">
        <v>5026541</v>
      </c>
      <c r="O14" s="14">
        <v>5280816</v>
      </c>
      <c r="P14" s="14">
        <v>5478153</v>
      </c>
      <c r="Q14" s="14">
        <v>8105767</v>
      </c>
      <c r="R14" s="14">
        <v>23891277</v>
      </c>
    </row>
    <row r="15" spans="1:18" x14ac:dyDescent="0.25">
      <c r="A15">
        <v>2020</v>
      </c>
      <c r="B15">
        <v>6</v>
      </c>
      <c r="C15">
        <v>3</v>
      </c>
      <c r="D15">
        <v>53085</v>
      </c>
      <c r="E15">
        <v>26634</v>
      </c>
      <c r="F15">
        <v>4320743</v>
      </c>
      <c r="G15">
        <v>0</v>
      </c>
      <c r="H15">
        <v>659</v>
      </c>
      <c r="I15">
        <v>0</v>
      </c>
      <c r="J15">
        <v>0</v>
      </c>
      <c r="K15" t="s">
        <v>12</v>
      </c>
      <c r="M15" s="13">
        <v>11</v>
      </c>
      <c r="N15" s="14">
        <v>5832833</v>
      </c>
      <c r="O15" s="14">
        <v>5935506</v>
      </c>
      <c r="P15" s="14">
        <v>6002064</v>
      </c>
      <c r="Q15" s="14">
        <v>7788441</v>
      </c>
      <c r="R15" s="14">
        <v>25558844</v>
      </c>
    </row>
    <row r="16" spans="1:18" x14ac:dyDescent="0.25">
      <c r="A16">
        <v>2020</v>
      </c>
      <c r="B16">
        <v>6</v>
      </c>
      <c r="C16">
        <v>4</v>
      </c>
      <c r="D16">
        <v>105779</v>
      </c>
      <c r="E16">
        <v>48121</v>
      </c>
      <c r="F16">
        <v>7139120</v>
      </c>
      <c r="G16">
        <v>0</v>
      </c>
      <c r="H16">
        <v>1334</v>
      </c>
      <c r="I16">
        <v>0</v>
      </c>
      <c r="J16">
        <v>0</v>
      </c>
      <c r="K16" t="s">
        <v>12</v>
      </c>
      <c r="M16" s="13">
        <v>12</v>
      </c>
      <c r="N16" s="14">
        <v>6094477</v>
      </c>
      <c r="O16" s="14">
        <v>6121198</v>
      </c>
      <c r="P16" s="14">
        <v>6144249</v>
      </c>
      <c r="Q16" s="14">
        <v>8808441</v>
      </c>
      <c r="R16" s="14">
        <v>27168365</v>
      </c>
    </row>
    <row r="17" spans="1:18" x14ac:dyDescent="0.25">
      <c r="A17">
        <v>2020</v>
      </c>
      <c r="B17">
        <v>7</v>
      </c>
      <c r="C17">
        <v>1</v>
      </c>
      <c r="D17">
        <v>125895</v>
      </c>
      <c r="E17">
        <v>57028</v>
      </c>
      <c r="F17">
        <v>6920408</v>
      </c>
      <c r="G17">
        <v>0</v>
      </c>
      <c r="H17">
        <v>1538</v>
      </c>
      <c r="I17">
        <v>0</v>
      </c>
      <c r="J17">
        <v>0</v>
      </c>
      <c r="K17" t="s">
        <v>12</v>
      </c>
      <c r="M17" s="12">
        <v>2021</v>
      </c>
      <c r="N17" s="14">
        <v>101086867</v>
      </c>
      <c r="O17" s="14">
        <v>102944421</v>
      </c>
      <c r="P17" s="14">
        <v>104865794</v>
      </c>
      <c r="Q17" s="14">
        <v>145405910</v>
      </c>
      <c r="R17" s="14">
        <v>454302992</v>
      </c>
    </row>
    <row r="18" spans="1:18" x14ac:dyDescent="0.25">
      <c r="A18">
        <v>2020</v>
      </c>
      <c r="B18">
        <v>7</v>
      </c>
      <c r="C18">
        <v>2</v>
      </c>
      <c r="D18">
        <v>192020</v>
      </c>
      <c r="E18">
        <v>100185</v>
      </c>
      <c r="F18">
        <v>7946919</v>
      </c>
      <c r="G18">
        <v>0</v>
      </c>
      <c r="H18">
        <v>2243</v>
      </c>
      <c r="I18">
        <v>0</v>
      </c>
      <c r="J18">
        <v>0</v>
      </c>
      <c r="K18" t="s">
        <v>12</v>
      </c>
      <c r="M18" s="13">
        <v>1</v>
      </c>
      <c r="N18" s="14">
        <v>6183388</v>
      </c>
      <c r="O18" s="14">
        <v>6195419</v>
      </c>
      <c r="P18" s="14">
        <v>6202805</v>
      </c>
      <c r="Q18" s="14">
        <v>8872822</v>
      </c>
      <c r="R18" s="14">
        <v>27454434</v>
      </c>
    </row>
    <row r="19" spans="1:18" x14ac:dyDescent="0.25">
      <c r="A19">
        <v>2020</v>
      </c>
      <c r="B19">
        <v>7</v>
      </c>
      <c r="C19">
        <v>3</v>
      </c>
      <c r="D19">
        <v>320792</v>
      </c>
      <c r="E19">
        <v>152524</v>
      </c>
      <c r="F19">
        <v>9054044</v>
      </c>
      <c r="G19">
        <v>0</v>
      </c>
      <c r="H19">
        <v>4160</v>
      </c>
      <c r="I19">
        <v>0</v>
      </c>
      <c r="J19">
        <v>0</v>
      </c>
      <c r="K19" t="s">
        <v>12</v>
      </c>
      <c r="M19" s="13">
        <v>2</v>
      </c>
      <c r="N19" s="14">
        <v>6217229</v>
      </c>
      <c r="O19" s="14">
        <v>6220780</v>
      </c>
      <c r="P19" s="14">
        <v>6223609</v>
      </c>
      <c r="Q19" s="14">
        <v>6227232</v>
      </c>
      <c r="R19" s="14">
        <v>24888850</v>
      </c>
    </row>
    <row r="20" spans="1:18" x14ac:dyDescent="0.25">
      <c r="A20">
        <v>2020</v>
      </c>
      <c r="B20">
        <v>7</v>
      </c>
      <c r="C20">
        <v>4</v>
      </c>
      <c r="D20">
        <v>1007777</v>
      </c>
      <c r="E20">
        <v>480647</v>
      </c>
      <c r="F20">
        <v>16808425</v>
      </c>
      <c r="G20">
        <v>0</v>
      </c>
      <c r="H20">
        <v>10747</v>
      </c>
      <c r="I20">
        <v>0</v>
      </c>
      <c r="J20">
        <v>0</v>
      </c>
      <c r="K20" t="s">
        <v>12</v>
      </c>
      <c r="M20" s="13">
        <v>3</v>
      </c>
      <c r="N20" s="14">
        <v>6232275</v>
      </c>
      <c r="O20" s="14">
        <v>6238644</v>
      </c>
      <c r="P20" s="14">
        <v>6249625</v>
      </c>
      <c r="Q20" s="14">
        <v>8975674</v>
      </c>
      <c r="R20" s="14">
        <v>27696218</v>
      </c>
    </row>
    <row r="21" spans="1:18" x14ac:dyDescent="0.25">
      <c r="A21">
        <v>2020</v>
      </c>
      <c r="B21">
        <v>8</v>
      </c>
      <c r="C21">
        <v>1</v>
      </c>
      <c r="D21">
        <v>1242102</v>
      </c>
      <c r="E21">
        <v>681485</v>
      </c>
      <c r="F21">
        <v>15261221</v>
      </c>
      <c r="G21">
        <v>0</v>
      </c>
      <c r="H21">
        <v>11298</v>
      </c>
      <c r="I21">
        <v>0</v>
      </c>
      <c r="J21">
        <v>0</v>
      </c>
      <c r="K21" t="s">
        <v>12</v>
      </c>
      <c r="M21" s="13">
        <v>4</v>
      </c>
      <c r="N21" s="14">
        <v>6354649</v>
      </c>
      <c r="O21" s="14">
        <v>6480341</v>
      </c>
      <c r="P21" s="14">
        <v>6739548</v>
      </c>
      <c r="Q21" s="14">
        <v>9415062</v>
      </c>
      <c r="R21" s="14">
        <v>28989600</v>
      </c>
    </row>
    <row r="22" spans="1:18" x14ac:dyDescent="0.25">
      <c r="A22">
        <v>2020</v>
      </c>
      <c r="B22">
        <v>8</v>
      </c>
      <c r="C22">
        <v>2</v>
      </c>
      <c r="D22">
        <v>1716347</v>
      </c>
      <c r="E22">
        <v>1081764</v>
      </c>
      <c r="F22">
        <v>18152332</v>
      </c>
      <c r="G22">
        <v>0</v>
      </c>
      <c r="H22">
        <v>15443</v>
      </c>
      <c r="I22">
        <v>0</v>
      </c>
      <c r="J22">
        <v>0</v>
      </c>
      <c r="K22" t="s">
        <v>12</v>
      </c>
      <c r="M22" s="13">
        <v>5</v>
      </c>
      <c r="N22" s="14">
        <v>8293938</v>
      </c>
      <c r="O22" s="14">
        <v>9278539</v>
      </c>
      <c r="P22" s="14">
        <v>10337988</v>
      </c>
      <c r="Q22" s="14">
        <v>16324715</v>
      </c>
      <c r="R22" s="14">
        <v>44235180</v>
      </c>
    </row>
    <row r="23" spans="1:18" x14ac:dyDescent="0.25">
      <c r="A23">
        <v>2020</v>
      </c>
      <c r="B23">
        <v>8</v>
      </c>
      <c r="C23">
        <v>3</v>
      </c>
      <c r="D23">
        <v>2150855</v>
      </c>
      <c r="E23">
        <v>1525397</v>
      </c>
      <c r="F23">
        <v>20764272</v>
      </c>
      <c r="G23">
        <v>0</v>
      </c>
      <c r="H23">
        <v>19763</v>
      </c>
      <c r="I23">
        <v>0</v>
      </c>
      <c r="J23">
        <v>0</v>
      </c>
      <c r="K23" t="s">
        <v>12</v>
      </c>
      <c r="M23" s="13">
        <v>6</v>
      </c>
      <c r="N23" s="14">
        <v>12160024</v>
      </c>
      <c r="O23" s="14">
        <v>12562096</v>
      </c>
      <c r="P23" s="14">
        <v>12867693</v>
      </c>
      <c r="Q23" s="14">
        <v>16870699</v>
      </c>
      <c r="R23" s="14">
        <v>54460512</v>
      </c>
    </row>
    <row r="24" spans="1:18" x14ac:dyDescent="0.25">
      <c r="A24">
        <v>2020</v>
      </c>
      <c r="B24">
        <v>8</v>
      </c>
      <c r="C24">
        <v>4</v>
      </c>
      <c r="D24">
        <v>3884555</v>
      </c>
      <c r="E24">
        <v>2910446</v>
      </c>
      <c r="F24">
        <v>34511397</v>
      </c>
      <c r="G24">
        <v>0</v>
      </c>
      <c r="H24">
        <v>35836</v>
      </c>
      <c r="I24">
        <v>0</v>
      </c>
      <c r="J24">
        <v>0</v>
      </c>
      <c r="K24" t="s">
        <v>12</v>
      </c>
      <c r="M24" s="13">
        <v>7</v>
      </c>
      <c r="N24" s="14">
        <v>13317162</v>
      </c>
      <c r="O24" s="14">
        <v>13455475</v>
      </c>
      <c r="P24" s="14">
        <v>13576468</v>
      </c>
      <c r="Q24" s="14">
        <v>19572816</v>
      </c>
      <c r="R24" s="14">
        <v>59921921</v>
      </c>
    </row>
    <row r="25" spans="1:18" x14ac:dyDescent="0.25">
      <c r="A25">
        <v>2020</v>
      </c>
      <c r="B25">
        <v>9</v>
      </c>
      <c r="C25">
        <v>1</v>
      </c>
      <c r="D25">
        <v>3334855</v>
      </c>
      <c r="E25">
        <v>2596395</v>
      </c>
      <c r="F25">
        <v>27807049</v>
      </c>
      <c r="G25">
        <v>0</v>
      </c>
      <c r="H25">
        <v>29905</v>
      </c>
      <c r="I25">
        <v>0</v>
      </c>
      <c r="J25">
        <v>0</v>
      </c>
      <c r="K25" t="s">
        <v>12</v>
      </c>
      <c r="M25" s="13">
        <v>8</v>
      </c>
      <c r="N25" s="14">
        <v>13818769</v>
      </c>
      <c r="O25" s="14">
        <v>13910019</v>
      </c>
      <c r="P25" s="14">
        <v>13980970</v>
      </c>
      <c r="Q25" s="14">
        <v>20083244</v>
      </c>
      <c r="R25" s="14">
        <v>61793002</v>
      </c>
    </row>
    <row r="26" spans="1:18" x14ac:dyDescent="0.25">
      <c r="A26">
        <v>2020</v>
      </c>
      <c r="B26">
        <v>9</v>
      </c>
      <c r="C26">
        <v>2</v>
      </c>
      <c r="D26">
        <v>3829768</v>
      </c>
      <c r="E26">
        <v>3124785</v>
      </c>
      <c r="F26">
        <v>31167725</v>
      </c>
      <c r="G26">
        <v>0</v>
      </c>
      <c r="H26">
        <v>33405</v>
      </c>
      <c r="I26">
        <v>0</v>
      </c>
      <c r="J26">
        <v>0</v>
      </c>
      <c r="K26" t="s">
        <v>12</v>
      </c>
      <c r="M26" s="13">
        <v>9</v>
      </c>
      <c r="N26" s="14">
        <v>14136515</v>
      </c>
      <c r="O26" s="14">
        <v>14199898</v>
      </c>
      <c r="P26" s="14">
        <v>14260664</v>
      </c>
      <c r="Q26" s="14">
        <v>18417632</v>
      </c>
      <c r="R26" s="14">
        <v>61014709</v>
      </c>
    </row>
    <row r="27" spans="1:18" x14ac:dyDescent="0.25">
      <c r="A27">
        <v>2020</v>
      </c>
      <c r="B27">
        <v>9</v>
      </c>
      <c r="C27">
        <v>3</v>
      </c>
      <c r="D27">
        <v>4262744</v>
      </c>
      <c r="E27">
        <v>3635737</v>
      </c>
      <c r="F27">
        <v>34680704</v>
      </c>
      <c r="G27">
        <v>0</v>
      </c>
      <c r="H27">
        <v>36638</v>
      </c>
      <c r="I27">
        <v>0</v>
      </c>
      <c r="J27">
        <v>0</v>
      </c>
      <c r="K27" t="s">
        <v>12</v>
      </c>
      <c r="M27" s="13">
        <v>10</v>
      </c>
      <c r="N27" s="14">
        <v>14372918</v>
      </c>
      <c r="O27" s="14">
        <v>14403210</v>
      </c>
      <c r="P27" s="14">
        <v>14426424</v>
      </c>
      <c r="Q27" s="14">
        <v>20646014</v>
      </c>
      <c r="R27" s="14">
        <v>63848566</v>
      </c>
    </row>
    <row r="28" spans="1:18" x14ac:dyDescent="0.25">
      <c r="A28">
        <v>2020</v>
      </c>
      <c r="B28">
        <v>9</v>
      </c>
      <c r="C28">
        <v>4</v>
      </c>
      <c r="D28">
        <v>6008096</v>
      </c>
      <c r="E28">
        <v>5366717</v>
      </c>
      <c r="F28">
        <v>49689680</v>
      </c>
      <c r="G28">
        <v>0</v>
      </c>
      <c r="H28">
        <v>50855</v>
      </c>
      <c r="I28">
        <v>0</v>
      </c>
      <c r="J28">
        <v>0</v>
      </c>
      <c r="K28" t="s">
        <v>12</v>
      </c>
      <c r="M28" s="12" t="s">
        <v>603</v>
      </c>
      <c r="N28" s="14">
        <v>122785526</v>
      </c>
      <c r="O28" s="14">
        <v>126075182</v>
      </c>
      <c r="P28" s="14">
        <v>129299239</v>
      </c>
      <c r="Q28" s="14">
        <v>181155627</v>
      </c>
      <c r="R28" s="14">
        <v>559315574</v>
      </c>
    </row>
    <row r="29" spans="1:18" x14ac:dyDescent="0.25">
      <c r="A29">
        <v>2020</v>
      </c>
      <c r="B29">
        <v>10</v>
      </c>
      <c r="C29">
        <v>1</v>
      </c>
      <c r="D29">
        <v>5026541</v>
      </c>
      <c r="E29">
        <v>4608907</v>
      </c>
      <c r="F29">
        <v>42591870</v>
      </c>
      <c r="G29">
        <v>0</v>
      </c>
      <c r="H29">
        <v>41848</v>
      </c>
      <c r="I29">
        <v>0</v>
      </c>
      <c r="J29">
        <v>0</v>
      </c>
      <c r="K29" t="s">
        <v>12</v>
      </c>
    </row>
    <row r="30" spans="1:18" x14ac:dyDescent="0.25">
      <c r="A30">
        <v>2020</v>
      </c>
      <c r="B30">
        <v>10</v>
      </c>
      <c r="C30">
        <v>2</v>
      </c>
      <c r="D30">
        <v>5280816</v>
      </c>
      <c r="E30">
        <v>4919493</v>
      </c>
      <c r="F30">
        <v>45939953</v>
      </c>
      <c r="G30">
        <v>0</v>
      </c>
      <c r="H30">
        <v>43571</v>
      </c>
      <c r="I30">
        <v>0</v>
      </c>
      <c r="J30">
        <v>0</v>
      </c>
      <c r="K30" t="s">
        <v>12</v>
      </c>
    </row>
    <row r="31" spans="1:18" x14ac:dyDescent="0.25">
      <c r="A31">
        <v>2020</v>
      </c>
      <c r="B31">
        <v>10</v>
      </c>
      <c r="C31">
        <v>3</v>
      </c>
      <c r="D31">
        <v>5478153</v>
      </c>
      <c r="E31">
        <v>5179698</v>
      </c>
      <c r="F31">
        <v>49419089</v>
      </c>
      <c r="G31">
        <v>0</v>
      </c>
      <c r="H31">
        <v>45016</v>
      </c>
      <c r="I31">
        <v>0</v>
      </c>
      <c r="J31">
        <v>0</v>
      </c>
      <c r="K31" t="s">
        <v>12</v>
      </c>
    </row>
    <row r="32" spans="1:18" x14ac:dyDescent="0.25">
      <c r="A32">
        <v>2020</v>
      </c>
      <c r="B32">
        <v>10</v>
      </c>
      <c r="C32">
        <v>4</v>
      </c>
      <c r="D32">
        <v>8105767</v>
      </c>
      <c r="E32">
        <v>7754291</v>
      </c>
      <c r="F32">
        <v>76779529</v>
      </c>
      <c r="G32">
        <v>0</v>
      </c>
      <c r="H32">
        <v>66120</v>
      </c>
      <c r="I32">
        <v>0</v>
      </c>
      <c r="J32">
        <v>0</v>
      </c>
      <c r="K32" t="s">
        <v>12</v>
      </c>
    </row>
    <row r="33" spans="1:18" x14ac:dyDescent="0.25">
      <c r="A33">
        <v>2020</v>
      </c>
      <c r="B33">
        <v>11</v>
      </c>
      <c r="C33">
        <v>1</v>
      </c>
      <c r="D33">
        <v>5832833</v>
      </c>
      <c r="E33">
        <v>5631173</v>
      </c>
      <c r="F33">
        <v>58431187</v>
      </c>
      <c r="G33">
        <v>0</v>
      </c>
      <c r="H33">
        <v>47207</v>
      </c>
      <c r="I33">
        <v>0</v>
      </c>
      <c r="J33">
        <v>0</v>
      </c>
      <c r="K33" t="s">
        <v>12</v>
      </c>
    </row>
    <row r="34" spans="1:18" x14ac:dyDescent="0.25">
      <c r="A34">
        <v>2020</v>
      </c>
      <c r="B34">
        <v>11</v>
      </c>
      <c r="C34">
        <v>2</v>
      </c>
      <c r="D34">
        <v>5935506</v>
      </c>
      <c r="E34">
        <v>5742346</v>
      </c>
      <c r="F34">
        <v>62108036</v>
      </c>
      <c r="G34">
        <v>0</v>
      </c>
      <c r="H34">
        <v>47773</v>
      </c>
      <c r="I34">
        <v>0</v>
      </c>
      <c r="J34">
        <v>0</v>
      </c>
      <c r="K34" t="s">
        <v>12</v>
      </c>
      <c r="M34" s="11" t="s">
        <v>606</v>
      </c>
      <c r="N34" s="11" t="s">
        <v>604</v>
      </c>
    </row>
    <row r="35" spans="1:18" x14ac:dyDescent="0.25">
      <c r="A35">
        <v>2020</v>
      </c>
      <c r="B35">
        <v>11</v>
      </c>
      <c r="C35">
        <v>3</v>
      </c>
      <c r="D35">
        <v>6002064</v>
      </c>
      <c r="E35">
        <v>5837565</v>
      </c>
      <c r="F35">
        <v>65376273</v>
      </c>
      <c r="G35">
        <v>0</v>
      </c>
      <c r="H35">
        <v>48295</v>
      </c>
      <c r="I35">
        <v>0</v>
      </c>
      <c r="J35">
        <v>0</v>
      </c>
      <c r="K35" t="s">
        <v>12</v>
      </c>
      <c r="M35" s="11" t="s">
        <v>602</v>
      </c>
      <c r="N35">
        <v>1</v>
      </c>
      <c r="O35">
        <v>2</v>
      </c>
      <c r="P35">
        <v>3</v>
      </c>
      <c r="Q35">
        <v>4</v>
      </c>
      <c r="R35" t="s">
        <v>603</v>
      </c>
    </row>
    <row r="36" spans="1:18" x14ac:dyDescent="0.25">
      <c r="A36">
        <v>2020</v>
      </c>
      <c r="B36">
        <v>11</v>
      </c>
      <c r="C36">
        <v>4</v>
      </c>
      <c r="D36">
        <v>7788441</v>
      </c>
      <c r="E36">
        <v>7619830</v>
      </c>
      <c r="F36">
        <v>88598458</v>
      </c>
      <c r="G36">
        <v>0</v>
      </c>
      <c r="H36">
        <v>62711</v>
      </c>
      <c r="I36">
        <v>0</v>
      </c>
      <c r="J36">
        <v>0</v>
      </c>
      <c r="K36" t="s">
        <v>12</v>
      </c>
      <c r="M36" s="12">
        <v>2020</v>
      </c>
      <c r="N36" s="14">
        <v>19596752</v>
      </c>
      <c r="O36" s="14">
        <v>21032504</v>
      </c>
      <c r="P36" s="14">
        <v>22432819</v>
      </c>
      <c r="Q36" s="14">
        <v>32903569</v>
      </c>
      <c r="R36" s="14">
        <v>95965644</v>
      </c>
    </row>
    <row r="37" spans="1:18" x14ac:dyDescent="0.25">
      <c r="A37">
        <v>2020</v>
      </c>
      <c r="B37">
        <v>12</v>
      </c>
      <c r="C37">
        <v>1</v>
      </c>
      <c r="D37">
        <v>6094477</v>
      </c>
      <c r="E37">
        <v>6000132</v>
      </c>
      <c r="F37">
        <v>72013813</v>
      </c>
      <c r="G37">
        <v>0</v>
      </c>
      <c r="H37">
        <v>49128</v>
      </c>
      <c r="I37">
        <v>0</v>
      </c>
      <c r="J37">
        <v>0</v>
      </c>
      <c r="K37" t="s">
        <v>12</v>
      </c>
      <c r="M37" s="13">
        <v>3</v>
      </c>
      <c r="N37" s="14"/>
      <c r="O37" s="14">
        <v>0</v>
      </c>
      <c r="P37" s="14">
        <v>0</v>
      </c>
      <c r="Q37" s="14">
        <v>3</v>
      </c>
      <c r="R37" s="14">
        <v>3</v>
      </c>
    </row>
    <row r="38" spans="1:18" x14ac:dyDescent="0.25">
      <c r="A38">
        <v>2020</v>
      </c>
      <c r="B38">
        <v>12</v>
      </c>
      <c r="C38">
        <v>2</v>
      </c>
      <c r="D38">
        <v>6121198</v>
      </c>
      <c r="E38">
        <v>6035914</v>
      </c>
      <c r="F38">
        <v>74889499</v>
      </c>
      <c r="G38">
        <v>0</v>
      </c>
      <c r="H38">
        <v>49351</v>
      </c>
      <c r="I38">
        <v>0</v>
      </c>
      <c r="J38">
        <v>0</v>
      </c>
      <c r="K38" t="s">
        <v>12</v>
      </c>
      <c r="M38" s="13">
        <v>4</v>
      </c>
      <c r="N38" s="14">
        <v>23</v>
      </c>
      <c r="O38" s="14">
        <v>76</v>
      </c>
      <c r="P38" s="14">
        <v>370</v>
      </c>
      <c r="Q38" s="14">
        <v>1909</v>
      </c>
      <c r="R38" s="14">
        <v>2378</v>
      </c>
    </row>
    <row r="39" spans="1:18" x14ac:dyDescent="0.25">
      <c r="A39">
        <v>2020</v>
      </c>
      <c r="B39">
        <v>12</v>
      </c>
      <c r="C39">
        <v>3</v>
      </c>
      <c r="D39">
        <v>6144249</v>
      </c>
      <c r="E39">
        <v>6064291</v>
      </c>
      <c r="F39">
        <v>77896998</v>
      </c>
      <c r="G39">
        <v>0</v>
      </c>
      <c r="H39">
        <v>49498</v>
      </c>
      <c r="I39">
        <v>0</v>
      </c>
      <c r="J39">
        <v>0</v>
      </c>
      <c r="K39" t="s">
        <v>12</v>
      </c>
      <c r="M39" s="13">
        <v>5</v>
      </c>
      <c r="N39" s="14">
        <v>3954</v>
      </c>
      <c r="O39" s="14">
        <v>7042</v>
      </c>
      <c r="P39" s="14">
        <v>10603</v>
      </c>
      <c r="Q39" s="14">
        <v>20321</v>
      </c>
      <c r="R39" s="14">
        <v>41920</v>
      </c>
    </row>
    <row r="40" spans="1:18" x14ac:dyDescent="0.25">
      <c r="A40">
        <v>2020</v>
      </c>
      <c r="B40">
        <v>12</v>
      </c>
      <c r="C40">
        <v>4</v>
      </c>
      <c r="D40">
        <v>8808441</v>
      </c>
      <c r="E40">
        <v>8701284</v>
      </c>
      <c r="F40">
        <v>115929948</v>
      </c>
      <c r="G40">
        <v>0</v>
      </c>
      <c r="H40">
        <v>70943</v>
      </c>
      <c r="I40">
        <v>0</v>
      </c>
      <c r="J40">
        <v>0</v>
      </c>
      <c r="K40" t="s">
        <v>12</v>
      </c>
      <c r="M40" s="13">
        <v>6</v>
      </c>
      <c r="N40" s="14">
        <v>17655</v>
      </c>
      <c r="O40" s="14">
        <v>20899</v>
      </c>
      <c r="P40" s="14">
        <v>26634</v>
      </c>
      <c r="Q40" s="14">
        <v>48121</v>
      </c>
      <c r="R40" s="14">
        <v>113309</v>
      </c>
    </row>
    <row r="41" spans="1:18" x14ac:dyDescent="0.25">
      <c r="A41">
        <v>2021</v>
      </c>
      <c r="B41">
        <v>1</v>
      </c>
      <c r="C41">
        <v>1</v>
      </c>
      <c r="D41">
        <v>6183388</v>
      </c>
      <c r="E41">
        <v>6112362</v>
      </c>
      <c r="F41">
        <v>84115528</v>
      </c>
      <c r="G41">
        <v>0</v>
      </c>
      <c r="H41">
        <v>49825</v>
      </c>
      <c r="I41">
        <v>0</v>
      </c>
      <c r="J41">
        <v>0</v>
      </c>
      <c r="K41" t="s">
        <v>12</v>
      </c>
      <c r="M41" s="13">
        <v>7</v>
      </c>
      <c r="N41" s="14">
        <v>57028</v>
      </c>
      <c r="O41" s="14">
        <v>100185</v>
      </c>
      <c r="P41" s="14">
        <v>152524</v>
      </c>
      <c r="Q41" s="14">
        <v>480647</v>
      </c>
      <c r="R41" s="14">
        <v>790384</v>
      </c>
    </row>
    <row r="42" spans="1:18" x14ac:dyDescent="0.25">
      <c r="A42">
        <v>2021</v>
      </c>
      <c r="B42">
        <v>1</v>
      </c>
      <c r="C42">
        <v>2</v>
      </c>
      <c r="D42">
        <v>6195419</v>
      </c>
      <c r="E42">
        <v>6127935</v>
      </c>
      <c r="F42">
        <v>86499938</v>
      </c>
      <c r="G42">
        <v>0</v>
      </c>
      <c r="H42">
        <v>49920</v>
      </c>
      <c r="I42">
        <v>0</v>
      </c>
      <c r="J42">
        <v>0</v>
      </c>
      <c r="K42" t="s">
        <v>12</v>
      </c>
      <c r="M42" s="13">
        <v>8</v>
      </c>
      <c r="N42" s="14">
        <v>681485</v>
      </c>
      <c r="O42" s="14">
        <v>1081764</v>
      </c>
      <c r="P42" s="14">
        <v>1525397</v>
      </c>
      <c r="Q42" s="14">
        <v>2910446</v>
      </c>
      <c r="R42" s="14">
        <v>6199092</v>
      </c>
    </row>
    <row r="43" spans="1:18" x14ac:dyDescent="0.25">
      <c r="A43">
        <v>2021</v>
      </c>
      <c r="B43">
        <v>1</v>
      </c>
      <c r="C43">
        <v>3</v>
      </c>
      <c r="D43">
        <v>6202805</v>
      </c>
      <c r="E43">
        <v>6140206</v>
      </c>
      <c r="F43">
        <v>88308432</v>
      </c>
      <c r="G43">
        <v>0</v>
      </c>
      <c r="H43">
        <v>49985</v>
      </c>
      <c r="I43">
        <v>349142</v>
      </c>
      <c r="J43">
        <v>0</v>
      </c>
      <c r="K43" t="s">
        <v>12</v>
      </c>
      <c r="M43" s="13">
        <v>9</v>
      </c>
      <c r="N43" s="14">
        <v>2596395</v>
      </c>
      <c r="O43" s="14">
        <v>3124785</v>
      </c>
      <c r="P43" s="14">
        <v>3635737</v>
      </c>
      <c r="Q43" s="14">
        <v>5366717</v>
      </c>
      <c r="R43" s="14">
        <v>14723634</v>
      </c>
    </row>
    <row r="44" spans="1:18" x14ac:dyDescent="0.25">
      <c r="A44">
        <v>2021</v>
      </c>
      <c r="B44">
        <v>1</v>
      </c>
      <c r="C44">
        <v>4</v>
      </c>
      <c r="D44">
        <v>8872822</v>
      </c>
      <c r="E44">
        <v>8787536</v>
      </c>
      <c r="F44">
        <v>129618692</v>
      </c>
      <c r="G44">
        <v>0</v>
      </c>
      <c r="H44">
        <v>71501</v>
      </c>
      <c r="I44">
        <v>1628559</v>
      </c>
      <c r="J44">
        <v>0</v>
      </c>
      <c r="K44" t="s">
        <v>12</v>
      </c>
      <c r="M44" s="13">
        <v>10</v>
      </c>
      <c r="N44" s="14">
        <v>4608907</v>
      </c>
      <c r="O44" s="14">
        <v>4919493</v>
      </c>
      <c r="P44" s="14">
        <v>5179698</v>
      </c>
      <c r="Q44" s="14">
        <v>7754291</v>
      </c>
      <c r="R44" s="14">
        <v>22462389</v>
      </c>
    </row>
    <row r="45" spans="1:18" x14ac:dyDescent="0.25">
      <c r="A45">
        <v>2021</v>
      </c>
      <c r="B45">
        <v>2</v>
      </c>
      <c r="C45">
        <v>1</v>
      </c>
      <c r="D45">
        <v>6217229</v>
      </c>
      <c r="E45">
        <v>6159288</v>
      </c>
      <c r="F45">
        <v>92739989</v>
      </c>
      <c r="G45">
        <v>0</v>
      </c>
      <c r="H45">
        <v>50100</v>
      </c>
      <c r="I45">
        <v>1704406</v>
      </c>
      <c r="J45">
        <v>0</v>
      </c>
      <c r="K45" t="s">
        <v>12</v>
      </c>
      <c r="M45" s="13">
        <v>11</v>
      </c>
      <c r="N45" s="14">
        <v>5631173</v>
      </c>
      <c r="O45" s="14">
        <v>5742346</v>
      </c>
      <c r="P45" s="14">
        <v>5837565</v>
      </c>
      <c r="Q45" s="14">
        <v>7619830</v>
      </c>
      <c r="R45" s="14">
        <v>24830914</v>
      </c>
    </row>
    <row r="46" spans="1:18" x14ac:dyDescent="0.25">
      <c r="A46">
        <v>2021</v>
      </c>
      <c r="B46">
        <v>2</v>
      </c>
      <c r="C46">
        <v>2</v>
      </c>
      <c r="D46">
        <v>6220780</v>
      </c>
      <c r="E46">
        <v>6164729</v>
      </c>
      <c r="F46">
        <v>94186052</v>
      </c>
      <c r="G46">
        <v>0</v>
      </c>
      <c r="H46">
        <v>50128</v>
      </c>
      <c r="I46">
        <v>2383970</v>
      </c>
      <c r="J46">
        <v>11640</v>
      </c>
      <c r="K46" t="s">
        <v>12</v>
      </c>
      <c r="M46" s="13">
        <v>12</v>
      </c>
      <c r="N46" s="14">
        <v>6000132</v>
      </c>
      <c r="O46" s="14">
        <v>6035914</v>
      </c>
      <c r="P46" s="14">
        <v>6064291</v>
      </c>
      <c r="Q46" s="14">
        <v>8701284</v>
      </c>
      <c r="R46" s="14">
        <v>26801621</v>
      </c>
    </row>
    <row r="47" spans="1:18" x14ac:dyDescent="0.25">
      <c r="A47">
        <v>2021</v>
      </c>
      <c r="B47">
        <v>2</v>
      </c>
      <c r="C47">
        <v>3</v>
      </c>
      <c r="D47">
        <v>6223609</v>
      </c>
      <c r="E47">
        <v>6169071</v>
      </c>
      <c r="F47">
        <v>95510756</v>
      </c>
      <c r="G47">
        <v>0</v>
      </c>
      <c r="H47">
        <v>50158</v>
      </c>
      <c r="I47">
        <v>2711136</v>
      </c>
      <c r="J47">
        <v>373131</v>
      </c>
      <c r="K47" t="s">
        <v>12</v>
      </c>
      <c r="M47" s="12">
        <v>2021</v>
      </c>
      <c r="N47" s="14">
        <v>97645517</v>
      </c>
      <c r="O47" s="14">
        <v>99517980</v>
      </c>
      <c r="P47" s="14">
        <v>101412618</v>
      </c>
      <c r="Q47" s="14">
        <v>140651689</v>
      </c>
      <c r="R47" s="14">
        <v>439227804</v>
      </c>
    </row>
    <row r="48" spans="1:18" x14ac:dyDescent="0.25">
      <c r="A48">
        <v>2021</v>
      </c>
      <c r="B48">
        <v>2</v>
      </c>
      <c r="C48">
        <v>4</v>
      </c>
      <c r="D48">
        <v>6227232</v>
      </c>
      <c r="E48">
        <v>6172655</v>
      </c>
      <c r="F48">
        <v>96920283</v>
      </c>
      <c r="G48">
        <v>0</v>
      </c>
      <c r="H48">
        <v>50178</v>
      </c>
      <c r="I48">
        <v>3437910</v>
      </c>
      <c r="J48">
        <v>882904</v>
      </c>
      <c r="K48" t="s">
        <v>12</v>
      </c>
      <c r="M48" s="13">
        <v>1</v>
      </c>
      <c r="N48" s="14">
        <v>6112362</v>
      </c>
      <c r="O48" s="14">
        <v>6127935</v>
      </c>
      <c r="P48" s="14">
        <v>6140206</v>
      </c>
      <c r="Q48" s="14">
        <v>8787536</v>
      </c>
      <c r="R48" s="14">
        <v>27168039</v>
      </c>
    </row>
    <row r="49" spans="1:18" x14ac:dyDescent="0.25">
      <c r="A49">
        <v>2021</v>
      </c>
      <c r="B49">
        <v>3</v>
      </c>
      <c r="C49">
        <v>1</v>
      </c>
      <c r="D49">
        <v>6232275</v>
      </c>
      <c r="E49">
        <v>6176062</v>
      </c>
      <c r="F49">
        <v>98694596</v>
      </c>
      <c r="G49">
        <v>0</v>
      </c>
      <c r="H49">
        <v>50198</v>
      </c>
      <c r="I49">
        <v>4186347</v>
      </c>
      <c r="J49">
        <v>1122117</v>
      </c>
      <c r="K49" t="s">
        <v>12</v>
      </c>
      <c r="M49" s="13">
        <v>2</v>
      </c>
      <c r="N49" s="14">
        <v>6159288</v>
      </c>
      <c r="O49" s="14">
        <v>6164729</v>
      </c>
      <c r="P49" s="14">
        <v>6169071</v>
      </c>
      <c r="Q49" s="14">
        <v>6172655</v>
      </c>
      <c r="R49" s="14">
        <v>24665743</v>
      </c>
    </row>
    <row r="50" spans="1:18" x14ac:dyDescent="0.25">
      <c r="A50">
        <v>2021</v>
      </c>
      <c r="B50">
        <v>3</v>
      </c>
      <c r="C50">
        <v>2</v>
      </c>
      <c r="D50">
        <v>6238644</v>
      </c>
      <c r="E50">
        <v>6180226</v>
      </c>
      <c r="F50">
        <v>100801840</v>
      </c>
      <c r="G50">
        <v>0</v>
      </c>
      <c r="H50">
        <v>50254</v>
      </c>
      <c r="I50">
        <v>5422830</v>
      </c>
      <c r="J50">
        <v>1532086</v>
      </c>
      <c r="K50" t="s">
        <v>12</v>
      </c>
      <c r="M50" s="13">
        <v>3</v>
      </c>
      <c r="N50" s="14">
        <v>6176062</v>
      </c>
      <c r="O50" s="14">
        <v>6180226</v>
      </c>
      <c r="P50" s="14">
        <v>6186627</v>
      </c>
      <c r="Q50" s="14">
        <v>8857918</v>
      </c>
      <c r="R50" s="14">
        <v>27400833</v>
      </c>
    </row>
    <row r="51" spans="1:18" x14ac:dyDescent="0.25">
      <c r="A51">
        <v>2021</v>
      </c>
      <c r="B51">
        <v>3</v>
      </c>
      <c r="C51">
        <v>3</v>
      </c>
      <c r="D51">
        <v>6249625</v>
      </c>
      <c r="E51">
        <v>6186627</v>
      </c>
      <c r="F51">
        <v>102508036</v>
      </c>
      <c r="G51">
        <v>0</v>
      </c>
      <c r="H51">
        <v>50307</v>
      </c>
      <c r="I51">
        <v>7919657</v>
      </c>
      <c r="J51">
        <v>1923643</v>
      </c>
      <c r="K51" t="s">
        <v>12</v>
      </c>
      <c r="M51" s="13">
        <v>4</v>
      </c>
      <c r="N51" s="14">
        <v>6231505</v>
      </c>
      <c r="O51" s="14">
        <v>6280929</v>
      </c>
      <c r="P51" s="14">
        <v>6372998</v>
      </c>
      <c r="Q51" s="14">
        <v>8493610</v>
      </c>
      <c r="R51" s="14">
        <v>27379042</v>
      </c>
    </row>
    <row r="52" spans="1:18" x14ac:dyDescent="0.25">
      <c r="A52">
        <v>2021</v>
      </c>
      <c r="B52">
        <v>3</v>
      </c>
      <c r="C52">
        <v>4</v>
      </c>
      <c r="D52">
        <v>8975674</v>
      </c>
      <c r="E52">
        <v>8857918</v>
      </c>
      <c r="F52">
        <v>149314929</v>
      </c>
      <c r="G52">
        <v>0</v>
      </c>
      <c r="H52">
        <v>72033</v>
      </c>
      <c r="I52">
        <v>18574756</v>
      </c>
      <c r="J52">
        <v>3532745</v>
      </c>
      <c r="K52" t="s">
        <v>12</v>
      </c>
      <c r="M52" s="13">
        <v>5</v>
      </c>
      <c r="N52" s="14">
        <v>7110923</v>
      </c>
      <c r="O52" s="14">
        <v>7851597</v>
      </c>
      <c r="P52" s="14">
        <v>8801910</v>
      </c>
      <c r="Q52" s="14">
        <v>14345760</v>
      </c>
      <c r="R52" s="14">
        <v>38110190</v>
      </c>
    </row>
    <row r="53" spans="1:18" x14ac:dyDescent="0.25">
      <c r="A53">
        <v>2021</v>
      </c>
      <c r="B53">
        <v>4</v>
      </c>
      <c r="C53">
        <v>1</v>
      </c>
      <c r="D53">
        <v>6354649</v>
      </c>
      <c r="E53">
        <v>6231505</v>
      </c>
      <c r="F53">
        <v>106459360</v>
      </c>
      <c r="G53">
        <v>0</v>
      </c>
      <c r="H53">
        <v>50675</v>
      </c>
      <c r="I53">
        <v>18516280</v>
      </c>
      <c r="J53">
        <v>3023522</v>
      </c>
      <c r="K53" t="s">
        <v>12</v>
      </c>
      <c r="M53" s="13">
        <v>6</v>
      </c>
      <c r="N53" s="14">
        <v>11151694</v>
      </c>
      <c r="O53" s="14">
        <v>11815556</v>
      </c>
      <c r="P53" s="14">
        <v>12311678</v>
      </c>
      <c r="Q53" s="14">
        <v>16343521</v>
      </c>
      <c r="R53" s="14">
        <v>51622449</v>
      </c>
    </row>
    <row r="54" spans="1:18" x14ac:dyDescent="0.25">
      <c r="A54">
        <v>2021</v>
      </c>
      <c r="B54">
        <v>4</v>
      </c>
      <c r="C54">
        <v>2</v>
      </c>
      <c r="D54">
        <v>6480341</v>
      </c>
      <c r="E54">
        <v>6280929</v>
      </c>
      <c r="F54">
        <v>108022991</v>
      </c>
      <c r="G54">
        <v>0</v>
      </c>
      <c r="H54">
        <v>51109</v>
      </c>
      <c r="I54">
        <v>23491753</v>
      </c>
      <c r="J54">
        <v>3671527</v>
      </c>
      <c r="K54" t="s">
        <v>12</v>
      </c>
      <c r="M54" s="13">
        <v>7</v>
      </c>
      <c r="N54" s="14">
        <v>12981046</v>
      </c>
      <c r="O54" s="14">
        <v>13164504</v>
      </c>
      <c r="P54" s="14">
        <v>13313033</v>
      </c>
      <c r="Q54" s="14">
        <v>19221555</v>
      </c>
      <c r="R54" s="14">
        <v>58680138</v>
      </c>
    </row>
    <row r="55" spans="1:18" x14ac:dyDescent="0.25">
      <c r="A55">
        <v>2021</v>
      </c>
      <c r="B55">
        <v>4</v>
      </c>
      <c r="C55">
        <v>3</v>
      </c>
      <c r="D55">
        <v>6739548</v>
      </c>
      <c r="E55">
        <v>6372998</v>
      </c>
      <c r="F55">
        <v>109759160</v>
      </c>
      <c r="G55">
        <v>0</v>
      </c>
      <c r="H55">
        <v>51943</v>
      </c>
      <c r="I55">
        <v>28667624</v>
      </c>
      <c r="J55">
        <v>4407980</v>
      </c>
      <c r="K55" t="s">
        <v>12</v>
      </c>
      <c r="M55" s="13">
        <v>8</v>
      </c>
      <c r="N55" s="14">
        <v>13581396</v>
      </c>
      <c r="O55" s="14">
        <v>13682491</v>
      </c>
      <c r="P55" s="14">
        <v>13771474</v>
      </c>
      <c r="Q55" s="14">
        <v>19799718</v>
      </c>
      <c r="R55" s="14">
        <v>60835079</v>
      </c>
    </row>
    <row r="56" spans="1:18" x14ac:dyDescent="0.25">
      <c r="A56">
        <v>2021</v>
      </c>
      <c r="B56">
        <v>4</v>
      </c>
      <c r="C56">
        <v>4</v>
      </c>
      <c r="D56">
        <v>9415062</v>
      </c>
      <c r="E56">
        <v>8493610</v>
      </c>
      <c r="F56">
        <v>144766036</v>
      </c>
      <c r="G56">
        <v>0</v>
      </c>
      <c r="H56">
        <v>69748</v>
      </c>
      <c r="I56">
        <v>42616984</v>
      </c>
      <c r="J56">
        <v>10998259</v>
      </c>
      <c r="K56" t="s">
        <v>12</v>
      </c>
      <c r="M56" s="13">
        <v>9</v>
      </c>
      <c r="N56" s="14">
        <v>13936070</v>
      </c>
      <c r="O56" s="14">
        <v>13998416</v>
      </c>
      <c r="P56" s="14">
        <v>14060487</v>
      </c>
      <c r="Q56" s="14">
        <v>18175529</v>
      </c>
      <c r="R56" s="14">
        <v>60170502</v>
      </c>
    </row>
    <row r="57" spans="1:18" x14ac:dyDescent="0.25">
      <c r="A57">
        <v>2021</v>
      </c>
      <c r="B57">
        <v>5</v>
      </c>
      <c r="C57">
        <v>1</v>
      </c>
      <c r="D57">
        <v>8293938</v>
      </c>
      <c r="E57">
        <v>7110923</v>
      </c>
      <c r="F57">
        <v>117815143</v>
      </c>
      <c r="G57">
        <v>0</v>
      </c>
      <c r="H57">
        <v>58024</v>
      </c>
      <c r="I57">
        <v>36570379</v>
      </c>
      <c r="J57">
        <v>11452211</v>
      </c>
      <c r="K57" t="s">
        <v>12</v>
      </c>
      <c r="M57" s="13">
        <v>10</v>
      </c>
      <c r="N57" s="14">
        <v>14205171</v>
      </c>
      <c r="O57" s="14">
        <v>14251597</v>
      </c>
      <c r="P57" s="14">
        <v>14285134</v>
      </c>
      <c r="Q57" s="14">
        <v>20453887</v>
      </c>
      <c r="R57" s="14">
        <v>63195789</v>
      </c>
    </row>
    <row r="58" spans="1:18" x14ac:dyDescent="0.25">
      <c r="A58">
        <v>2021</v>
      </c>
      <c r="B58">
        <v>5</v>
      </c>
      <c r="C58">
        <v>2</v>
      </c>
      <c r="D58">
        <v>9278539</v>
      </c>
      <c r="E58">
        <v>7851597</v>
      </c>
      <c r="F58">
        <v>122672412</v>
      </c>
      <c r="G58">
        <v>0</v>
      </c>
      <c r="H58">
        <v>62250</v>
      </c>
      <c r="I58">
        <v>37300894</v>
      </c>
      <c r="J58">
        <v>14168438</v>
      </c>
      <c r="K58" t="s">
        <v>12</v>
      </c>
      <c r="M58" s="12" t="s">
        <v>603</v>
      </c>
      <c r="N58" s="14">
        <v>117242269</v>
      </c>
      <c r="O58" s="14">
        <v>120550484</v>
      </c>
      <c r="P58" s="14">
        <v>123845437</v>
      </c>
      <c r="Q58" s="14">
        <v>173555258</v>
      </c>
      <c r="R58" s="14">
        <v>535193448</v>
      </c>
    </row>
    <row r="59" spans="1:18" x14ac:dyDescent="0.25">
      <c r="A59">
        <v>2021</v>
      </c>
      <c r="B59">
        <v>5</v>
      </c>
      <c r="C59">
        <v>3</v>
      </c>
      <c r="D59">
        <v>10337988</v>
      </c>
      <c r="E59">
        <v>8801910</v>
      </c>
      <c r="F59">
        <v>127065124</v>
      </c>
      <c r="G59">
        <v>0</v>
      </c>
      <c r="H59">
        <v>67094</v>
      </c>
      <c r="I59">
        <v>37813858</v>
      </c>
      <c r="J59">
        <v>15806595</v>
      </c>
      <c r="K59" t="s">
        <v>12</v>
      </c>
    </row>
    <row r="60" spans="1:18" x14ac:dyDescent="0.25">
      <c r="A60">
        <v>2021</v>
      </c>
      <c r="B60">
        <v>5</v>
      </c>
      <c r="C60">
        <v>4</v>
      </c>
      <c r="D60">
        <v>16324715</v>
      </c>
      <c r="E60">
        <v>14345760</v>
      </c>
      <c r="F60">
        <v>188860240</v>
      </c>
      <c r="G60">
        <v>0</v>
      </c>
      <c r="H60">
        <v>104790</v>
      </c>
      <c r="I60">
        <v>64265090</v>
      </c>
      <c r="J60">
        <v>24106423</v>
      </c>
      <c r="K60" t="s">
        <v>12</v>
      </c>
    </row>
    <row r="61" spans="1:18" x14ac:dyDescent="0.25">
      <c r="A61">
        <v>2021</v>
      </c>
      <c r="B61">
        <v>6</v>
      </c>
      <c r="C61">
        <v>1</v>
      </c>
      <c r="D61">
        <v>12160024</v>
      </c>
      <c r="E61">
        <v>11151694</v>
      </c>
      <c r="F61">
        <v>137308206</v>
      </c>
      <c r="G61">
        <v>0</v>
      </c>
      <c r="H61">
        <v>79069</v>
      </c>
      <c r="I61">
        <v>56033879</v>
      </c>
      <c r="J61">
        <v>17931682</v>
      </c>
      <c r="K61" t="s">
        <v>12</v>
      </c>
    </row>
    <row r="62" spans="1:18" x14ac:dyDescent="0.25">
      <c r="A62">
        <v>2021</v>
      </c>
      <c r="B62">
        <v>6</v>
      </c>
      <c r="C62">
        <v>2</v>
      </c>
      <c r="D62">
        <v>12562096</v>
      </c>
      <c r="E62">
        <v>11815556</v>
      </c>
      <c r="F62">
        <v>141700960</v>
      </c>
      <c r="G62">
        <v>0</v>
      </c>
      <c r="H62">
        <v>82733</v>
      </c>
      <c r="I62">
        <v>63226535</v>
      </c>
      <c r="J62">
        <v>18277436</v>
      </c>
      <c r="K62" t="s">
        <v>12</v>
      </c>
    </row>
    <row r="63" spans="1:18" x14ac:dyDescent="0.25">
      <c r="A63">
        <v>2021</v>
      </c>
      <c r="B63">
        <v>6</v>
      </c>
      <c r="C63">
        <v>3</v>
      </c>
      <c r="D63">
        <v>12867693</v>
      </c>
      <c r="E63">
        <v>12311678</v>
      </c>
      <c r="F63">
        <v>146564930</v>
      </c>
      <c r="G63">
        <v>0</v>
      </c>
      <c r="H63">
        <v>85503</v>
      </c>
      <c r="I63">
        <v>71425414</v>
      </c>
      <c r="J63">
        <v>18712222</v>
      </c>
      <c r="K63" t="s">
        <v>12</v>
      </c>
      <c r="M63" s="11" t="s">
        <v>607</v>
      </c>
      <c r="N63" s="11" t="s">
        <v>604</v>
      </c>
    </row>
    <row r="64" spans="1:18" x14ac:dyDescent="0.25">
      <c r="A64">
        <v>2021</v>
      </c>
      <c r="B64">
        <v>6</v>
      </c>
      <c r="C64">
        <v>4</v>
      </c>
      <c r="D64">
        <v>16870699</v>
      </c>
      <c r="E64">
        <v>16343521</v>
      </c>
      <c r="F64">
        <v>194697206</v>
      </c>
      <c r="G64">
        <v>0</v>
      </c>
      <c r="H64">
        <v>113058</v>
      </c>
      <c r="I64">
        <v>106755557</v>
      </c>
      <c r="J64">
        <v>26120853</v>
      </c>
      <c r="K64" t="s">
        <v>12</v>
      </c>
      <c r="M64" s="11" t="s">
        <v>602</v>
      </c>
      <c r="N64">
        <v>1</v>
      </c>
      <c r="O64">
        <v>2</v>
      </c>
      <c r="P64">
        <v>3</v>
      </c>
      <c r="Q64">
        <v>4</v>
      </c>
      <c r="R64" t="s">
        <v>603</v>
      </c>
    </row>
    <row r="65" spans="1:18" x14ac:dyDescent="0.25">
      <c r="A65">
        <v>2021</v>
      </c>
      <c r="B65">
        <v>7</v>
      </c>
      <c r="C65">
        <v>1</v>
      </c>
      <c r="D65">
        <v>13317162</v>
      </c>
      <c r="E65">
        <v>12981046</v>
      </c>
      <c r="F65">
        <v>156461774</v>
      </c>
      <c r="G65">
        <v>0</v>
      </c>
      <c r="H65">
        <v>89869</v>
      </c>
      <c r="I65">
        <v>92151992</v>
      </c>
      <c r="J65">
        <v>22960970</v>
      </c>
      <c r="K65" t="s">
        <v>12</v>
      </c>
      <c r="M65" s="12">
        <v>2020</v>
      </c>
      <c r="N65" s="14">
        <v>226821909</v>
      </c>
      <c r="O65" s="14">
        <v>245099301</v>
      </c>
      <c r="P65" s="14">
        <v>263407617</v>
      </c>
      <c r="Q65" s="14">
        <v>393350551</v>
      </c>
      <c r="R65" s="14">
        <v>1128679378</v>
      </c>
    </row>
    <row r="66" spans="1:18" x14ac:dyDescent="0.25">
      <c r="A66">
        <v>2021</v>
      </c>
      <c r="B66">
        <v>7</v>
      </c>
      <c r="C66">
        <v>2</v>
      </c>
      <c r="D66">
        <v>13455475</v>
      </c>
      <c r="E66">
        <v>13164504</v>
      </c>
      <c r="F66">
        <v>160779850</v>
      </c>
      <c r="G66">
        <v>0</v>
      </c>
      <c r="H66">
        <v>91017</v>
      </c>
      <c r="I66">
        <v>95659048</v>
      </c>
      <c r="J66">
        <v>25044837</v>
      </c>
      <c r="K66" t="s">
        <v>12</v>
      </c>
      <c r="M66" s="13">
        <v>3</v>
      </c>
      <c r="N66" s="14"/>
      <c r="O66" s="14">
        <v>0</v>
      </c>
      <c r="P66" s="14">
        <v>0</v>
      </c>
      <c r="Q66" s="14">
        <v>0</v>
      </c>
      <c r="R66" s="14">
        <v>0</v>
      </c>
    </row>
    <row r="67" spans="1:18" x14ac:dyDescent="0.25">
      <c r="A67">
        <v>2021</v>
      </c>
      <c r="B67">
        <v>7</v>
      </c>
      <c r="C67">
        <v>3</v>
      </c>
      <c r="D67">
        <v>13576468</v>
      </c>
      <c r="E67">
        <v>13313033</v>
      </c>
      <c r="F67">
        <v>165047420</v>
      </c>
      <c r="G67">
        <v>0</v>
      </c>
      <c r="H67">
        <v>91954</v>
      </c>
      <c r="I67">
        <v>101627135</v>
      </c>
      <c r="J67">
        <v>29160187</v>
      </c>
      <c r="K67" t="s">
        <v>12</v>
      </c>
      <c r="M67" s="13">
        <v>4</v>
      </c>
      <c r="N67" s="14">
        <v>10800</v>
      </c>
      <c r="O67" s="14">
        <v>43150</v>
      </c>
      <c r="P67" s="14">
        <v>166979</v>
      </c>
      <c r="Q67" s="14">
        <v>610686</v>
      </c>
      <c r="R67" s="14">
        <v>831615</v>
      </c>
    </row>
    <row r="68" spans="1:18" x14ac:dyDescent="0.25">
      <c r="A68">
        <v>2021</v>
      </c>
      <c r="B68">
        <v>7</v>
      </c>
      <c r="C68">
        <v>4</v>
      </c>
      <c r="D68">
        <v>19572816</v>
      </c>
      <c r="E68">
        <v>19221555</v>
      </c>
      <c r="F68">
        <v>242291408</v>
      </c>
      <c r="G68">
        <v>0</v>
      </c>
      <c r="H68">
        <v>132869</v>
      </c>
      <c r="I68">
        <v>155084509</v>
      </c>
      <c r="J68">
        <v>50011804</v>
      </c>
      <c r="K68" t="s">
        <v>12</v>
      </c>
      <c r="M68" s="13">
        <v>5</v>
      </c>
      <c r="N68" s="14">
        <v>875156</v>
      </c>
      <c r="O68" s="14">
        <v>1280151</v>
      </c>
      <c r="P68" s="14">
        <v>1728515</v>
      </c>
      <c r="Q68" s="14">
        <v>3283308</v>
      </c>
      <c r="R68" s="14">
        <v>7167130</v>
      </c>
    </row>
    <row r="69" spans="1:18" x14ac:dyDescent="0.25">
      <c r="A69">
        <v>2021</v>
      </c>
      <c r="B69">
        <v>8</v>
      </c>
      <c r="C69">
        <v>1</v>
      </c>
      <c r="D69">
        <v>13818769</v>
      </c>
      <c r="E69">
        <v>13581396</v>
      </c>
      <c r="F69">
        <v>174081734</v>
      </c>
      <c r="G69">
        <v>0</v>
      </c>
      <c r="H69">
        <v>94148</v>
      </c>
      <c r="I69">
        <v>118025689</v>
      </c>
      <c r="J69">
        <v>41131297</v>
      </c>
      <c r="K69" t="s">
        <v>12</v>
      </c>
      <c r="M69" s="13">
        <v>6</v>
      </c>
      <c r="N69" s="14">
        <v>2910405</v>
      </c>
      <c r="O69" s="14">
        <v>3571536</v>
      </c>
      <c r="P69" s="14">
        <v>4320743</v>
      </c>
      <c r="Q69" s="14">
        <v>7139120</v>
      </c>
      <c r="R69" s="14">
        <v>17941804</v>
      </c>
    </row>
    <row r="70" spans="1:18" x14ac:dyDescent="0.25">
      <c r="A70">
        <v>2021</v>
      </c>
      <c r="B70">
        <v>8</v>
      </c>
      <c r="C70">
        <v>2</v>
      </c>
      <c r="D70">
        <v>13910019</v>
      </c>
      <c r="E70">
        <v>13682491</v>
      </c>
      <c r="F70">
        <v>177712136</v>
      </c>
      <c r="G70">
        <v>0</v>
      </c>
      <c r="H70">
        <v>95067</v>
      </c>
      <c r="I70">
        <v>125733428</v>
      </c>
      <c r="J70">
        <v>44314874</v>
      </c>
      <c r="K70" t="s">
        <v>12</v>
      </c>
      <c r="M70" s="13">
        <v>7</v>
      </c>
      <c r="N70" s="14">
        <v>6920408</v>
      </c>
      <c r="O70" s="14">
        <v>7946919</v>
      </c>
      <c r="P70" s="14">
        <v>9054044</v>
      </c>
      <c r="Q70" s="14">
        <v>16808425</v>
      </c>
      <c r="R70" s="14">
        <v>40729796</v>
      </c>
    </row>
    <row r="71" spans="1:18" x14ac:dyDescent="0.25">
      <c r="A71">
        <v>2021</v>
      </c>
      <c r="B71">
        <v>8</v>
      </c>
      <c r="C71">
        <v>3</v>
      </c>
      <c r="D71">
        <v>13980970</v>
      </c>
      <c r="E71">
        <v>13771474</v>
      </c>
      <c r="F71">
        <v>180883240</v>
      </c>
      <c r="G71">
        <v>0</v>
      </c>
      <c r="H71">
        <v>95777</v>
      </c>
      <c r="I71">
        <v>133304790</v>
      </c>
      <c r="J71">
        <v>47080108</v>
      </c>
      <c r="K71" t="s">
        <v>12</v>
      </c>
      <c r="M71" s="13">
        <v>8</v>
      </c>
      <c r="N71" s="14">
        <v>15261221</v>
      </c>
      <c r="O71" s="14">
        <v>18152332</v>
      </c>
      <c r="P71" s="14">
        <v>20764272</v>
      </c>
      <c r="Q71" s="14">
        <v>34511397</v>
      </c>
      <c r="R71" s="14">
        <v>88689222</v>
      </c>
    </row>
    <row r="72" spans="1:18" x14ac:dyDescent="0.25">
      <c r="A72">
        <v>2021</v>
      </c>
      <c r="B72">
        <v>8</v>
      </c>
      <c r="C72">
        <v>4</v>
      </c>
      <c r="D72">
        <v>20083244</v>
      </c>
      <c r="E72">
        <v>19799718</v>
      </c>
      <c r="F72">
        <v>263659238</v>
      </c>
      <c r="G72">
        <v>0</v>
      </c>
      <c r="H72">
        <v>137867</v>
      </c>
      <c r="I72">
        <v>202772810</v>
      </c>
      <c r="J72">
        <v>76123698</v>
      </c>
      <c r="K72" t="s">
        <v>12</v>
      </c>
      <c r="M72" s="13">
        <v>9</v>
      </c>
      <c r="N72" s="14">
        <v>27807049</v>
      </c>
      <c r="O72" s="14">
        <v>31167725</v>
      </c>
      <c r="P72" s="14">
        <v>34680704</v>
      </c>
      <c r="Q72" s="14">
        <v>49689680</v>
      </c>
      <c r="R72" s="14">
        <v>143345158</v>
      </c>
    </row>
    <row r="73" spans="1:18" x14ac:dyDescent="0.25">
      <c r="A73">
        <v>2021</v>
      </c>
      <c r="B73">
        <v>9</v>
      </c>
      <c r="C73">
        <v>1</v>
      </c>
      <c r="D73">
        <v>14136515</v>
      </c>
      <c r="E73">
        <v>13936070</v>
      </c>
      <c r="F73">
        <v>188073190</v>
      </c>
      <c r="G73">
        <v>0</v>
      </c>
      <c r="H73">
        <v>97305</v>
      </c>
      <c r="I73">
        <v>156950214</v>
      </c>
      <c r="J73">
        <v>62916748</v>
      </c>
      <c r="K73" t="s">
        <v>12</v>
      </c>
      <c r="M73" s="13">
        <v>10</v>
      </c>
      <c r="N73" s="14">
        <v>42591870</v>
      </c>
      <c r="O73" s="14">
        <v>45939953</v>
      </c>
      <c r="P73" s="14">
        <v>49419089</v>
      </c>
      <c r="Q73" s="14">
        <v>76779529</v>
      </c>
      <c r="R73" s="14">
        <v>214730441</v>
      </c>
    </row>
    <row r="74" spans="1:18" x14ac:dyDescent="0.25">
      <c r="A74">
        <v>2021</v>
      </c>
      <c r="B74">
        <v>9</v>
      </c>
      <c r="C74">
        <v>2</v>
      </c>
      <c r="D74">
        <v>14199898</v>
      </c>
      <c r="E74">
        <v>13998416</v>
      </c>
      <c r="F74">
        <v>190871770</v>
      </c>
      <c r="G74">
        <v>0</v>
      </c>
      <c r="H74">
        <v>97898</v>
      </c>
      <c r="I74">
        <v>164488450</v>
      </c>
      <c r="J74">
        <v>70850604</v>
      </c>
      <c r="K74" t="s">
        <v>12</v>
      </c>
      <c r="M74" s="13">
        <v>11</v>
      </c>
      <c r="N74" s="14">
        <v>58431187</v>
      </c>
      <c r="O74" s="14">
        <v>62108036</v>
      </c>
      <c r="P74" s="14">
        <v>65376273</v>
      </c>
      <c r="Q74" s="14">
        <v>88598458</v>
      </c>
      <c r="R74" s="14">
        <v>274513954</v>
      </c>
    </row>
    <row r="75" spans="1:18" x14ac:dyDescent="0.25">
      <c r="A75">
        <v>2021</v>
      </c>
      <c r="B75">
        <v>9</v>
      </c>
      <c r="C75">
        <v>3</v>
      </c>
      <c r="D75">
        <v>14260664</v>
      </c>
      <c r="E75">
        <v>14060487</v>
      </c>
      <c r="F75">
        <v>193558942</v>
      </c>
      <c r="G75">
        <v>0</v>
      </c>
      <c r="H75">
        <v>98424</v>
      </c>
      <c r="I75">
        <v>176820818</v>
      </c>
      <c r="J75">
        <v>81898698</v>
      </c>
      <c r="K75" t="s">
        <v>12</v>
      </c>
      <c r="M75" s="13">
        <v>12</v>
      </c>
      <c r="N75" s="14">
        <v>72013813</v>
      </c>
      <c r="O75" s="14">
        <v>74889499</v>
      </c>
      <c r="P75" s="14">
        <v>77896998</v>
      </c>
      <c r="Q75" s="14">
        <v>115929948</v>
      </c>
      <c r="R75" s="14">
        <v>340730258</v>
      </c>
    </row>
    <row r="76" spans="1:18" x14ac:dyDescent="0.25">
      <c r="A76">
        <v>2021</v>
      </c>
      <c r="B76">
        <v>9</v>
      </c>
      <c r="C76">
        <v>4</v>
      </c>
      <c r="D76">
        <v>18417632</v>
      </c>
      <c r="E76">
        <v>18175529</v>
      </c>
      <c r="F76">
        <v>252747592</v>
      </c>
      <c r="G76">
        <v>0</v>
      </c>
      <c r="H76">
        <v>127215</v>
      </c>
      <c r="I76">
        <v>239039554</v>
      </c>
      <c r="J76">
        <v>117115392</v>
      </c>
      <c r="K76" t="s">
        <v>12</v>
      </c>
      <c r="M76" s="12">
        <v>2021</v>
      </c>
      <c r="N76" s="14">
        <v>1355117694</v>
      </c>
      <c r="O76" s="14">
        <v>1384648641</v>
      </c>
      <c r="P76" s="14">
        <v>1412385736</v>
      </c>
      <c r="Q76" s="14">
        <v>1956381060</v>
      </c>
      <c r="R76" s="14">
        <v>6108533131</v>
      </c>
    </row>
    <row r="77" spans="1:18" x14ac:dyDescent="0.25">
      <c r="A77">
        <v>2021</v>
      </c>
      <c r="B77">
        <v>10</v>
      </c>
      <c r="C77">
        <v>1</v>
      </c>
      <c r="D77">
        <v>14372918</v>
      </c>
      <c r="E77">
        <v>14205171</v>
      </c>
      <c r="F77">
        <v>199368174</v>
      </c>
      <c r="G77">
        <v>0</v>
      </c>
      <c r="H77">
        <v>99476</v>
      </c>
      <c r="I77">
        <v>197227338</v>
      </c>
      <c r="J77">
        <v>100530608</v>
      </c>
      <c r="K77" t="s">
        <v>12</v>
      </c>
      <c r="M77" s="13">
        <v>1</v>
      </c>
      <c r="N77" s="14">
        <v>84115528</v>
      </c>
      <c r="O77" s="14">
        <v>86499938</v>
      </c>
      <c r="P77" s="14">
        <v>88308432</v>
      </c>
      <c r="Q77" s="14">
        <v>129618692</v>
      </c>
      <c r="R77" s="14">
        <v>388542590</v>
      </c>
    </row>
    <row r="78" spans="1:18" x14ac:dyDescent="0.25">
      <c r="A78">
        <v>2021</v>
      </c>
      <c r="B78">
        <v>10</v>
      </c>
      <c r="C78">
        <v>2</v>
      </c>
      <c r="D78">
        <v>14403210</v>
      </c>
      <c r="E78">
        <v>14251597</v>
      </c>
      <c r="F78">
        <v>201400692</v>
      </c>
      <c r="G78">
        <v>0</v>
      </c>
      <c r="H78">
        <v>99832</v>
      </c>
      <c r="I78">
        <v>205289494</v>
      </c>
      <c r="J78">
        <v>110198086</v>
      </c>
      <c r="K78" t="s">
        <v>12</v>
      </c>
      <c r="M78" s="13">
        <v>2</v>
      </c>
      <c r="N78" s="14">
        <v>92739989</v>
      </c>
      <c r="O78" s="14">
        <v>94186052</v>
      </c>
      <c r="P78" s="14">
        <v>95510756</v>
      </c>
      <c r="Q78" s="14">
        <v>96920283</v>
      </c>
      <c r="R78" s="14">
        <v>379357080</v>
      </c>
    </row>
    <row r="79" spans="1:18" x14ac:dyDescent="0.25">
      <c r="A79">
        <v>2021</v>
      </c>
      <c r="B79">
        <v>10</v>
      </c>
      <c r="C79">
        <v>3</v>
      </c>
      <c r="D79">
        <v>14426424</v>
      </c>
      <c r="E79">
        <v>14285134</v>
      </c>
      <c r="F79">
        <v>203179696</v>
      </c>
      <c r="G79">
        <v>0</v>
      </c>
      <c r="H79">
        <v>100181</v>
      </c>
      <c r="I79">
        <v>213024110</v>
      </c>
      <c r="J79">
        <v>119509797</v>
      </c>
      <c r="K79" t="s">
        <v>12</v>
      </c>
      <c r="M79" s="13">
        <v>3</v>
      </c>
      <c r="N79" s="14">
        <v>98694596</v>
      </c>
      <c r="O79" s="14">
        <v>100801840</v>
      </c>
      <c r="P79" s="14">
        <v>102508036</v>
      </c>
      <c r="Q79" s="14">
        <v>149314929</v>
      </c>
      <c r="R79" s="14">
        <v>451319401</v>
      </c>
    </row>
    <row r="80" spans="1:18" x14ac:dyDescent="0.25">
      <c r="A80">
        <v>2021</v>
      </c>
      <c r="B80">
        <v>10</v>
      </c>
      <c r="C80">
        <v>4</v>
      </c>
      <c r="D80">
        <v>20646014</v>
      </c>
      <c r="E80">
        <v>20453887</v>
      </c>
      <c r="F80">
        <v>293505436</v>
      </c>
      <c r="G80">
        <v>0</v>
      </c>
      <c r="H80">
        <v>143559</v>
      </c>
      <c r="I80">
        <v>322787744</v>
      </c>
      <c r="J80">
        <v>192791604</v>
      </c>
      <c r="K80" t="s">
        <v>12</v>
      </c>
      <c r="M80" s="13">
        <v>4</v>
      </c>
      <c r="N80" s="14">
        <v>106459360</v>
      </c>
      <c r="O80" s="14">
        <v>108022991</v>
      </c>
      <c r="P80" s="14">
        <v>109759160</v>
      </c>
      <c r="Q80" s="14">
        <v>144766036</v>
      </c>
      <c r="R80" s="14">
        <v>469007547</v>
      </c>
    </row>
    <row r="81" spans="13:18" x14ac:dyDescent="0.25">
      <c r="M81" s="13">
        <v>5</v>
      </c>
      <c r="N81" s="14">
        <v>117815143</v>
      </c>
      <c r="O81" s="14">
        <v>122672412</v>
      </c>
      <c r="P81" s="14">
        <v>127065124</v>
      </c>
      <c r="Q81" s="14">
        <v>188860240</v>
      </c>
      <c r="R81" s="14">
        <v>556412919</v>
      </c>
    </row>
    <row r="82" spans="13:18" x14ac:dyDescent="0.25">
      <c r="M82" s="13">
        <v>6</v>
      </c>
      <c r="N82" s="14">
        <v>137308206</v>
      </c>
      <c r="O82" s="14">
        <v>141700960</v>
      </c>
      <c r="P82" s="14">
        <v>146564930</v>
      </c>
      <c r="Q82" s="14">
        <v>194697206</v>
      </c>
      <c r="R82" s="14">
        <v>620271302</v>
      </c>
    </row>
    <row r="83" spans="13:18" x14ac:dyDescent="0.25">
      <c r="M83" s="13">
        <v>7</v>
      </c>
      <c r="N83" s="14">
        <v>156461774</v>
      </c>
      <c r="O83" s="14">
        <v>160779850</v>
      </c>
      <c r="P83" s="14">
        <v>165047420</v>
      </c>
      <c r="Q83" s="14">
        <v>242291408</v>
      </c>
      <c r="R83" s="14">
        <v>724580452</v>
      </c>
    </row>
    <row r="84" spans="13:18" x14ac:dyDescent="0.25">
      <c r="M84" s="13">
        <v>8</v>
      </c>
      <c r="N84" s="14">
        <v>174081734</v>
      </c>
      <c r="O84" s="14">
        <v>177712136</v>
      </c>
      <c r="P84" s="14">
        <v>180883240</v>
      </c>
      <c r="Q84" s="14">
        <v>263659238</v>
      </c>
      <c r="R84" s="14">
        <v>796336348</v>
      </c>
    </row>
    <row r="85" spans="13:18" x14ac:dyDescent="0.25">
      <c r="M85" s="13">
        <v>9</v>
      </c>
      <c r="N85" s="14">
        <v>188073190</v>
      </c>
      <c r="O85" s="14">
        <v>190871770</v>
      </c>
      <c r="P85" s="14">
        <v>193558942</v>
      </c>
      <c r="Q85" s="14">
        <v>252747592</v>
      </c>
      <c r="R85" s="14">
        <v>825251494</v>
      </c>
    </row>
    <row r="86" spans="13:18" x14ac:dyDescent="0.25">
      <c r="M86" s="13">
        <v>10</v>
      </c>
      <c r="N86" s="14">
        <v>199368174</v>
      </c>
      <c r="O86" s="14">
        <v>201400692</v>
      </c>
      <c r="P86" s="14">
        <v>203179696</v>
      </c>
      <c r="Q86" s="14">
        <v>293505436</v>
      </c>
      <c r="R86" s="14">
        <v>897453998</v>
      </c>
    </row>
    <row r="87" spans="13:18" x14ac:dyDescent="0.25">
      <c r="M87" s="12" t="s">
        <v>603</v>
      </c>
      <c r="N87" s="14">
        <v>1581939603</v>
      </c>
      <c r="O87" s="14">
        <v>1629747942</v>
      </c>
      <c r="P87" s="14">
        <v>1675793353</v>
      </c>
      <c r="Q87" s="14">
        <v>2349731611</v>
      </c>
      <c r="R87" s="14">
        <v>7237212509</v>
      </c>
    </row>
    <row r="90" spans="13:18" x14ac:dyDescent="0.25">
      <c r="M90" s="11" t="s">
        <v>608</v>
      </c>
      <c r="N90" s="11" t="s">
        <v>604</v>
      </c>
    </row>
    <row r="91" spans="13:18" x14ac:dyDescent="0.25">
      <c r="M91" s="11" t="s">
        <v>602</v>
      </c>
      <c r="N91">
        <v>1</v>
      </c>
      <c r="O91">
        <v>2</v>
      </c>
      <c r="P91">
        <v>3</v>
      </c>
      <c r="Q91">
        <v>4</v>
      </c>
      <c r="R91" t="s">
        <v>603</v>
      </c>
    </row>
    <row r="92" spans="13:18" x14ac:dyDescent="0.25">
      <c r="M92" s="12">
        <v>2020</v>
      </c>
      <c r="N92" s="14">
        <v>181662</v>
      </c>
      <c r="O92" s="14">
        <v>192705</v>
      </c>
      <c r="P92" s="14">
        <v>204502</v>
      </c>
      <c r="Q92" s="14">
        <v>299391</v>
      </c>
      <c r="R92" s="14">
        <v>878260</v>
      </c>
    </row>
    <row r="93" spans="13:18" x14ac:dyDescent="0.25">
      <c r="M93" s="13">
        <v>3</v>
      </c>
      <c r="N93" s="14"/>
      <c r="O93" s="14">
        <v>0</v>
      </c>
      <c r="P93" s="14">
        <v>0</v>
      </c>
      <c r="Q93" s="14">
        <v>0</v>
      </c>
      <c r="R93" s="14">
        <v>0</v>
      </c>
    </row>
    <row r="94" spans="13:18" x14ac:dyDescent="0.25">
      <c r="M94" s="13">
        <v>4</v>
      </c>
      <c r="N94" s="14">
        <v>10</v>
      </c>
      <c r="O94" s="14">
        <v>47</v>
      </c>
      <c r="P94" s="14">
        <v>117</v>
      </c>
      <c r="Q94" s="14">
        <v>266</v>
      </c>
      <c r="R94" s="14">
        <v>440</v>
      </c>
    </row>
    <row r="95" spans="13:18" x14ac:dyDescent="0.25">
      <c r="M95" s="13">
        <v>5</v>
      </c>
      <c r="N95" s="14">
        <v>240</v>
      </c>
      <c r="O95" s="14">
        <v>316</v>
      </c>
      <c r="P95" s="14">
        <v>356</v>
      </c>
      <c r="Q95" s="14">
        <v>579</v>
      </c>
      <c r="R95" s="14">
        <v>1491</v>
      </c>
    </row>
    <row r="96" spans="13:18" x14ac:dyDescent="0.25">
      <c r="M96" s="13">
        <v>6</v>
      </c>
      <c r="N96" s="14">
        <v>488</v>
      </c>
      <c r="O96" s="14">
        <v>556</v>
      </c>
      <c r="P96" s="14">
        <v>659</v>
      </c>
      <c r="Q96" s="14">
        <v>1334</v>
      </c>
      <c r="R96" s="14">
        <v>3037</v>
      </c>
    </row>
    <row r="97" spans="13:18" x14ac:dyDescent="0.25">
      <c r="M97" s="13">
        <v>7</v>
      </c>
      <c r="N97" s="14">
        <v>1538</v>
      </c>
      <c r="O97" s="14">
        <v>2243</v>
      </c>
      <c r="P97" s="14">
        <v>4160</v>
      </c>
      <c r="Q97" s="14">
        <v>10747</v>
      </c>
      <c r="R97" s="14">
        <v>18688</v>
      </c>
    </row>
    <row r="98" spans="13:18" x14ac:dyDescent="0.25">
      <c r="M98" s="13">
        <v>8</v>
      </c>
      <c r="N98" s="14">
        <v>11298</v>
      </c>
      <c r="O98" s="14">
        <v>15443</v>
      </c>
      <c r="P98" s="14">
        <v>19763</v>
      </c>
      <c r="Q98" s="14">
        <v>35836</v>
      </c>
      <c r="R98" s="14">
        <v>82340</v>
      </c>
    </row>
    <row r="99" spans="13:18" x14ac:dyDescent="0.25">
      <c r="M99" s="13">
        <v>9</v>
      </c>
      <c r="N99" s="14">
        <v>29905</v>
      </c>
      <c r="O99" s="14">
        <v>33405</v>
      </c>
      <c r="P99" s="14">
        <v>36638</v>
      </c>
      <c r="Q99" s="14">
        <v>50855</v>
      </c>
      <c r="R99" s="14">
        <v>150803</v>
      </c>
    </row>
    <row r="100" spans="13:18" x14ac:dyDescent="0.25">
      <c r="M100" s="13">
        <v>10</v>
      </c>
      <c r="N100" s="14">
        <v>41848</v>
      </c>
      <c r="O100" s="14">
        <v>43571</v>
      </c>
      <c r="P100" s="14">
        <v>45016</v>
      </c>
      <c r="Q100" s="14">
        <v>66120</v>
      </c>
      <c r="R100" s="14">
        <v>196555</v>
      </c>
    </row>
    <row r="101" spans="13:18" x14ac:dyDescent="0.25">
      <c r="M101" s="13">
        <v>11</v>
      </c>
      <c r="N101" s="14">
        <v>47207</v>
      </c>
      <c r="O101" s="14">
        <v>47773</v>
      </c>
      <c r="P101" s="14">
        <v>48295</v>
      </c>
      <c r="Q101" s="14">
        <v>62711</v>
      </c>
      <c r="R101" s="14">
        <v>205986</v>
      </c>
    </row>
    <row r="102" spans="13:18" x14ac:dyDescent="0.25">
      <c r="M102" s="13">
        <v>12</v>
      </c>
      <c r="N102" s="14">
        <v>49128</v>
      </c>
      <c r="O102" s="14">
        <v>49351</v>
      </c>
      <c r="P102" s="14">
        <v>49498</v>
      </c>
      <c r="Q102" s="14">
        <v>70943</v>
      </c>
      <c r="R102" s="14">
        <v>218920</v>
      </c>
    </row>
    <row r="103" spans="13:18" x14ac:dyDescent="0.25">
      <c r="M103" s="12">
        <v>2021</v>
      </c>
      <c r="N103" s="14">
        <v>718689</v>
      </c>
      <c r="O103" s="14">
        <v>730208</v>
      </c>
      <c r="P103" s="14">
        <v>741326</v>
      </c>
      <c r="Q103" s="14">
        <v>1022818</v>
      </c>
      <c r="R103" s="14">
        <v>3213041</v>
      </c>
    </row>
    <row r="104" spans="13:18" x14ac:dyDescent="0.25">
      <c r="M104" s="13">
        <v>1</v>
      </c>
      <c r="N104" s="14">
        <v>49825</v>
      </c>
      <c r="O104" s="14">
        <v>49920</v>
      </c>
      <c r="P104" s="14">
        <v>49985</v>
      </c>
      <c r="Q104" s="14">
        <v>71501</v>
      </c>
      <c r="R104" s="14">
        <v>221231</v>
      </c>
    </row>
    <row r="105" spans="13:18" x14ac:dyDescent="0.25">
      <c r="M105" s="13">
        <v>2</v>
      </c>
      <c r="N105" s="14">
        <v>50100</v>
      </c>
      <c r="O105" s="14">
        <v>50128</v>
      </c>
      <c r="P105" s="14">
        <v>50158</v>
      </c>
      <c r="Q105" s="14">
        <v>50178</v>
      </c>
      <c r="R105" s="14">
        <v>200564</v>
      </c>
    </row>
    <row r="106" spans="13:18" x14ac:dyDescent="0.25">
      <c r="M106" s="13">
        <v>3</v>
      </c>
      <c r="N106" s="14">
        <v>50198</v>
      </c>
      <c r="O106" s="14">
        <v>50254</v>
      </c>
      <c r="P106" s="14">
        <v>50307</v>
      </c>
      <c r="Q106" s="14">
        <v>72033</v>
      </c>
      <c r="R106" s="14">
        <v>222792</v>
      </c>
    </row>
    <row r="107" spans="13:18" x14ac:dyDescent="0.25">
      <c r="M107" s="13">
        <v>4</v>
      </c>
      <c r="N107" s="14">
        <v>50675</v>
      </c>
      <c r="O107" s="14">
        <v>51109</v>
      </c>
      <c r="P107" s="14">
        <v>51943</v>
      </c>
      <c r="Q107" s="14">
        <v>69748</v>
      </c>
      <c r="R107" s="14">
        <v>223475</v>
      </c>
    </row>
    <row r="108" spans="13:18" x14ac:dyDescent="0.25">
      <c r="M108" s="13">
        <v>5</v>
      </c>
      <c r="N108" s="14">
        <v>58024</v>
      </c>
      <c r="O108" s="14">
        <v>62250</v>
      </c>
      <c r="P108" s="14">
        <v>67094</v>
      </c>
      <c r="Q108" s="14">
        <v>104790</v>
      </c>
      <c r="R108" s="14">
        <v>292158</v>
      </c>
    </row>
    <row r="109" spans="13:18" x14ac:dyDescent="0.25">
      <c r="M109" s="13">
        <v>6</v>
      </c>
      <c r="N109" s="14">
        <v>79069</v>
      </c>
      <c r="O109" s="14">
        <v>82733</v>
      </c>
      <c r="P109" s="14">
        <v>85503</v>
      </c>
      <c r="Q109" s="14">
        <v>113058</v>
      </c>
      <c r="R109" s="14">
        <v>360363</v>
      </c>
    </row>
    <row r="110" spans="13:18" x14ac:dyDescent="0.25">
      <c r="M110" s="13">
        <v>7</v>
      </c>
      <c r="N110" s="14">
        <v>89869</v>
      </c>
      <c r="O110" s="14">
        <v>91017</v>
      </c>
      <c r="P110" s="14">
        <v>91954</v>
      </c>
      <c r="Q110" s="14">
        <v>132869</v>
      </c>
      <c r="R110" s="14">
        <v>405709</v>
      </c>
    </row>
    <row r="111" spans="13:18" x14ac:dyDescent="0.25">
      <c r="M111" s="13">
        <v>8</v>
      </c>
      <c r="N111" s="14">
        <v>94148</v>
      </c>
      <c r="O111" s="14">
        <v>95067</v>
      </c>
      <c r="P111" s="14">
        <v>95777</v>
      </c>
      <c r="Q111" s="14">
        <v>137867</v>
      </c>
      <c r="R111" s="14">
        <v>422859</v>
      </c>
    </row>
    <row r="112" spans="13:18" x14ac:dyDescent="0.25">
      <c r="M112" s="13">
        <v>9</v>
      </c>
      <c r="N112" s="14">
        <v>97305</v>
      </c>
      <c r="O112" s="14">
        <v>97898</v>
      </c>
      <c r="P112" s="14">
        <v>98424</v>
      </c>
      <c r="Q112" s="14">
        <v>127215</v>
      </c>
      <c r="R112" s="14">
        <v>420842</v>
      </c>
    </row>
    <row r="113" spans="13:18" x14ac:dyDescent="0.25">
      <c r="M113" s="13">
        <v>10</v>
      </c>
      <c r="N113" s="14">
        <v>99476</v>
      </c>
      <c r="O113" s="14">
        <v>99832</v>
      </c>
      <c r="P113" s="14">
        <v>100181</v>
      </c>
      <c r="Q113" s="14">
        <v>143559</v>
      </c>
      <c r="R113" s="14">
        <v>443048</v>
      </c>
    </row>
    <row r="114" spans="13:18" x14ac:dyDescent="0.25">
      <c r="M114" s="12" t="s">
        <v>603</v>
      </c>
      <c r="N114" s="14">
        <v>900351</v>
      </c>
      <c r="O114" s="14">
        <v>922913</v>
      </c>
      <c r="P114" s="14">
        <v>945828</v>
      </c>
      <c r="Q114" s="14">
        <v>1322209</v>
      </c>
      <c r="R114" s="14">
        <v>4091301</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10"/>
  <sheetViews>
    <sheetView topLeftCell="A58" workbookViewId="0">
      <selection activeCell="X108" sqref="X108"/>
    </sheetView>
  </sheetViews>
  <sheetFormatPr defaultRowHeight="15" x14ac:dyDescent="0.25"/>
  <cols>
    <col min="13" max="13" width="21.5703125" customWidth="1"/>
    <col min="14" max="14" width="16.28515625" bestFit="1" customWidth="1"/>
    <col min="15" max="17" width="7" customWidth="1"/>
    <col min="18" max="18" width="11.28515625" customWidth="1"/>
  </cols>
  <sheetData>
    <row r="1" spans="1:18" x14ac:dyDescent="0.25">
      <c r="A1" t="s">
        <v>0</v>
      </c>
      <c r="B1" t="s">
        <v>1</v>
      </c>
      <c r="C1" t="s">
        <v>2</v>
      </c>
      <c r="D1" t="s">
        <v>3</v>
      </c>
      <c r="E1" t="s">
        <v>4</v>
      </c>
      <c r="F1" t="s">
        <v>5</v>
      </c>
      <c r="G1" t="s">
        <v>6</v>
      </c>
      <c r="H1" t="s">
        <v>7</v>
      </c>
      <c r="I1" t="s">
        <v>8</v>
      </c>
      <c r="J1" t="s">
        <v>9</v>
      </c>
      <c r="K1" t="s">
        <v>10</v>
      </c>
    </row>
    <row r="2" spans="1:18" x14ac:dyDescent="0.25">
      <c r="A2">
        <v>2020</v>
      </c>
      <c r="B2">
        <v>3</v>
      </c>
      <c r="C2">
        <v>4</v>
      </c>
      <c r="D2">
        <v>90</v>
      </c>
      <c r="E2">
        <v>0</v>
      </c>
      <c r="F2">
        <v>0</v>
      </c>
      <c r="G2">
        <v>0</v>
      </c>
      <c r="H2">
        <v>3</v>
      </c>
      <c r="I2">
        <v>0</v>
      </c>
      <c r="J2">
        <v>0</v>
      </c>
      <c r="K2" t="s">
        <v>11</v>
      </c>
      <c r="M2" s="11" t="s">
        <v>605</v>
      </c>
      <c r="N2" s="11" t="s">
        <v>604</v>
      </c>
    </row>
    <row r="3" spans="1:18" x14ac:dyDescent="0.25">
      <c r="A3">
        <v>2020</v>
      </c>
      <c r="B3">
        <v>4</v>
      </c>
      <c r="C3">
        <v>1</v>
      </c>
      <c r="D3">
        <v>218</v>
      </c>
      <c r="E3">
        <v>36</v>
      </c>
      <c r="F3">
        <v>9111</v>
      </c>
      <c r="G3">
        <v>0</v>
      </c>
      <c r="H3">
        <v>7</v>
      </c>
      <c r="I3">
        <v>0</v>
      </c>
      <c r="J3">
        <v>0</v>
      </c>
      <c r="K3" t="s">
        <v>11</v>
      </c>
      <c r="M3" s="11" t="s">
        <v>602</v>
      </c>
      <c r="N3">
        <v>1</v>
      </c>
      <c r="O3">
        <v>2</v>
      </c>
      <c r="P3">
        <v>3</v>
      </c>
      <c r="Q3">
        <v>4</v>
      </c>
      <c r="R3" t="s">
        <v>603</v>
      </c>
    </row>
    <row r="4" spans="1:18" x14ac:dyDescent="0.25">
      <c r="A4">
        <v>2020</v>
      </c>
      <c r="B4">
        <v>4</v>
      </c>
      <c r="C4">
        <v>2</v>
      </c>
      <c r="D4">
        <v>417</v>
      </c>
      <c r="E4">
        <v>143</v>
      </c>
      <c r="F4">
        <v>42987</v>
      </c>
      <c r="G4">
        <v>0</v>
      </c>
      <c r="H4">
        <v>7</v>
      </c>
      <c r="I4">
        <v>0</v>
      </c>
      <c r="J4">
        <v>0</v>
      </c>
      <c r="K4" t="s">
        <v>11</v>
      </c>
      <c r="M4" s="12">
        <v>2020</v>
      </c>
      <c r="N4" s="14">
        <v>6078153</v>
      </c>
      <c r="O4" s="14">
        <v>6492236</v>
      </c>
      <c r="P4" s="14">
        <v>6912826</v>
      </c>
      <c r="Q4" s="14">
        <v>10123635</v>
      </c>
      <c r="R4" s="14">
        <v>29606850</v>
      </c>
    </row>
    <row r="5" spans="1:18" x14ac:dyDescent="0.25">
      <c r="A5">
        <v>2020</v>
      </c>
      <c r="B5">
        <v>4</v>
      </c>
      <c r="C5">
        <v>3</v>
      </c>
      <c r="D5">
        <v>661</v>
      </c>
      <c r="E5">
        <v>271</v>
      </c>
      <c r="F5">
        <v>70788</v>
      </c>
      <c r="G5">
        <v>0</v>
      </c>
      <c r="H5">
        <v>11</v>
      </c>
      <c r="I5">
        <v>0</v>
      </c>
      <c r="J5">
        <v>0</v>
      </c>
      <c r="K5" t="s">
        <v>11</v>
      </c>
      <c r="M5" s="13">
        <v>3</v>
      </c>
      <c r="N5" s="14"/>
      <c r="O5" s="14"/>
      <c r="P5" s="14"/>
      <c r="Q5" s="14">
        <v>90</v>
      </c>
      <c r="R5" s="14">
        <v>90</v>
      </c>
    </row>
    <row r="6" spans="1:18" x14ac:dyDescent="0.25">
      <c r="A6">
        <v>2020</v>
      </c>
      <c r="B6">
        <v>4</v>
      </c>
      <c r="C6">
        <v>4</v>
      </c>
      <c r="D6">
        <v>2604</v>
      </c>
      <c r="E6">
        <v>499</v>
      </c>
      <c r="F6">
        <v>156434</v>
      </c>
      <c r="G6">
        <v>0</v>
      </c>
      <c r="H6">
        <v>18</v>
      </c>
      <c r="I6">
        <v>0</v>
      </c>
      <c r="J6">
        <v>0</v>
      </c>
      <c r="K6" t="s">
        <v>11</v>
      </c>
      <c r="M6" s="13">
        <v>4</v>
      </c>
      <c r="N6" s="14">
        <v>218</v>
      </c>
      <c r="O6" s="14">
        <v>417</v>
      </c>
      <c r="P6" s="14">
        <v>661</v>
      </c>
      <c r="Q6" s="14">
        <v>2604</v>
      </c>
      <c r="R6" s="14">
        <v>3900</v>
      </c>
    </row>
    <row r="7" spans="1:18" x14ac:dyDescent="0.25">
      <c r="A7">
        <v>2020</v>
      </c>
      <c r="B7">
        <v>5</v>
      </c>
      <c r="C7">
        <v>1</v>
      </c>
      <c r="D7">
        <v>3619</v>
      </c>
      <c r="E7">
        <v>1000</v>
      </c>
      <c r="F7">
        <v>193098</v>
      </c>
      <c r="G7">
        <v>0</v>
      </c>
      <c r="H7">
        <v>28</v>
      </c>
      <c r="I7">
        <v>0</v>
      </c>
      <c r="J7">
        <v>0</v>
      </c>
      <c r="K7" t="s">
        <v>11</v>
      </c>
      <c r="M7" s="13">
        <v>5</v>
      </c>
      <c r="N7" s="14">
        <v>3619</v>
      </c>
      <c r="O7" s="14">
        <v>5477</v>
      </c>
      <c r="P7" s="14">
        <v>10236</v>
      </c>
      <c r="Q7" s="14">
        <v>29791</v>
      </c>
      <c r="R7" s="14">
        <v>49123</v>
      </c>
    </row>
    <row r="8" spans="1:18" x14ac:dyDescent="0.25">
      <c r="A8">
        <v>2020</v>
      </c>
      <c r="B8">
        <v>5</v>
      </c>
      <c r="C8">
        <v>2</v>
      </c>
      <c r="D8">
        <v>5477</v>
      </c>
      <c r="E8">
        <v>2510</v>
      </c>
      <c r="F8">
        <v>246565</v>
      </c>
      <c r="G8">
        <v>0</v>
      </c>
      <c r="H8">
        <v>42</v>
      </c>
      <c r="I8">
        <v>0</v>
      </c>
      <c r="J8">
        <v>0</v>
      </c>
      <c r="K8" t="s">
        <v>11</v>
      </c>
      <c r="M8" s="13">
        <v>6</v>
      </c>
      <c r="N8" s="14">
        <v>31318</v>
      </c>
      <c r="O8" s="14">
        <v>41208</v>
      </c>
      <c r="P8" s="14">
        <v>49910</v>
      </c>
      <c r="Q8" s="14">
        <v>79191</v>
      </c>
      <c r="R8" s="14">
        <v>201627</v>
      </c>
    </row>
    <row r="9" spans="1:18" x14ac:dyDescent="0.25">
      <c r="A9">
        <v>2020</v>
      </c>
      <c r="B9">
        <v>5</v>
      </c>
      <c r="C9">
        <v>3</v>
      </c>
      <c r="D9">
        <v>10236</v>
      </c>
      <c r="E9">
        <v>3562</v>
      </c>
      <c r="F9">
        <v>339326</v>
      </c>
      <c r="G9">
        <v>0</v>
      </c>
      <c r="H9">
        <v>59</v>
      </c>
      <c r="I9">
        <v>0</v>
      </c>
      <c r="J9">
        <v>0</v>
      </c>
      <c r="K9" t="s">
        <v>11</v>
      </c>
      <c r="M9" s="13">
        <v>7</v>
      </c>
      <c r="N9" s="14">
        <v>79979</v>
      </c>
      <c r="O9" s="14">
        <v>109209</v>
      </c>
      <c r="P9" s="14">
        <v>172396</v>
      </c>
      <c r="Q9" s="14">
        <v>400110</v>
      </c>
      <c r="R9" s="14">
        <v>761694</v>
      </c>
    </row>
    <row r="10" spans="1:18" x14ac:dyDescent="0.25">
      <c r="A10">
        <v>2020</v>
      </c>
      <c r="B10">
        <v>5</v>
      </c>
      <c r="C10">
        <v>4</v>
      </c>
      <c r="D10">
        <v>29791</v>
      </c>
      <c r="E10">
        <v>9525</v>
      </c>
      <c r="F10">
        <v>671383</v>
      </c>
      <c r="G10">
        <v>0</v>
      </c>
      <c r="H10">
        <v>149</v>
      </c>
      <c r="I10">
        <v>0</v>
      </c>
      <c r="J10">
        <v>0</v>
      </c>
      <c r="K10" t="s">
        <v>11</v>
      </c>
      <c r="M10" s="13">
        <v>8</v>
      </c>
      <c r="N10" s="14">
        <v>438050</v>
      </c>
      <c r="O10" s="14">
        <v>608441</v>
      </c>
      <c r="P10" s="14">
        <v>768132</v>
      </c>
      <c r="Q10" s="14">
        <v>1281248</v>
      </c>
      <c r="R10" s="14">
        <v>3095871</v>
      </c>
    </row>
    <row r="11" spans="1:18" x14ac:dyDescent="0.25">
      <c r="A11">
        <v>2020</v>
      </c>
      <c r="B11">
        <v>6</v>
      </c>
      <c r="C11">
        <v>1</v>
      </c>
      <c r="D11">
        <v>31318</v>
      </c>
      <c r="E11">
        <v>14625</v>
      </c>
      <c r="F11">
        <v>619029</v>
      </c>
      <c r="G11">
        <v>0</v>
      </c>
      <c r="H11">
        <v>188</v>
      </c>
      <c r="I11">
        <v>0</v>
      </c>
      <c r="J11">
        <v>0</v>
      </c>
      <c r="K11" t="s">
        <v>11</v>
      </c>
      <c r="M11" s="13">
        <v>9</v>
      </c>
      <c r="N11" s="14">
        <v>1007335</v>
      </c>
      <c r="O11" s="14">
        <v>1086847</v>
      </c>
      <c r="P11" s="14">
        <v>1158713</v>
      </c>
      <c r="Q11" s="14">
        <v>1595338</v>
      </c>
      <c r="R11" s="14">
        <v>4848233</v>
      </c>
    </row>
    <row r="12" spans="1:18" x14ac:dyDescent="0.25">
      <c r="A12">
        <v>2020</v>
      </c>
      <c r="B12">
        <v>6</v>
      </c>
      <c r="C12">
        <v>2</v>
      </c>
      <c r="D12">
        <v>41208</v>
      </c>
      <c r="E12">
        <v>22309</v>
      </c>
      <c r="F12">
        <v>791000</v>
      </c>
      <c r="G12">
        <v>0</v>
      </c>
      <c r="H12">
        <v>238</v>
      </c>
      <c r="I12">
        <v>0</v>
      </c>
      <c r="J12">
        <v>0</v>
      </c>
      <c r="K12" t="s">
        <v>11</v>
      </c>
      <c r="M12" s="13">
        <v>10</v>
      </c>
      <c r="N12" s="14">
        <v>1315032</v>
      </c>
      <c r="O12" s="14">
        <v>1372503</v>
      </c>
      <c r="P12" s="14">
        <v>1430307</v>
      </c>
      <c r="Q12" s="14">
        <v>2131245</v>
      </c>
      <c r="R12" s="14">
        <v>6249087</v>
      </c>
    </row>
    <row r="13" spans="1:18" x14ac:dyDescent="0.25">
      <c r="A13">
        <v>2020</v>
      </c>
      <c r="B13">
        <v>6</v>
      </c>
      <c r="C13">
        <v>3</v>
      </c>
      <c r="D13">
        <v>49910</v>
      </c>
      <c r="E13">
        <v>34630</v>
      </c>
      <c r="F13">
        <v>985531</v>
      </c>
      <c r="G13">
        <v>0</v>
      </c>
      <c r="H13">
        <v>309</v>
      </c>
      <c r="I13">
        <v>0</v>
      </c>
      <c r="J13">
        <v>0</v>
      </c>
      <c r="K13" t="s">
        <v>11</v>
      </c>
      <c r="M13" s="13">
        <v>11</v>
      </c>
      <c r="N13" s="14">
        <v>1537177</v>
      </c>
      <c r="O13" s="14">
        <v>1573591</v>
      </c>
      <c r="P13" s="14">
        <v>1600665</v>
      </c>
      <c r="Q13" s="14">
        <v>2098143</v>
      </c>
      <c r="R13" s="14">
        <v>6809576</v>
      </c>
    </row>
    <row r="14" spans="1:18" x14ac:dyDescent="0.25">
      <c r="A14">
        <v>2020</v>
      </c>
      <c r="B14">
        <v>6</v>
      </c>
      <c r="C14">
        <v>4</v>
      </c>
      <c r="D14">
        <v>79191</v>
      </c>
      <c r="E14">
        <v>60053</v>
      </c>
      <c r="F14">
        <v>1717126</v>
      </c>
      <c r="G14">
        <v>0</v>
      </c>
      <c r="H14">
        <v>524</v>
      </c>
      <c r="I14">
        <v>0</v>
      </c>
      <c r="J14">
        <v>0</v>
      </c>
      <c r="K14" t="s">
        <v>11</v>
      </c>
      <c r="M14" s="13">
        <v>12</v>
      </c>
      <c r="N14" s="14">
        <v>1665425</v>
      </c>
      <c r="O14" s="14">
        <v>1694543</v>
      </c>
      <c r="P14" s="14">
        <v>1721806</v>
      </c>
      <c r="Q14" s="14">
        <v>2505875</v>
      </c>
      <c r="R14" s="14">
        <v>7587649</v>
      </c>
    </row>
    <row r="15" spans="1:18" x14ac:dyDescent="0.25">
      <c r="A15">
        <v>2020</v>
      </c>
      <c r="B15">
        <v>7</v>
      </c>
      <c r="C15">
        <v>1</v>
      </c>
      <c r="D15">
        <v>79979</v>
      </c>
      <c r="E15">
        <v>59621</v>
      </c>
      <c r="F15">
        <v>1750215</v>
      </c>
      <c r="G15">
        <v>0</v>
      </c>
      <c r="H15">
        <v>608</v>
      </c>
      <c r="I15">
        <v>0</v>
      </c>
      <c r="J15">
        <v>0</v>
      </c>
      <c r="K15" t="s">
        <v>11</v>
      </c>
      <c r="M15" s="12">
        <v>2021</v>
      </c>
      <c r="N15" s="14">
        <v>36273364</v>
      </c>
      <c r="O15" s="14">
        <v>37046905</v>
      </c>
      <c r="P15" s="14">
        <v>37754179</v>
      </c>
      <c r="Q15" s="14">
        <v>52600135</v>
      </c>
      <c r="R15" s="14">
        <v>163674583</v>
      </c>
    </row>
    <row r="16" spans="1:18" x14ac:dyDescent="0.25">
      <c r="A16">
        <v>2020</v>
      </c>
      <c r="B16">
        <v>7</v>
      </c>
      <c r="C16">
        <v>2</v>
      </c>
      <c r="D16">
        <v>109209</v>
      </c>
      <c r="E16">
        <v>77911</v>
      </c>
      <c r="F16">
        <v>2110344</v>
      </c>
      <c r="G16">
        <v>0</v>
      </c>
      <c r="H16">
        <v>840</v>
      </c>
      <c r="I16">
        <v>0</v>
      </c>
      <c r="J16">
        <v>0</v>
      </c>
      <c r="K16" t="s">
        <v>11</v>
      </c>
      <c r="M16" s="13">
        <v>1</v>
      </c>
      <c r="N16" s="14">
        <v>1780379</v>
      </c>
      <c r="O16" s="14">
        <v>1799021</v>
      </c>
      <c r="P16" s="14">
        <v>1812241</v>
      </c>
      <c r="Q16" s="14">
        <v>2601784</v>
      </c>
      <c r="R16" s="14">
        <v>7993425</v>
      </c>
    </row>
    <row r="17" spans="1:18" x14ac:dyDescent="0.25">
      <c r="A17">
        <v>2020</v>
      </c>
      <c r="B17">
        <v>7</v>
      </c>
      <c r="C17">
        <v>3</v>
      </c>
      <c r="D17">
        <v>172396</v>
      </c>
      <c r="E17">
        <v>111275</v>
      </c>
      <c r="F17">
        <v>2576694</v>
      </c>
      <c r="G17">
        <v>2</v>
      </c>
      <c r="H17">
        <v>1238</v>
      </c>
      <c r="I17">
        <v>0</v>
      </c>
      <c r="J17">
        <v>0</v>
      </c>
      <c r="K17" t="s">
        <v>11</v>
      </c>
      <c r="M17" s="13">
        <v>2</v>
      </c>
      <c r="N17" s="14">
        <v>1827481</v>
      </c>
      <c r="O17" s="14">
        <v>1830958</v>
      </c>
      <c r="P17" s="14">
        <v>1833682</v>
      </c>
      <c r="Q17" s="14">
        <v>1836829</v>
      </c>
      <c r="R17" s="14">
        <v>7328950</v>
      </c>
    </row>
    <row r="18" spans="1:18" x14ac:dyDescent="0.25">
      <c r="A18">
        <v>2020</v>
      </c>
      <c r="B18">
        <v>7</v>
      </c>
      <c r="C18">
        <v>4</v>
      </c>
      <c r="D18">
        <v>400110</v>
      </c>
      <c r="E18">
        <v>267386</v>
      </c>
      <c r="F18">
        <v>4692035</v>
      </c>
      <c r="G18">
        <v>10</v>
      </c>
      <c r="H18">
        <v>2502</v>
      </c>
      <c r="I18">
        <v>0</v>
      </c>
      <c r="J18">
        <v>0</v>
      </c>
      <c r="K18" t="s">
        <v>11</v>
      </c>
      <c r="M18" s="13">
        <v>3</v>
      </c>
      <c r="N18" s="14">
        <v>1838641</v>
      </c>
      <c r="O18" s="14">
        <v>1840309</v>
      </c>
      <c r="P18" s="14">
        <v>1842941</v>
      </c>
      <c r="Q18" s="14">
        <v>2645524</v>
      </c>
      <c r="R18" s="14">
        <v>8167415</v>
      </c>
    </row>
    <row r="19" spans="1:18" x14ac:dyDescent="0.25">
      <c r="A19">
        <v>2020</v>
      </c>
      <c r="B19">
        <v>8</v>
      </c>
      <c r="C19">
        <v>1</v>
      </c>
      <c r="D19">
        <v>438050</v>
      </c>
      <c r="E19">
        <v>283833</v>
      </c>
      <c r="F19">
        <v>4934566</v>
      </c>
      <c r="G19">
        <v>7</v>
      </c>
      <c r="H19">
        <v>2476</v>
      </c>
      <c r="I19">
        <v>0</v>
      </c>
      <c r="J19">
        <v>0</v>
      </c>
      <c r="K19" t="s">
        <v>11</v>
      </c>
      <c r="M19" s="13">
        <v>4</v>
      </c>
      <c r="N19" s="14">
        <v>1880205</v>
      </c>
      <c r="O19" s="14">
        <v>1984320</v>
      </c>
      <c r="P19" s="14">
        <v>2276349</v>
      </c>
      <c r="Q19" s="14">
        <v>3748163</v>
      </c>
      <c r="R19" s="14">
        <v>9889037</v>
      </c>
    </row>
    <row r="20" spans="1:18" x14ac:dyDescent="0.25">
      <c r="A20">
        <v>2020</v>
      </c>
      <c r="B20">
        <v>8</v>
      </c>
      <c r="C20">
        <v>2</v>
      </c>
      <c r="D20">
        <v>608441</v>
      </c>
      <c r="E20">
        <v>399048</v>
      </c>
      <c r="F20">
        <v>8395166</v>
      </c>
      <c r="G20">
        <v>7</v>
      </c>
      <c r="H20">
        <v>3221</v>
      </c>
      <c r="I20">
        <v>0</v>
      </c>
      <c r="J20">
        <v>0</v>
      </c>
      <c r="K20" t="s">
        <v>11</v>
      </c>
      <c r="M20" s="13">
        <v>5</v>
      </c>
      <c r="N20" s="14">
        <v>3674383</v>
      </c>
      <c r="O20" s="14">
        <v>4276210</v>
      </c>
      <c r="P20" s="14">
        <v>4646286</v>
      </c>
      <c r="Q20" s="14">
        <v>6981786</v>
      </c>
      <c r="R20" s="14">
        <v>19578665</v>
      </c>
    </row>
    <row r="21" spans="1:18" x14ac:dyDescent="0.25">
      <c r="A21">
        <v>2020</v>
      </c>
      <c r="B21">
        <v>8</v>
      </c>
      <c r="C21">
        <v>3</v>
      </c>
      <c r="D21">
        <v>768132</v>
      </c>
      <c r="E21">
        <v>563269</v>
      </c>
      <c r="F21">
        <v>13331630</v>
      </c>
      <c r="G21">
        <v>7</v>
      </c>
      <c r="H21">
        <v>3882</v>
      </c>
      <c r="I21">
        <v>0</v>
      </c>
      <c r="J21">
        <v>0</v>
      </c>
      <c r="K21" t="s">
        <v>11</v>
      </c>
      <c r="M21" s="13">
        <v>6</v>
      </c>
      <c r="N21" s="14">
        <v>4977610</v>
      </c>
      <c r="O21" s="14">
        <v>5013277</v>
      </c>
      <c r="P21" s="14">
        <v>5033056</v>
      </c>
      <c r="Q21" s="14">
        <v>6489798</v>
      </c>
      <c r="R21" s="14">
        <v>21513741</v>
      </c>
    </row>
    <row r="22" spans="1:18" x14ac:dyDescent="0.25">
      <c r="A22">
        <v>2020</v>
      </c>
      <c r="B22">
        <v>8</v>
      </c>
      <c r="C22">
        <v>4</v>
      </c>
      <c r="D22">
        <v>1281248</v>
      </c>
      <c r="E22">
        <v>1080576</v>
      </c>
      <c r="F22">
        <v>27435245</v>
      </c>
      <c r="G22">
        <v>10</v>
      </c>
      <c r="H22">
        <v>6532</v>
      </c>
      <c r="I22">
        <v>0</v>
      </c>
      <c r="J22">
        <v>0</v>
      </c>
      <c r="K22" t="s">
        <v>11</v>
      </c>
      <c r="M22" s="13">
        <v>7</v>
      </c>
      <c r="N22" s="14">
        <v>5057527</v>
      </c>
      <c r="O22" s="14">
        <v>5062837</v>
      </c>
      <c r="P22" s="14">
        <v>5067538</v>
      </c>
      <c r="Q22" s="14">
        <v>7245550</v>
      </c>
      <c r="R22" s="14">
        <v>22433452</v>
      </c>
    </row>
    <row r="23" spans="1:18" x14ac:dyDescent="0.25">
      <c r="A23">
        <v>2020</v>
      </c>
      <c r="B23">
        <v>9</v>
      </c>
      <c r="C23">
        <v>1</v>
      </c>
      <c r="D23">
        <v>1007335</v>
      </c>
      <c r="E23">
        <v>887213</v>
      </c>
      <c r="F23">
        <v>26095570</v>
      </c>
      <c r="G23">
        <v>7</v>
      </c>
      <c r="H23">
        <v>5165</v>
      </c>
      <c r="I23">
        <v>0</v>
      </c>
      <c r="J23">
        <v>0</v>
      </c>
      <c r="K23" t="s">
        <v>11</v>
      </c>
      <c r="M23" s="13">
        <v>8</v>
      </c>
      <c r="N23" s="14">
        <v>5075144</v>
      </c>
      <c r="O23" s="14">
        <v>5077272</v>
      </c>
      <c r="P23" s="14">
        <v>5078709</v>
      </c>
      <c r="Q23" s="14">
        <v>7256533</v>
      </c>
      <c r="R23" s="14">
        <v>22487658</v>
      </c>
    </row>
    <row r="24" spans="1:18" x14ac:dyDescent="0.25">
      <c r="A24">
        <v>2020</v>
      </c>
      <c r="B24">
        <v>9</v>
      </c>
      <c r="C24">
        <v>2</v>
      </c>
      <c r="D24">
        <v>1086847</v>
      </c>
      <c r="E24">
        <v>975839</v>
      </c>
      <c r="F24">
        <v>32655288</v>
      </c>
      <c r="G24">
        <v>7</v>
      </c>
      <c r="H24">
        <v>5583</v>
      </c>
      <c r="I24">
        <v>0</v>
      </c>
      <c r="J24">
        <v>0</v>
      </c>
      <c r="K24" t="s">
        <v>11</v>
      </c>
      <c r="M24" s="13">
        <v>9</v>
      </c>
      <c r="N24" s="14">
        <v>5080202</v>
      </c>
      <c r="O24" s="14">
        <v>5080709</v>
      </c>
      <c r="P24" s="14">
        <v>5081170</v>
      </c>
      <c r="Q24" s="14">
        <v>6533458</v>
      </c>
      <c r="R24" s="14">
        <v>21775539</v>
      </c>
    </row>
    <row r="25" spans="1:18" x14ac:dyDescent="0.25">
      <c r="A25">
        <v>2020</v>
      </c>
      <c r="B25">
        <v>9</v>
      </c>
      <c r="C25">
        <v>3</v>
      </c>
      <c r="D25">
        <v>1158713</v>
      </c>
      <c r="E25">
        <v>1059135</v>
      </c>
      <c r="F25">
        <v>38101378</v>
      </c>
      <c r="G25">
        <v>7</v>
      </c>
      <c r="H25">
        <v>5993</v>
      </c>
      <c r="I25">
        <v>0</v>
      </c>
      <c r="J25">
        <v>0</v>
      </c>
      <c r="K25" t="s">
        <v>11</v>
      </c>
      <c r="M25" s="13">
        <v>10</v>
      </c>
      <c r="N25" s="14">
        <v>5081792</v>
      </c>
      <c r="O25" s="14">
        <v>5081992</v>
      </c>
      <c r="P25" s="14">
        <v>5082207</v>
      </c>
      <c r="Q25" s="14">
        <v>7260710</v>
      </c>
      <c r="R25" s="14">
        <v>22506701</v>
      </c>
    </row>
    <row r="26" spans="1:18" x14ac:dyDescent="0.25">
      <c r="A26">
        <v>2020</v>
      </c>
      <c r="B26">
        <v>9</v>
      </c>
      <c r="C26">
        <v>4</v>
      </c>
      <c r="D26">
        <v>1595338</v>
      </c>
      <c r="E26">
        <v>1468184</v>
      </c>
      <c r="F26">
        <v>60296741</v>
      </c>
      <c r="G26">
        <v>9</v>
      </c>
      <c r="H26">
        <v>7970</v>
      </c>
      <c r="I26">
        <v>0</v>
      </c>
      <c r="J26">
        <v>0</v>
      </c>
      <c r="K26" t="s">
        <v>11</v>
      </c>
      <c r="M26" s="12" t="s">
        <v>603</v>
      </c>
      <c r="N26" s="14">
        <v>42351517</v>
      </c>
      <c r="O26" s="14">
        <v>43539141</v>
      </c>
      <c r="P26" s="14">
        <v>44667005</v>
      </c>
      <c r="Q26" s="14">
        <v>62723770</v>
      </c>
      <c r="R26" s="14">
        <v>193281433</v>
      </c>
    </row>
    <row r="27" spans="1:18" x14ac:dyDescent="0.25">
      <c r="A27">
        <v>2020</v>
      </c>
      <c r="B27">
        <v>10</v>
      </c>
      <c r="C27">
        <v>1</v>
      </c>
      <c r="D27">
        <v>1315032</v>
      </c>
      <c r="E27">
        <v>1226089</v>
      </c>
      <c r="F27">
        <v>53867595</v>
      </c>
      <c r="G27">
        <v>7</v>
      </c>
      <c r="H27">
        <v>6419</v>
      </c>
      <c r="I27">
        <v>0</v>
      </c>
      <c r="J27">
        <v>0</v>
      </c>
      <c r="K27" t="s">
        <v>11</v>
      </c>
    </row>
    <row r="28" spans="1:18" x14ac:dyDescent="0.25">
      <c r="A28">
        <v>2020</v>
      </c>
      <c r="B28">
        <v>10</v>
      </c>
      <c r="C28">
        <v>2</v>
      </c>
      <c r="D28">
        <v>1372503</v>
      </c>
      <c r="E28">
        <v>1289583</v>
      </c>
      <c r="F28">
        <v>58730442</v>
      </c>
      <c r="G28">
        <v>7</v>
      </c>
      <c r="H28">
        <v>6636</v>
      </c>
      <c r="I28">
        <v>0</v>
      </c>
      <c r="J28">
        <v>0</v>
      </c>
      <c r="K28" t="s">
        <v>11</v>
      </c>
    </row>
    <row r="29" spans="1:18" x14ac:dyDescent="0.25">
      <c r="A29">
        <v>2020</v>
      </c>
      <c r="B29">
        <v>10</v>
      </c>
      <c r="C29">
        <v>3</v>
      </c>
      <c r="D29">
        <v>1430307</v>
      </c>
      <c r="E29">
        <v>1348053</v>
      </c>
      <c r="F29">
        <v>63992529</v>
      </c>
      <c r="G29">
        <v>7</v>
      </c>
      <c r="H29">
        <v>6972</v>
      </c>
      <c r="I29">
        <v>0</v>
      </c>
      <c r="J29">
        <v>0</v>
      </c>
      <c r="K29" t="s">
        <v>11</v>
      </c>
    </row>
    <row r="30" spans="1:18" x14ac:dyDescent="0.25">
      <c r="A30">
        <v>2020</v>
      </c>
      <c r="B30">
        <v>10</v>
      </c>
      <c r="C30">
        <v>4</v>
      </c>
      <c r="D30">
        <v>2131245</v>
      </c>
      <c r="E30">
        <v>2025460</v>
      </c>
      <c r="F30">
        <v>102964228</v>
      </c>
      <c r="G30">
        <v>10</v>
      </c>
      <c r="H30">
        <v>10593</v>
      </c>
      <c r="I30">
        <v>0</v>
      </c>
      <c r="J30">
        <v>0</v>
      </c>
      <c r="K30" t="s">
        <v>11</v>
      </c>
      <c r="M30" s="11" t="s">
        <v>606</v>
      </c>
      <c r="N30" s="11" t="s">
        <v>604</v>
      </c>
    </row>
    <row r="31" spans="1:18" x14ac:dyDescent="0.25">
      <c r="A31">
        <v>2020</v>
      </c>
      <c r="B31">
        <v>11</v>
      </c>
      <c r="C31">
        <v>1</v>
      </c>
      <c r="D31">
        <v>1537177</v>
      </c>
      <c r="E31">
        <v>1480792</v>
      </c>
      <c r="F31">
        <v>80263938</v>
      </c>
      <c r="G31">
        <v>7</v>
      </c>
      <c r="H31">
        <v>7805</v>
      </c>
      <c r="I31">
        <v>0</v>
      </c>
      <c r="J31">
        <v>0</v>
      </c>
      <c r="K31" t="s">
        <v>11</v>
      </c>
      <c r="M31" s="11" t="s">
        <v>602</v>
      </c>
      <c r="N31">
        <v>1</v>
      </c>
      <c r="O31">
        <v>2</v>
      </c>
      <c r="P31">
        <v>3</v>
      </c>
      <c r="Q31">
        <v>4</v>
      </c>
      <c r="R31" t="s">
        <v>603</v>
      </c>
    </row>
    <row r="32" spans="1:18" x14ac:dyDescent="0.25">
      <c r="A32">
        <v>2020</v>
      </c>
      <c r="B32">
        <v>11</v>
      </c>
      <c r="C32">
        <v>2</v>
      </c>
      <c r="D32">
        <v>1573591</v>
      </c>
      <c r="E32">
        <v>1520382</v>
      </c>
      <c r="F32">
        <v>86642866</v>
      </c>
      <c r="G32">
        <v>7</v>
      </c>
      <c r="H32">
        <v>8133</v>
      </c>
      <c r="I32">
        <v>0</v>
      </c>
      <c r="J32">
        <v>0</v>
      </c>
      <c r="K32" t="s">
        <v>11</v>
      </c>
      <c r="M32" s="12">
        <v>2020</v>
      </c>
      <c r="N32" s="14">
        <v>5571607</v>
      </c>
      <c r="O32" s="14">
        <v>5936866</v>
      </c>
      <c r="P32" s="14">
        <v>6350358</v>
      </c>
      <c r="Q32" s="14">
        <v>9393127</v>
      </c>
      <c r="R32" s="14">
        <v>27251958</v>
      </c>
    </row>
    <row r="33" spans="1:18" x14ac:dyDescent="0.25">
      <c r="A33">
        <v>2020</v>
      </c>
      <c r="B33">
        <v>11</v>
      </c>
      <c r="C33">
        <v>3</v>
      </c>
      <c r="D33">
        <v>1600665</v>
      </c>
      <c r="E33">
        <v>1552606</v>
      </c>
      <c r="F33">
        <v>92533839</v>
      </c>
      <c r="G33">
        <v>7</v>
      </c>
      <c r="H33">
        <v>8405</v>
      </c>
      <c r="I33">
        <v>0</v>
      </c>
      <c r="J33">
        <v>0</v>
      </c>
      <c r="K33" t="s">
        <v>11</v>
      </c>
      <c r="M33" s="13">
        <v>3</v>
      </c>
      <c r="N33" s="14"/>
      <c r="O33" s="14"/>
      <c r="P33" s="14"/>
      <c r="Q33" s="14">
        <v>0</v>
      </c>
      <c r="R33" s="14">
        <v>0</v>
      </c>
    </row>
    <row r="34" spans="1:18" x14ac:dyDescent="0.25">
      <c r="A34">
        <v>2020</v>
      </c>
      <c r="B34">
        <v>11</v>
      </c>
      <c r="C34">
        <v>4</v>
      </c>
      <c r="D34">
        <v>2098143</v>
      </c>
      <c r="E34">
        <v>2038367</v>
      </c>
      <c r="F34">
        <v>127293876</v>
      </c>
      <c r="G34">
        <v>9</v>
      </c>
      <c r="H34">
        <v>11185</v>
      </c>
      <c r="I34">
        <v>0</v>
      </c>
      <c r="J34">
        <v>0</v>
      </c>
      <c r="K34" t="s">
        <v>11</v>
      </c>
      <c r="M34" s="13">
        <v>4</v>
      </c>
      <c r="N34" s="14">
        <v>36</v>
      </c>
      <c r="O34" s="14">
        <v>143</v>
      </c>
      <c r="P34" s="14">
        <v>271</v>
      </c>
      <c r="Q34" s="14">
        <v>499</v>
      </c>
      <c r="R34" s="14">
        <v>949</v>
      </c>
    </row>
    <row r="35" spans="1:18" x14ac:dyDescent="0.25">
      <c r="A35">
        <v>2020</v>
      </c>
      <c r="B35">
        <v>12</v>
      </c>
      <c r="C35">
        <v>1</v>
      </c>
      <c r="D35">
        <v>1665425</v>
      </c>
      <c r="E35">
        <v>1618398</v>
      </c>
      <c r="F35">
        <v>106207358</v>
      </c>
      <c r="G35">
        <v>7</v>
      </c>
      <c r="H35">
        <v>8994</v>
      </c>
      <c r="I35">
        <v>0</v>
      </c>
      <c r="J35">
        <v>0</v>
      </c>
      <c r="K35" t="s">
        <v>11</v>
      </c>
      <c r="M35" s="13">
        <v>5</v>
      </c>
      <c r="N35" s="14">
        <v>1000</v>
      </c>
      <c r="O35" s="14">
        <v>2510</v>
      </c>
      <c r="P35" s="14">
        <v>3562</v>
      </c>
      <c r="Q35" s="14">
        <v>9525</v>
      </c>
      <c r="R35" s="14">
        <v>16597</v>
      </c>
    </row>
    <row r="36" spans="1:18" x14ac:dyDescent="0.25">
      <c r="A36">
        <v>2020</v>
      </c>
      <c r="B36">
        <v>12</v>
      </c>
      <c r="C36">
        <v>2</v>
      </c>
      <c r="D36">
        <v>1694543</v>
      </c>
      <c r="E36">
        <v>1649141</v>
      </c>
      <c r="F36">
        <v>112202129</v>
      </c>
      <c r="G36">
        <v>7</v>
      </c>
      <c r="H36">
        <v>9185</v>
      </c>
      <c r="I36">
        <v>0</v>
      </c>
      <c r="J36">
        <v>0</v>
      </c>
      <c r="K36" t="s">
        <v>11</v>
      </c>
      <c r="M36" s="13">
        <v>6</v>
      </c>
      <c r="N36" s="14">
        <v>14625</v>
      </c>
      <c r="O36" s="14">
        <v>22309</v>
      </c>
      <c r="P36" s="14">
        <v>34630</v>
      </c>
      <c r="Q36" s="14">
        <v>60053</v>
      </c>
      <c r="R36" s="14">
        <v>131617</v>
      </c>
    </row>
    <row r="37" spans="1:18" x14ac:dyDescent="0.25">
      <c r="A37">
        <v>2020</v>
      </c>
      <c r="B37">
        <v>12</v>
      </c>
      <c r="C37">
        <v>3</v>
      </c>
      <c r="D37">
        <v>1721806</v>
      </c>
      <c r="E37">
        <v>1677557</v>
      </c>
      <c r="F37">
        <v>118090193</v>
      </c>
      <c r="G37">
        <v>7</v>
      </c>
      <c r="H37">
        <v>9396</v>
      </c>
      <c r="I37">
        <v>0</v>
      </c>
      <c r="J37">
        <v>0</v>
      </c>
      <c r="K37" t="s">
        <v>11</v>
      </c>
      <c r="M37" s="13">
        <v>7</v>
      </c>
      <c r="N37" s="14">
        <v>59621</v>
      </c>
      <c r="O37" s="14">
        <v>77911</v>
      </c>
      <c r="P37" s="14">
        <v>111275</v>
      </c>
      <c r="Q37" s="14">
        <v>267386</v>
      </c>
      <c r="R37" s="14">
        <v>516193</v>
      </c>
    </row>
    <row r="38" spans="1:18" x14ac:dyDescent="0.25">
      <c r="A38">
        <v>2020</v>
      </c>
      <c r="B38">
        <v>12</v>
      </c>
      <c r="C38">
        <v>4</v>
      </c>
      <c r="D38">
        <v>2505875</v>
      </c>
      <c r="E38">
        <v>2443077</v>
      </c>
      <c r="F38">
        <v>178416522</v>
      </c>
      <c r="G38">
        <v>10</v>
      </c>
      <c r="H38">
        <v>13800</v>
      </c>
      <c r="I38">
        <v>0</v>
      </c>
      <c r="J38">
        <v>0</v>
      </c>
      <c r="K38" t="s">
        <v>11</v>
      </c>
      <c r="M38" s="13">
        <v>8</v>
      </c>
      <c r="N38" s="14">
        <v>283833</v>
      </c>
      <c r="O38" s="14">
        <v>399048</v>
      </c>
      <c r="P38" s="14">
        <v>563269</v>
      </c>
      <c r="Q38" s="14">
        <v>1080576</v>
      </c>
      <c r="R38" s="14">
        <v>2326726</v>
      </c>
    </row>
    <row r="39" spans="1:18" x14ac:dyDescent="0.25">
      <c r="A39">
        <v>2021</v>
      </c>
      <c r="B39">
        <v>1</v>
      </c>
      <c r="C39">
        <v>1</v>
      </c>
      <c r="D39">
        <v>1780379</v>
      </c>
      <c r="E39">
        <v>1740077</v>
      </c>
      <c r="F39">
        <v>130973498</v>
      </c>
      <c r="G39">
        <v>7</v>
      </c>
      <c r="H39">
        <v>9875</v>
      </c>
      <c r="I39">
        <v>0</v>
      </c>
      <c r="J39">
        <v>0</v>
      </c>
      <c r="K39" t="s">
        <v>11</v>
      </c>
      <c r="M39" s="13">
        <v>9</v>
      </c>
      <c r="N39" s="14">
        <v>887213</v>
      </c>
      <c r="O39" s="14">
        <v>975839</v>
      </c>
      <c r="P39" s="14">
        <v>1059135</v>
      </c>
      <c r="Q39" s="14">
        <v>1468184</v>
      </c>
      <c r="R39" s="14">
        <v>4390371</v>
      </c>
    </row>
    <row r="40" spans="1:18" x14ac:dyDescent="0.25">
      <c r="A40">
        <v>2021</v>
      </c>
      <c r="B40">
        <v>1</v>
      </c>
      <c r="C40">
        <v>2</v>
      </c>
      <c r="D40">
        <v>1799021</v>
      </c>
      <c r="E40">
        <v>1760809</v>
      </c>
      <c r="F40">
        <v>135561398</v>
      </c>
      <c r="G40">
        <v>7</v>
      </c>
      <c r="H40">
        <v>10066</v>
      </c>
      <c r="I40">
        <v>0</v>
      </c>
      <c r="J40">
        <v>0</v>
      </c>
      <c r="K40" t="s">
        <v>11</v>
      </c>
      <c r="M40" s="13">
        <v>10</v>
      </c>
      <c r="N40" s="14">
        <v>1226089</v>
      </c>
      <c r="O40" s="14">
        <v>1289583</v>
      </c>
      <c r="P40" s="14">
        <v>1348053</v>
      </c>
      <c r="Q40" s="14">
        <v>2025460</v>
      </c>
      <c r="R40" s="14">
        <v>5889185</v>
      </c>
    </row>
    <row r="41" spans="1:18" x14ac:dyDescent="0.25">
      <c r="A41">
        <v>2021</v>
      </c>
      <c r="B41">
        <v>1</v>
      </c>
      <c r="C41">
        <v>3</v>
      </c>
      <c r="D41">
        <v>1812241</v>
      </c>
      <c r="E41">
        <v>1777879</v>
      </c>
      <c r="F41">
        <v>139878940</v>
      </c>
      <c r="G41">
        <v>7</v>
      </c>
      <c r="H41">
        <v>10212</v>
      </c>
      <c r="I41">
        <v>222786</v>
      </c>
      <c r="J41">
        <v>0</v>
      </c>
      <c r="K41" t="s">
        <v>11</v>
      </c>
      <c r="M41" s="13">
        <v>11</v>
      </c>
      <c r="N41" s="14">
        <v>1480792</v>
      </c>
      <c r="O41" s="14">
        <v>1520382</v>
      </c>
      <c r="P41" s="14">
        <v>1552606</v>
      </c>
      <c r="Q41" s="14">
        <v>2038367</v>
      </c>
      <c r="R41" s="14">
        <v>6592147</v>
      </c>
    </row>
    <row r="42" spans="1:18" x14ac:dyDescent="0.25">
      <c r="A42">
        <v>2021</v>
      </c>
      <c r="B42">
        <v>1</v>
      </c>
      <c r="C42">
        <v>4</v>
      </c>
      <c r="D42">
        <v>2601784</v>
      </c>
      <c r="E42">
        <v>2567961</v>
      </c>
      <c r="F42">
        <v>206872536</v>
      </c>
      <c r="G42">
        <v>10</v>
      </c>
      <c r="H42">
        <v>14873</v>
      </c>
      <c r="I42">
        <v>993722</v>
      </c>
      <c r="J42">
        <v>0</v>
      </c>
      <c r="K42" t="s">
        <v>11</v>
      </c>
      <c r="M42" s="13">
        <v>12</v>
      </c>
      <c r="N42" s="14">
        <v>1618398</v>
      </c>
      <c r="O42" s="14">
        <v>1649141</v>
      </c>
      <c r="P42" s="14">
        <v>1677557</v>
      </c>
      <c r="Q42" s="14">
        <v>2443077</v>
      </c>
      <c r="R42" s="14">
        <v>7388173</v>
      </c>
    </row>
    <row r="43" spans="1:18" x14ac:dyDescent="0.25">
      <c r="A43">
        <v>2021</v>
      </c>
      <c r="B43">
        <v>2</v>
      </c>
      <c r="C43">
        <v>1</v>
      </c>
      <c r="D43">
        <v>1827481</v>
      </c>
      <c r="E43">
        <v>1809971</v>
      </c>
      <c r="F43">
        <v>149165696</v>
      </c>
      <c r="G43">
        <v>7</v>
      </c>
      <c r="H43">
        <v>10577</v>
      </c>
      <c r="I43">
        <v>2091931</v>
      </c>
      <c r="J43">
        <v>0</v>
      </c>
      <c r="K43" t="s">
        <v>11</v>
      </c>
      <c r="M43" s="12">
        <v>2021</v>
      </c>
      <c r="N43" s="14">
        <v>34969354</v>
      </c>
      <c r="O43" s="14">
        <v>35738143</v>
      </c>
      <c r="P43" s="14">
        <v>36511010</v>
      </c>
      <c r="Q43" s="14">
        <v>50863933</v>
      </c>
      <c r="R43" s="14">
        <v>158082440</v>
      </c>
    </row>
    <row r="44" spans="1:18" x14ac:dyDescent="0.25">
      <c r="A44">
        <v>2021</v>
      </c>
      <c r="B44">
        <v>2</v>
      </c>
      <c r="C44">
        <v>2</v>
      </c>
      <c r="D44">
        <v>1830958</v>
      </c>
      <c r="E44">
        <v>1815346</v>
      </c>
      <c r="F44">
        <v>152616678</v>
      </c>
      <c r="G44">
        <v>7</v>
      </c>
      <c r="H44">
        <v>10647</v>
      </c>
      <c r="I44">
        <v>3147822</v>
      </c>
      <c r="J44">
        <v>0</v>
      </c>
      <c r="K44" t="s">
        <v>11</v>
      </c>
      <c r="M44" s="13">
        <v>1</v>
      </c>
      <c r="N44" s="14">
        <v>1740077</v>
      </c>
      <c r="O44" s="14">
        <v>1760809</v>
      </c>
      <c r="P44" s="14">
        <v>1777879</v>
      </c>
      <c r="Q44" s="14">
        <v>2567961</v>
      </c>
      <c r="R44" s="14">
        <v>7846726</v>
      </c>
    </row>
    <row r="45" spans="1:18" x14ac:dyDescent="0.25">
      <c r="A45">
        <v>2021</v>
      </c>
      <c r="B45">
        <v>2</v>
      </c>
      <c r="C45">
        <v>3</v>
      </c>
      <c r="D45">
        <v>1833682</v>
      </c>
      <c r="E45">
        <v>1819237</v>
      </c>
      <c r="F45">
        <v>154844962</v>
      </c>
      <c r="G45">
        <v>7</v>
      </c>
      <c r="H45">
        <v>10716</v>
      </c>
      <c r="I45">
        <v>3562849</v>
      </c>
      <c r="J45">
        <v>188497</v>
      </c>
      <c r="K45" t="s">
        <v>11</v>
      </c>
      <c r="M45" s="13">
        <v>2</v>
      </c>
      <c r="N45" s="14">
        <v>1809971</v>
      </c>
      <c r="O45" s="14">
        <v>1815346</v>
      </c>
      <c r="P45" s="14">
        <v>1819237</v>
      </c>
      <c r="Q45" s="14">
        <v>1822727</v>
      </c>
      <c r="R45" s="14">
        <v>7267281</v>
      </c>
    </row>
    <row r="46" spans="1:18" x14ac:dyDescent="0.25">
      <c r="A46">
        <v>2021</v>
      </c>
      <c r="B46">
        <v>2</v>
      </c>
      <c r="C46">
        <v>4</v>
      </c>
      <c r="D46">
        <v>1836829</v>
      </c>
      <c r="E46">
        <v>1822727</v>
      </c>
      <c r="F46">
        <v>156371608</v>
      </c>
      <c r="G46">
        <v>7</v>
      </c>
      <c r="H46">
        <v>10772</v>
      </c>
      <c r="I46">
        <v>3828059</v>
      </c>
      <c r="J46">
        <v>490639</v>
      </c>
      <c r="K46" t="s">
        <v>11</v>
      </c>
      <c r="M46" s="13">
        <v>3</v>
      </c>
      <c r="N46" s="14">
        <v>1825415</v>
      </c>
      <c r="O46" s="14">
        <v>1827259</v>
      </c>
      <c r="P46" s="14">
        <v>1829177</v>
      </c>
      <c r="Q46" s="14">
        <v>2619008</v>
      </c>
      <c r="R46" s="14">
        <v>8100859</v>
      </c>
    </row>
    <row r="47" spans="1:18" x14ac:dyDescent="0.25">
      <c r="A47">
        <v>2021</v>
      </c>
      <c r="B47">
        <v>3</v>
      </c>
      <c r="C47">
        <v>1</v>
      </c>
      <c r="D47">
        <v>1838641</v>
      </c>
      <c r="E47">
        <v>1825415</v>
      </c>
      <c r="F47">
        <v>157897724</v>
      </c>
      <c r="G47">
        <v>7</v>
      </c>
      <c r="H47">
        <v>10802</v>
      </c>
      <c r="I47">
        <v>4240397</v>
      </c>
      <c r="J47">
        <v>971650</v>
      </c>
      <c r="K47" t="s">
        <v>11</v>
      </c>
      <c r="M47" s="13">
        <v>4</v>
      </c>
      <c r="N47" s="14">
        <v>1843316</v>
      </c>
      <c r="O47" s="14">
        <v>1868531</v>
      </c>
      <c r="P47" s="14">
        <v>1947613</v>
      </c>
      <c r="Q47" s="14">
        <v>2923682</v>
      </c>
      <c r="R47" s="14">
        <v>8583142</v>
      </c>
    </row>
    <row r="48" spans="1:18" x14ac:dyDescent="0.25">
      <c r="A48">
        <v>2021</v>
      </c>
      <c r="B48">
        <v>3</v>
      </c>
      <c r="C48">
        <v>2</v>
      </c>
      <c r="D48">
        <v>1840309</v>
      </c>
      <c r="E48">
        <v>1827259</v>
      </c>
      <c r="F48">
        <v>159144598</v>
      </c>
      <c r="G48">
        <v>7</v>
      </c>
      <c r="H48">
        <v>10840</v>
      </c>
      <c r="I48">
        <v>6761847</v>
      </c>
      <c r="J48">
        <v>1877996</v>
      </c>
      <c r="K48" t="s">
        <v>11</v>
      </c>
      <c r="M48" s="13">
        <v>5</v>
      </c>
      <c r="N48" s="14">
        <v>2874105</v>
      </c>
      <c r="O48" s="14">
        <v>3535709</v>
      </c>
      <c r="P48" s="14">
        <v>4163717</v>
      </c>
      <c r="Q48" s="14">
        <v>6634673</v>
      </c>
      <c r="R48" s="14">
        <v>17208204</v>
      </c>
    </row>
    <row r="49" spans="1:18" x14ac:dyDescent="0.25">
      <c r="A49">
        <v>2021</v>
      </c>
      <c r="B49">
        <v>3</v>
      </c>
      <c r="C49">
        <v>3</v>
      </c>
      <c r="D49">
        <v>1842941</v>
      </c>
      <c r="E49">
        <v>1829177</v>
      </c>
      <c r="F49">
        <v>161044898</v>
      </c>
      <c r="G49">
        <v>7</v>
      </c>
      <c r="H49">
        <v>10886</v>
      </c>
      <c r="I49">
        <v>9542006</v>
      </c>
      <c r="J49">
        <v>2514218</v>
      </c>
      <c r="K49" t="s">
        <v>11</v>
      </c>
      <c r="M49" s="13">
        <v>6</v>
      </c>
      <c r="N49" s="14">
        <v>4865211</v>
      </c>
      <c r="O49" s="14">
        <v>4906710</v>
      </c>
      <c r="P49" s="14">
        <v>4941001</v>
      </c>
      <c r="Q49" s="14">
        <v>6383180</v>
      </c>
      <c r="R49" s="14">
        <v>21096102</v>
      </c>
    </row>
    <row r="50" spans="1:18" x14ac:dyDescent="0.25">
      <c r="A50">
        <v>2021</v>
      </c>
      <c r="B50">
        <v>3</v>
      </c>
      <c r="C50">
        <v>4</v>
      </c>
      <c r="D50">
        <v>2645524</v>
      </c>
      <c r="E50">
        <v>2619008</v>
      </c>
      <c r="F50">
        <v>234612338</v>
      </c>
      <c r="G50">
        <v>10</v>
      </c>
      <c r="H50">
        <v>15691</v>
      </c>
      <c r="I50">
        <v>20552705</v>
      </c>
      <c r="J50">
        <v>4192665</v>
      </c>
      <c r="K50" t="s">
        <v>11</v>
      </c>
      <c r="M50" s="13">
        <v>7</v>
      </c>
      <c r="N50" s="14">
        <v>4980217</v>
      </c>
      <c r="O50" s="14">
        <v>4989285</v>
      </c>
      <c r="P50" s="14">
        <v>4995171</v>
      </c>
      <c r="Q50" s="14">
        <v>7144113</v>
      </c>
      <c r="R50" s="14">
        <v>22108786</v>
      </c>
    </row>
    <row r="51" spans="1:18" x14ac:dyDescent="0.25">
      <c r="A51">
        <v>2021</v>
      </c>
      <c r="B51">
        <v>4</v>
      </c>
      <c r="C51">
        <v>1</v>
      </c>
      <c r="D51">
        <v>1880205</v>
      </c>
      <c r="E51">
        <v>1843316</v>
      </c>
      <c r="F51">
        <v>167768174</v>
      </c>
      <c r="G51">
        <v>7</v>
      </c>
      <c r="H51">
        <v>11088</v>
      </c>
      <c r="I51">
        <v>21100635</v>
      </c>
      <c r="J51">
        <v>3165461</v>
      </c>
      <c r="K51" t="s">
        <v>11</v>
      </c>
      <c r="M51" s="13">
        <v>8</v>
      </c>
      <c r="N51" s="14">
        <v>5004999</v>
      </c>
      <c r="O51" s="14">
        <v>5007802</v>
      </c>
      <c r="P51" s="14">
        <v>5009825</v>
      </c>
      <c r="Q51" s="14">
        <v>7158907</v>
      </c>
      <c r="R51" s="14">
        <v>22181533</v>
      </c>
    </row>
    <row r="52" spans="1:18" x14ac:dyDescent="0.25">
      <c r="A52">
        <v>2021</v>
      </c>
      <c r="B52">
        <v>4</v>
      </c>
      <c r="C52">
        <v>2</v>
      </c>
      <c r="D52">
        <v>1984320</v>
      </c>
      <c r="E52">
        <v>1868531</v>
      </c>
      <c r="F52">
        <v>171938946</v>
      </c>
      <c r="G52">
        <v>7</v>
      </c>
      <c r="H52">
        <v>11304</v>
      </c>
      <c r="I52">
        <v>28978742</v>
      </c>
      <c r="J52">
        <v>3898029</v>
      </c>
      <c r="K52" t="s">
        <v>11</v>
      </c>
      <c r="M52" s="13">
        <v>9</v>
      </c>
      <c r="N52" s="14">
        <v>5012123</v>
      </c>
      <c r="O52" s="14">
        <v>5012585</v>
      </c>
      <c r="P52" s="14">
        <v>5013094</v>
      </c>
      <c r="Q52" s="14">
        <v>6445989</v>
      </c>
      <c r="R52" s="14">
        <v>21483791</v>
      </c>
    </row>
    <row r="53" spans="1:18" x14ac:dyDescent="0.25">
      <c r="A53">
        <v>2021</v>
      </c>
      <c r="B53">
        <v>4</v>
      </c>
      <c r="C53">
        <v>3</v>
      </c>
      <c r="D53">
        <v>2276349</v>
      </c>
      <c r="E53">
        <v>1947613</v>
      </c>
      <c r="F53">
        <v>176690124</v>
      </c>
      <c r="G53">
        <v>7</v>
      </c>
      <c r="H53">
        <v>12362</v>
      </c>
      <c r="I53">
        <v>34939416</v>
      </c>
      <c r="J53">
        <v>4973390</v>
      </c>
      <c r="K53" t="s">
        <v>11</v>
      </c>
      <c r="M53" s="13">
        <v>10</v>
      </c>
      <c r="N53" s="14">
        <v>5013920</v>
      </c>
      <c r="O53" s="14">
        <v>5014107</v>
      </c>
      <c r="P53" s="14">
        <v>5014296</v>
      </c>
      <c r="Q53" s="14">
        <v>7163693</v>
      </c>
      <c r="R53" s="14">
        <v>22206016</v>
      </c>
    </row>
    <row r="54" spans="1:18" x14ac:dyDescent="0.25">
      <c r="A54">
        <v>2021</v>
      </c>
      <c r="B54">
        <v>4</v>
      </c>
      <c r="C54">
        <v>4</v>
      </c>
      <c r="D54">
        <v>3748163</v>
      </c>
      <c r="E54">
        <v>2923682</v>
      </c>
      <c r="F54">
        <v>234374522</v>
      </c>
      <c r="G54">
        <v>9</v>
      </c>
      <c r="H54">
        <v>20168</v>
      </c>
      <c r="I54">
        <v>50538572</v>
      </c>
      <c r="J54">
        <v>8527810</v>
      </c>
      <c r="K54" t="s">
        <v>11</v>
      </c>
      <c r="M54" s="12" t="s">
        <v>603</v>
      </c>
      <c r="N54" s="14">
        <v>40540961</v>
      </c>
      <c r="O54" s="14">
        <v>41675009</v>
      </c>
      <c r="P54" s="14">
        <v>42861368</v>
      </c>
      <c r="Q54" s="14">
        <v>60257060</v>
      </c>
      <c r="R54" s="14">
        <v>185334398</v>
      </c>
    </row>
    <row r="55" spans="1:18" x14ac:dyDescent="0.25">
      <c r="A55">
        <v>2021</v>
      </c>
      <c r="B55">
        <v>5</v>
      </c>
      <c r="C55">
        <v>1</v>
      </c>
      <c r="D55">
        <v>3674383</v>
      </c>
      <c r="E55">
        <v>2874105</v>
      </c>
      <c r="F55">
        <v>187589190</v>
      </c>
      <c r="G55">
        <v>7</v>
      </c>
      <c r="H55">
        <v>20331</v>
      </c>
      <c r="I55">
        <v>42410164</v>
      </c>
      <c r="J55">
        <v>8881798</v>
      </c>
      <c r="K55" t="s">
        <v>11</v>
      </c>
    </row>
    <row r="56" spans="1:18" x14ac:dyDescent="0.25">
      <c r="A56">
        <v>2021</v>
      </c>
      <c r="B56">
        <v>5</v>
      </c>
      <c r="C56">
        <v>2</v>
      </c>
      <c r="D56">
        <v>4276210</v>
      </c>
      <c r="E56">
        <v>3535709</v>
      </c>
      <c r="F56">
        <v>192648520</v>
      </c>
      <c r="G56">
        <v>7</v>
      </c>
      <c r="H56">
        <v>24049</v>
      </c>
      <c r="I56">
        <v>45817500</v>
      </c>
      <c r="J56">
        <v>11048454</v>
      </c>
      <c r="K56" t="s">
        <v>11</v>
      </c>
    </row>
    <row r="57" spans="1:18" x14ac:dyDescent="0.25">
      <c r="A57">
        <v>2021</v>
      </c>
      <c r="B57">
        <v>5</v>
      </c>
      <c r="C57">
        <v>3</v>
      </c>
      <c r="D57">
        <v>4646286</v>
      </c>
      <c r="E57">
        <v>4163717</v>
      </c>
      <c r="F57">
        <v>198358838</v>
      </c>
      <c r="G57">
        <v>7</v>
      </c>
      <c r="H57">
        <v>28265</v>
      </c>
      <c r="I57">
        <v>51507624</v>
      </c>
      <c r="J57">
        <v>11855720</v>
      </c>
      <c r="K57" t="s">
        <v>11</v>
      </c>
    </row>
    <row r="58" spans="1:18" x14ac:dyDescent="0.25">
      <c r="A58">
        <v>2021</v>
      </c>
      <c r="B58">
        <v>5</v>
      </c>
      <c r="C58">
        <v>4</v>
      </c>
      <c r="D58">
        <v>6981786</v>
      </c>
      <c r="E58">
        <v>6634673</v>
      </c>
      <c r="F58">
        <v>294303130</v>
      </c>
      <c r="G58">
        <v>10</v>
      </c>
      <c r="H58">
        <v>48490</v>
      </c>
      <c r="I58">
        <v>82558736</v>
      </c>
      <c r="J58">
        <v>17574830</v>
      </c>
      <c r="K58" t="s">
        <v>11</v>
      </c>
      <c r="M58" s="11" t="s">
        <v>607</v>
      </c>
      <c r="N58" s="11" t="s">
        <v>604</v>
      </c>
    </row>
    <row r="59" spans="1:18" x14ac:dyDescent="0.25">
      <c r="A59">
        <v>2021</v>
      </c>
      <c r="B59">
        <v>6</v>
      </c>
      <c r="C59">
        <v>1</v>
      </c>
      <c r="D59">
        <v>4977610</v>
      </c>
      <c r="E59">
        <v>4865211</v>
      </c>
      <c r="F59">
        <v>212445178</v>
      </c>
      <c r="G59">
        <v>7</v>
      </c>
      <c r="H59">
        <v>37250</v>
      </c>
      <c r="I59">
        <v>62387451</v>
      </c>
      <c r="J59">
        <v>12809851</v>
      </c>
      <c r="K59" t="s">
        <v>11</v>
      </c>
      <c r="M59" s="11" t="s">
        <v>602</v>
      </c>
      <c r="N59">
        <v>1</v>
      </c>
      <c r="O59">
        <v>2</v>
      </c>
      <c r="P59">
        <v>3</v>
      </c>
      <c r="Q59">
        <v>4</v>
      </c>
      <c r="R59" t="s">
        <v>603</v>
      </c>
    </row>
    <row r="60" spans="1:18" x14ac:dyDescent="0.25">
      <c r="A60">
        <v>2021</v>
      </c>
      <c r="B60">
        <v>6</v>
      </c>
      <c r="C60">
        <v>2</v>
      </c>
      <c r="D60">
        <v>5013277</v>
      </c>
      <c r="E60">
        <v>4906710</v>
      </c>
      <c r="F60">
        <v>217694760</v>
      </c>
      <c r="G60">
        <v>7</v>
      </c>
      <c r="H60">
        <v>62286</v>
      </c>
      <c r="I60">
        <v>68780652</v>
      </c>
      <c r="J60">
        <v>13274067</v>
      </c>
      <c r="K60" t="s">
        <v>11</v>
      </c>
      <c r="M60" s="12">
        <v>2020</v>
      </c>
      <c r="N60" s="14">
        <v>273940480</v>
      </c>
      <c r="O60" s="14">
        <v>301816787</v>
      </c>
      <c r="P60" s="14">
        <v>330021908</v>
      </c>
      <c r="Q60" s="14">
        <v>503643590</v>
      </c>
      <c r="R60" s="14">
        <v>1409422765</v>
      </c>
    </row>
    <row r="61" spans="1:18" x14ac:dyDescent="0.25">
      <c r="A61">
        <v>2021</v>
      </c>
      <c r="B61">
        <v>6</v>
      </c>
      <c r="C61">
        <v>3</v>
      </c>
      <c r="D61">
        <v>5033056</v>
      </c>
      <c r="E61">
        <v>4941001</v>
      </c>
      <c r="F61">
        <v>223123166</v>
      </c>
      <c r="G61">
        <v>7</v>
      </c>
      <c r="H61">
        <v>66750</v>
      </c>
      <c r="I61">
        <v>78382041</v>
      </c>
      <c r="J61">
        <v>14046768</v>
      </c>
      <c r="K61" t="s">
        <v>11</v>
      </c>
      <c r="M61" s="13">
        <v>3</v>
      </c>
      <c r="N61" s="14"/>
      <c r="O61" s="14"/>
      <c r="P61" s="14"/>
      <c r="Q61" s="14">
        <v>0</v>
      </c>
      <c r="R61" s="14">
        <v>0</v>
      </c>
    </row>
    <row r="62" spans="1:18" x14ac:dyDescent="0.25">
      <c r="A62">
        <v>2021</v>
      </c>
      <c r="B62">
        <v>6</v>
      </c>
      <c r="C62">
        <v>4</v>
      </c>
      <c r="D62">
        <v>6489798</v>
      </c>
      <c r="E62">
        <v>6383180</v>
      </c>
      <c r="F62">
        <v>294442322</v>
      </c>
      <c r="G62">
        <v>9</v>
      </c>
      <c r="H62">
        <v>86193</v>
      </c>
      <c r="I62">
        <v>119833972</v>
      </c>
      <c r="J62">
        <v>19471692</v>
      </c>
      <c r="K62" t="s">
        <v>11</v>
      </c>
      <c r="M62" s="13">
        <v>4</v>
      </c>
      <c r="N62" s="14">
        <v>9111</v>
      </c>
      <c r="O62" s="14">
        <v>42987</v>
      </c>
      <c r="P62" s="14">
        <v>70788</v>
      </c>
      <c r="Q62" s="14">
        <v>156434</v>
      </c>
      <c r="R62" s="14">
        <v>279320</v>
      </c>
    </row>
    <row r="63" spans="1:18" x14ac:dyDescent="0.25">
      <c r="A63">
        <v>2021</v>
      </c>
      <c r="B63">
        <v>7</v>
      </c>
      <c r="C63">
        <v>1</v>
      </c>
      <c r="D63">
        <v>5057527</v>
      </c>
      <c r="E63">
        <v>4980217</v>
      </c>
      <c r="F63">
        <v>235679840</v>
      </c>
      <c r="G63">
        <v>7</v>
      </c>
      <c r="H63">
        <v>67215</v>
      </c>
      <c r="I63">
        <v>102922030</v>
      </c>
      <c r="J63">
        <v>16828766</v>
      </c>
      <c r="K63" t="s">
        <v>11</v>
      </c>
      <c r="M63" s="13">
        <v>5</v>
      </c>
      <c r="N63" s="14">
        <v>193098</v>
      </c>
      <c r="O63" s="14">
        <v>246565</v>
      </c>
      <c r="P63" s="14">
        <v>339326</v>
      </c>
      <c r="Q63" s="14">
        <v>671383</v>
      </c>
      <c r="R63" s="14">
        <v>1450372</v>
      </c>
    </row>
    <row r="64" spans="1:18" x14ac:dyDescent="0.25">
      <c r="A64">
        <v>2021</v>
      </c>
      <c r="B64">
        <v>7</v>
      </c>
      <c r="C64">
        <v>2</v>
      </c>
      <c r="D64">
        <v>5062837</v>
      </c>
      <c r="E64">
        <v>4989285</v>
      </c>
      <c r="F64">
        <v>241517888</v>
      </c>
      <c r="G64">
        <v>7</v>
      </c>
      <c r="H64">
        <v>67323</v>
      </c>
      <c r="I64">
        <v>112094426</v>
      </c>
      <c r="J64">
        <v>18944454</v>
      </c>
      <c r="K64" t="s">
        <v>11</v>
      </c>
      <c r="M64" s="13">
        <v>6</v>
      </c>
      <c r="N64" s="14">
        <v>619029</v>
      </c>
      <c r="O64" s="14">
        <v>791000</v>
      </c>
      <c r="P64" s="14">
        <v>985531</v>
      </c>
      <c r="Q64" s="14">
        <v>1717126</v>
      </c>
      <c r="R64" s="14">
        <v>4112686</v>
      </c>
    </row>
    <row r="65" spans="1:18" x14ac:dyDescent="0.25">
      <c r="A65">
        <v>2021</v>
      </c>
      <c r="B65">
        <v>7</v>
      </c>
      <c r="C65">
        <v>3</v>
      </c>
      <c r="D65">
        <v>5067538</v>
      </c>
      <c r="E65">
        <v>4995171</v>
      </c>
      <c r="F65">
        <v>247748384</v>
      </c>
      <c r="G65">
        <v>7</v>
      </c>
      <c r="H65">
        <v>67404</v>
      </c>
      <c r="I65">
        <v>123919556</v>
      </c>
      <c r="J65">
        <v>21961254</v>
      </c>
      <c r="K65" t="s">
        <v>11</v>
      </c>
      <c r="M65" s="13">
        <v>7</v>
      </c>
      <c r="N65" s="14">
        <v>1750215</v>
      </c>
      <c r="O65" s="14">
        <v>2110344</v>
      </c>
      <c r="P65" s="14">
        <v>2576694</v>
      </c>
      <c r="Q65" s="14">
        <v>4692035</v>
      </c>
      <c r="R65" s="14">
        <v>11129288</v>
      </c>
    </row>
    <row r="66" spans="1:18" x14ac:dyDescent="0.25">
      <c r="A66">
        <v>2021</v>
      </c>
      <c r="B66">
        <v>7</v>
      </c>
      <c r="C66">
        <v>4</v>
      </c>
      <c r="D66">
        <v>7245550</v>
      </c>
      <c r="E66">
        <v>7144113</v>
      </c>
      <c r="F66">
        <v>366701808</v>
      </c>
      <c r="G66">
        <v>10</v>
      </c>
      <c r="H66">
        <v>96391</v>
      </c>
      <c r="I66">
        <v>193546502</v>
      </c>
      <c r="J66">
        <v>35867461</v>
      </c>
      <c r="K66" t="s">
        <v>11</v>
      </c>
      <c r="M66" s="13">
        <v>8</v>
      </c>
      <c r="N66" s="14">
        <v>4934566</v>
      </c>
      <c r="O66" s="14">
        <v>8395166</v>
      </c>
      <c r="P66" s="14">
        <v>13331630</v>
      </c>
      <c r="Q66" s="14">
        <v>27435245</v>
      </c>
      <c r="R66" s="14">
        <v>54096607</v>
      </c>
    </row>
    <row r="67" spans="1:18" x14ac:dyDescent="0.25">
      <c r="A67">
        <v>2021</v>
      </c>
      <c r="B67">
        <v>8</v>
      </c>
      <c r="C67">
        <v>1</v>
      </c>
      <c r="D67">
        <v>5075144</v>
      </c>
      <c r="E67">
        <v>5004999</v>
      </c>
      <c r="F67">
        <v>265483024</v>
      </c>
      <c r="G67">
        <v>7</v>
      </c>
      <c r="H67">
        <v>67516</v>
      </c>
      <c r="I67">
        <v>151540514</v>
      </c>
      <c r="J67">
        <v>28873127</v>
      </c>
      <c r="K67" t="s">
        <v>11</v>
      </c>
      <c r="M67" s="13">
        <v>9</v>
      </c>
      <c r="N67" s="14">
        <v>26095570</v>
      </c>
      <c r="O67" s="14">
        <v>32655288</v>
      </c>
      <c r="P67" s="14">
        <v>38101378</v>
      </c>
      <c r="Q67" s="14">
        <v>60296741</v>
      </c>
      <c r="R67" s="14">
        <v>157148977</v>
      </c>
    </row>
    <row r="68" spans="1:18" x14ac:dyDescent="0.25">
      <c r="A68">
        <v>2021</v>
      </c>
      <c r="B68">
        <v>8</v>
      </c>
      <c r="C68">
        <v>2</v>
      </c>
      <c r="D68">
        <v>5077272</v>
      </c>
      <c r="E68">
        <v>5007802</v>
      </c>
      <c r="F68">
        <v>272904692</v>
      </c>
      <c r="G68">
        <v>7</v>
      </c>
      <c r="H68">
        <v>67528</v>
      </c>
      <c r="I68">
        <v>168065826</v>
      </c>
      <c r="J68">
        <v>32367536</v>
      </c>
      <c r="K68" t="s">
        <v>11</v>
      </c>
      <c r="M68" s="13">
        <v>10</v>
      </c>
      <c r="N68" s="14">
        <v>53867595</v>
      </c>
      <c r="O68" s="14">
        <v>58730442</v>
      </c>
      <c r="P68" s="14">
        <v>63992529</v>
      </c>
      <c r="Q68" s="14">
        <v>102964228</v>
      </c>
      <c r="R68" s="14">
        <v>279554794</v>
      </c>
    </row>
    <row r="69" spans="1:18" x14ac:dyDescent="0.25">
      <c r="A69">
        <v>2021</v>
      </c>
      <c r="B69">
        <v>8</v>
      </c>
      <c r="C69">
        <v>3</v>
      </c>
      <c r="D69">
        <v>5078709</v>
      </c>
      <c r="E69">
        <v>5009825</v>
      </c>
      <c r="F69">
        <v>279830676</v>
      </c>
      <c r="G69">
        <v>7</v>
      </c>
      <c r="H69">
        <v>67543</v>
      </c>
      <c r="I69">
        <v>184085284</v>
      </c>
      <c r="J69">
        <v>35791301</v>
      </c>
      <c r="K69" t="s">
        <v>11</v>
      </c>
      <c r="M69" s="13">
        <v>11</v>
      </c>
      <c r="N69" s="14">
        <v>80263938</v>
      </c>
      <c r="O69" s="14">
        <v>86642866</v>
      </c>
      <c r="P69" s="14">
        <v>92533839</v>
      </c>
      <c r="Q69" s="14">
        <v>127293876</v>
      </c>
      <c r="R69" s="14">
        <v>386734519</v>
      </c>
    </row>
    <row r="70" spans="1:18" x14ac:dyDescent="0.25">
      <c r="A70">
        <v>2021</v>
      </c>
      <c r="B70">
        <v>8</v>
      </c>
      <c r="C70">
        <v>4</v>
      </c>
      <c r="D70">
        <v>7256533</v>
      </c>
      <c r="E70">
        <v>7158907</v>
      </c>
      <c r="F70">
        <v>411542996</v>
      </c>
      <c r="G70">
        <v>10</v>
      </c>
      <c r="H70">
        <v>96513</v>
      </c>
      <c r="I70">
        <v>287893450</v>
      </c>
      <c r="J70">
        <v>57049208</v>
      </c>
      <c r="K70" t="s">
        <v>11</v>
      </c>
      <c r="M70" s="13">
        <v>12</v>
      </c>
      <c r="N70" s="14">
        <v>106207358</v>
      </c>
      <c r="O70" s="14">
        <v>112202129</v>
      </c>
      <c r="P70" s="14">
        <v>118090193</v>
      </c>
      <c r="Q70" s="14">
        <v>178416522</v>
      </c>
      <c r="R70" s="14">
        <v>514916202</v>
      </c>
    </row>
    <row r="71" spans="1:18" x14ac:dyDescent="0.25">
      <c r="A71">
        <v>2021</v>
      </c>
      <c r="B71">
        <v>9</v>
      </c>
      <c r="C71">
        <v>1</v>
      </c>
      <c r="D71">
        <v>5080202</v>
      </c>
      <c r="E71">
        <v>5012123</v>
      </c>
      <c r="F71">
        <v>296935844</v>
      </c>
      <c r="G71">
        <v>7</v>
      </c>
      <c r="H71">
        <v>67582</v>
      </c>
      <c r="I71">
        <v>231636056</v>
      </c>
      <c r="J71">
        <v>46750998</v>
      </c>
      <c r="K71" t="s">
        <v>11</v>
      </c>
      <c r="M71" s="12">
        <v>2021</v>
      </c>
      <c r="N71" s="14">
        <v>2130828616</v>
      </c>
      <c r="O71" s="14">
        <v>2181330880</v>
      </c>
      <c r="P71" s="14">
        <v>2231276884</v>
      </c>
      <c r="Q71" s="14">
        <v>3106062512</v>
      </c>
      <c r="R71" s="14">
        <v>9649498892</v>
      </c>
    </row>
    <row r="72" spans="1:18" x14ac:dyDescent="0.25">
      <c r="A72">
        <v>2021</v>
      </c>
      <c r="B72">
        <v>9</v>
      </c>
      <c r="C72">
        <v>2</v>
      </c>
      <c r="D72">
        <v>5080709</v>
      </c>
      <c r="E72">
        <v>5012585</v>
      </c>
      <c r="F72">
        <v>304332092</v>
      </c>
      <c r="G72">
        <v>7</v>
      </c>
      <c r="H72">
        <v>67605</v>
      </c>
      <c r="I72">
        <v>256515204</v>
      </c>
      <c r="J72">
        <v>54239053</v>
      </c>
      <c r="K72" t="s">
        <v>11</v>
      </c>
      <c r="M72" s="13">
        <v>1</v>
      </c>
      <c r="N72" s="14">
        <v>130973498</v>
      </c>
      <c r="O72" s="14">
        <v>135561398</v>
      </c>
      <c r="P72" s="14">
        <v>139878940</v>
      </c>
      <c r="Q72" s="14">
        <v>206872536</v>
      </c>
      <c r="R72" s="14">
        <v>613286372</v>
      </c>
    </row>
    <row r="73" spans="1:18" x14ac:dyDescent="0.25">
      <c r="A73">
        <v>2021</v>
      </c>
      <c r="B73">
        <v>9</v>
      </c>
      <c r="C73">
        <v>3</v>
      </c>
      <c r="D73">
        <v>5081170</v>
      </c>
      <c r="E73">
        <v>5013094</v>
      </c>
      <c r="F73">
        <v>311364056</v>
      </c>
      <c r="G73">
        <v>7</v>
      </c>
      <c r="H73">
        <v>67609</v>
      </c>
      <c r="I73">
        <v>281141112</v>
      </c>
      <c r="J73">
        <v>63679477</v>
      </c>
      <c r="K73" t="s">
        <v>11</v>
      </c>
      <c r="M73" s="13">
        <v>2</v>
      </c>
      <c r="N73" s="14">
        <v>149165696</v>
      </c>
      <c r="O73" s="14">
        <v>152616678</v>
      </c>
      <c r="P73" s="14">
        <v>154844962</v>
      </c>
      <c r="Q73" s="14">
        <v>156371608</v>
      </c>
      <c r="R73" s="14">
        <v>612998944</v>
      </c>
    </row>
    <row r="74" spans="1:18" x14ac:dyDescent="0.25">
      <c r="A74">
        <v>2021</v>
      </c>
      <c r="B74">
        <v>9</v>
      </c>
      <c r="C74">
        <v>4</v>
      </c>
      <c r="D74">
        <v>6533458</v>
      </c>
      <c r="E74">
        <v>6445989</v>
      </c>
      <c r="F74">
        <v>410653884</v>
      </c>
      <c r="G74">
        <v>9</v>
      </c>
      <c r="H74">
        <v>86940</v>
      </c>
      <c r="I74">
        <v>385780636</v>
      </c>
      <c r="J74">
        <v>93581714</v>
      </c>
      <c r="K74" t="s">
        <v>11</v>
      </c>
      <c r="M74" s="13">
        <v>3</v>
      </c>
      <c r="N74" s="14">
        <v>157897724</v>
      </c>
      <c r="O74" s="14">
        <v>159144598</v>
      </c>
      <c r="P74" s="14">
        <v>161044898</v>
      </c>
      <c r="Q74" s="14">
        <v>234612338</v>
      </c>
      <c r="R74" s="14">
        <v>712699558</v>
      </c>
    </row>
    <row r="75" spans="1:18" x14ac:dyDescent="0.25">
      <c r="A75">
        <v>2021</v>
      </c>
      <c r="B75">
        <v>10</v>
      </c>
      <c r="C75">
        <v>1</v>
      </c>
      <c r="D75">
        <v>5081792</v>
      </c>
      <c r="E75">
        <v>5013920</v>
      </c>
      <c r="F75">
        <v>326890448</v>
      </c>
      <c r="G75">
        <v>7</v>
      </c>
      <c r="H75">
        <v>67627</v>
      </c>
      <c r="I75">
        <v>317821236</v>
      </c>
      <c r="J75">
        <v>86984651</v>
      </c>
      <c r="K75" t="s">
        <v>11</v>
      </c>
      <c r="M75" s="13">
        <v>4</v>
      </c>
      <c r="N75" s="14">
        <v>167768174</v>
      </c>
      <c r="O75" s="14">
        <v>171938946</v>
      </c>
      <c r="P75" s="14">
        <v>176690124</v>
      </c>
      <c r="Q75" s="14">
        <v>234374522</v>
      </c>
      <c r="R75" s="14">
        <v>750771766</v>
      </c>
    </row>
    <row r="76" spans="1:18" x14ac:dyDescent="0.25">
      <c r="A76">
        <v>2021</v>
      </c>
      <c r="B76">
        <v>10</v>
      </c>
      <c r="C76">
        <v>2</v>
      </c>
      <c r="D76">
        <v>5081992</v>
      </c>
      <c r="E76">
        <v>5014107</v>
      </c>
      <c r="F76">
        <v>332971308</v>
      </c>
      <c r="G76">
        <v>7</v>
      </c>
      <c r="H76">
        <v>67627</v>
      </c>
      <c r="I76">
        <v>328843880</v>
      </c>
      <c r="J76">
        <v>97009015</v>
      </c>
      <c r="K76" t="s">
        <v>11</v>
      </c>
      <c r="M76" s="13">
        <v>5</v>
      </c>
      <c r="N76" s="14">
        <v>187589190</v>
      </c>
      <c r="O76" s="14">
        <v>192648520</v>
      </c>
      <c r="P76" s="14">
        <v>198358838</v>
      </c>
      <c r="Q76" s="14">
        <v>294303130</v>
      </c>
      <c r="R76" s="14">
        <v>872899678</v>
      </c>
    </row>
    <row r="77" spans="1:18" x14ac:dyDescent="0.25">
      <c r="A77">
        <v>2021</v>
      </c>
      <c r="B77">
        <v>10</v>
      </c>
      <c r="C77">
        <v>3</v>
      </c>
      <c r="D77">
        <v>5082207</v>
      </c>
      <c r="E77">
        <v>5014296</v>
      </c>
      <c r="F77">
        <v>338392840</v>
      </c>
      <c r="G77">
        <v>7</v>
      </c>
      <c r="H77">
        <v>67627</v>
      </c>
      <c r="I77">
        <v>333597004</v>
      </c>
      <c r="J77">
        <v>104193812</v>
      </c>
      <c r="K77" t="s">
        <v>11</v>
      </c>
      <c r="M77" s="13">
        <v>6</v>
      </c>
      <c r="N77" s="14">
        <v>212445178</v>
      </c>
      <c r="O77" s="14">
        <v>217694760</v>
      </c>
      <c r="P77" s="14">
        <v>223123166</v>
      </c>
      <c r="Q77" s="14">
        <v>294442322</v>
      </c>
      <c r="R77" s="14">
        <v>947705426</v>
      </c>
    </row>
    <row r="78" spans="1:18" x14ac:dyDescent="0.25">
      <c r="A78">
        <v>2021</v>
      </c>
      <c r="B78">
        <v>10</v>
      </c>
      <c r="C78">
        <v>4</v>
      </c>
      <c r="D78">
        <v>7260710</v>
      </c>
      <c r="E78">
        <v>7163693</v>
      </c>
      <c r="F78">
        <v>496187368</v>
      </c>
      <c r="G78">
        <v>10</v>
      </c>
      <c r="H78">
        <v>96610</v>
      </c>
      <c r="I78">
        <v>490494700</v>
      </c>
      <c r="J78">
        <v>169900274</v>
      </c>
      <c r="K78" t="s">
        <v>11</v>
      </c>
      <c r="M78" s="13">
        <v>7</v>
      </c>
      <c r="N78" s="14">
        <v>235679840</v>
      </c>
      <c r="O78" s="14">
        <v>241517888</v>
      </c>
      <c r="P78" s="14">
        <v>247748384</v>
      </c>
      <c r="Q78" s="14">
        <v>366701808</v>
      </c>
      <c r="R78" s="14">
        <v>1091647920</v>
      </c>
    </row>
    <row r="79" spans="1:18" x14ac:dyDescent="0.25">
      <c r="M79" s="13">
        <v>8</v>
      </c>
      <c r="N79" s="14">
        <v>265483024</v>
      </c>
      <c r="O79" s="14">
        <v>272904692</v>
      </c>
      <c r="P79" s="14">
        <v>279830676</v>
      </c>
      <c r="Q79" s="14">
        <v>411542996</v>
      </c>
      <c r="R79" s="14">
        <v>1229761388</v>
      </c>
    </row>
    <row r="80" spans="1:18" x14ac:dyDescent="0.25">
      <c r="M80" s="13">
        <v>9</v>
      </c>
      <c r="N80" s="14">
        <v>296935844</v>
      </c>
      <c r="O80" s="14">
        <v>304332092</v>
      </c>
      <c r="P80" s="14">
        <v>311364056</v>
      </c>
      <c r="Q80" s="14">
        <v>410653884</v>
      </c>
      <c r="R80" s="14">
        <v>1323285876</v>
      </c>
    </row>
    <row r="81" spans="13:18" x14ac:dyDescent="0.25">
      <c r="M81" s="13">
        <v>10</v>
      </c>
      <c r="N81" s="14">
        <v>326890448</v>
      </c>
      <c r="O81" s="14">
        <v>332971308</v>
      </c>
      <c r="P81" s="14">
        <v>338392840</v>
      </c>
      <c r="Q81" s="14">
        <v>496187368</v>
      </c>
      <c r="R81" s="14">
        <v>1494441964</v>
      </c>
    </row>
    <row r="82" spans="13:18" x14ac:dyDescent="0.25">
      <c r="M82" s="12" t="s">
        <v>603</v>
      </c>
      <c r="N82" s="14">
        <v>2404769096</v>
      </c>
      <c r="O82" s="14">
        <v>2483147667</v>
      </c>
      <c r="P82" s="14">
        <v>2561298792</v>
      </c>
      <c r="Q82" s="14">
        <v>3609706102</v>
      </c>
      <c r="R82" s="14">
        <v>11058921657</v>
      </c>
    </row>
    <row r="86" spans="13:18" x14ac:dyDescent="0.25">
      <c r="M86" s="11" t="s">
        <v>608</v>
      </c>
      <c r="N86" s="11" t="s">
        <v>604</v>
      </c>
    </row>
    <row r="87" spans="13:18" x14ac:dyDescent="0.25">
      <c r="M87" s="11" t="s">
        <v>602</v>
      </c>
      <c r="N87">
        <v>1</v>
      </c>
      <c r="O87">
        <v>2</v>
      </c>
      <c r="P87">
        <v>3</v>
      </c>
      <c r="Q87">
        <v>4</v>
      </c>
      <c r="R87" t="s">
        <v>603</v>
      </c>
    </row>
    <row r="88" spans="13:18" x14ac:dyDescent="0.25">
      <c r="M88" s="12">
        <v>2020</v>
      </c>
      <c r="N88" s="14">
        <v>31690</v>
      </c>
      <c r="O88" s="14">
        <v>33885</v>
      </c>
      <c r="P88" s="14">
        <v>36265</v>
      </c>
      <c r="Q88" s="14">
        <v>53276</v>
      </c>
      <c r="R88" s="14">
        <v>155116</v>
      </c>
    </row>
    <row r="89" spans="13:18" x14ac:dyDescent="0.25">
      <c r="M89" s="13">
        <v>3</v>
      </c>
      <c r="N89" s="14"/>
      <c r="O89" s="14"/>
      <c r="P89" s="14"/>
      <c r="Q89" s="14">
        <v>3</v>
      </c>
      <c r="R89" s="14">
        <v>3</v>
      </c>
    </row>
    <row r="90" spans="13:18" x14ac:dyDescent="0.25">
      <c r="M90" s="13">
        <v>4</v>
      </c>
      <c r="N90" s="14">
        <v>7</v>
      </c>
      <c r="O90" s="14">
        <v>7</v>
      </c>
      <c r="P90" s="14">
        <v>11</v>
      </c>
      <c r="Q90" s="14">
        <v>18</v>
      </c>
      <c r="R90" s="14">
        <v>43</v>
      </c>
    </row>
    <row r="91" spans="13:18" x14ac:dyDescent="0.25">
      <c r="M91" s="13">
        <v>5</v>
      </c>
      <c r="N91" s="14">
        <v>28</v>
      </c>
      <c r="O91" s="14">
        <v>42</v>
      </c>
      <c r="P91" s="14">
        <v>59</v>
      </c>
      <c r="Q91" s="14">
        <v>149</v>
      </c>
      <c r="R91" s="14">
        <v>278</v>
      </c>
    </row>
    <row r="92" spans="13:18" x14ac:dyDescent="0.25">
      <c r="M92" s="13">
        <v>6</v>
      </c>
      <c r="N92" s="14">
        <v>188</v>
      </c>
      <c r="O92" s="14">
        <v>238</v>
      </c>
      <c r="P92" s="14">
        <v>309</v>
      </c>
      <c r="Q92" s="14">
        <v>524</v>
      </c>
      <c r="R92" s="14">
        <v>1259</v>
      </c>
    </row>
    <row r="93" spans="13:18" x14ac:dyDescent="0.25">
      <c r="M93" s="13">
        <v>7</v>
      </c>
      <c r="N93" s="14">
        <v>608</v>
      </c>
      <c r="O93" s="14">
        <v>840</v>
      </c>
      <c r="P93" s="14">
        <v>1238</v>
      </c>
      <c r="Q93" s="14">
        <v>2502</v>
      </c>
      <c r="R93" s="14">
        <v>5188</v>
      </c>
    </row>
    <row r="94" spans="13:18" x14ac:dyDescent="0.25">
      <c r="M94" s="13">
        <v>8</v>
      </c>
      <c r="N94" s="14">
        <v>2476</v>
      </c>
      <c r="O94" s="14">
        <v>3221</v>
      </c>
      <c r="P94" s="14">
        <v>3882</v>
      </c>
      <c r="Q94" s="14">
        <v>6532</v>
      </c>
      <c r="R94" s="14">
        <v>16111</v>
      </c>
    </row>
    <row r="95" spans="13:18" x14ac:dyDescent="0.25">
      <c r="M95" s="13">
        <v>9</v>
      </c>
      <c r="N95" s="14">
        <v>5165</v>
      </c>
      <c r="O95" s="14">
        <v>5583</v>
      </c>
      <c r="P95" s="14">
        <v>5993</v>
      </c>
      <c r="Q95" s="14">
        <v>7970</v>
      </c>
      <c r="R95" s="14">
        <v>24711</v>
      </c>
    </row>
    <row r="96" spans="13:18" x14ac:dyDescent="0.25">
      <c r="M96" s="13">
        <v>10</v>
      </c>
      <c r="N96" s="14">
        <v>6419</v>
      </c>
      <c r="O96" s="14">
        <v>6636</v>
      </c>
      <c r="P96" s="14">
        <v>6972</v>
      </c>
      <c r="Q96" s="14">
        <v>10593</v>
      </c>
      <c r="R96" s="14">
        <v>30620</v>
      </c>
    </row>
    <row r="97" spans="13:18" x14ac:dyDescent="0.25">
      <c r="M97" s="13">
        <v>11</v>
      </c>
      <c r="N97" s="14">
        <v>7805</v>
      </c>
      <c r="O97" s="14">
        <v>8133</v>
      </c>
      <c r="P97" s="14">
        <v>8405</v>
      </c>
      <c r="Q97" s="14">
        <v>11185</v>
      </c>
      <c r="R97" s="14">
        <v>35528</v>
      </c>
    </row>
    <row r="98" spans="13:18" x14ac:dyDescent="0.25">
      <c r="M98" s="13">
        <v>12</v>
      </c>
      <c r="N98" s="14">
        <v>8994</v>
      </c>
      <c r="O98" s="14">
        <v>9185</v>
      </c>
      <c r="P98" s="14">
        <v>9396</v>
      </c>
      <c r="Q98" s="14">
        <v>13800</v>
      </c>
      <c r="R98" s="14">
        <v>41375</v>
      </c>
    </row>
    <row r="99" spans="13:18" x14ac:dyDescent="0.25">
      <c r="M99" s="12">
        <v>2021</v>
      </c>
      <c r="N99" s="14">
        <v>369863</v>
      </c>
      <c r="O99" s="14">
        <v>399275</v>
      </c>
      <c r="P99" s="14">
        <v>409374</v>
      </c>
      <c r="Q99" s="14">
        <v>572641</v>
      </c>
      <c r="R99" s="14">
        <v>1751153</v>
      </c>
    </row>
    <row r="100" spans="13:18" x14ac:dyDescent="0.25">
      <c r="M100" s="13">
        <v>1</v>
      </c>
      <c r="N100" s="14">
        <v>9875</v>
      </c>
      <c r="O100" s="14">
        <v>10066</v>
      </c>
      <c r="P100" s="14">
        <v>10212</v>
      </c>
      <c r="Q100" s="14">
        <v>14873</v>
      </c>
      <c r="R100" s="14">
        <v>45026</v>
      </c>
    </row>
    <row r="101" spans="13:18" x14ac:dyDescent="0.25">
      <c r="M101" s="13">
        <v>2</v>
      </c>
      <c r="N101" s="14">
        <v>10577</v>
      </c>
      <c r="O101" s="14">
        <v>10647</v>
      </c>
      <c r="P101" s="14">
        <v>10716</v>
      </c>
      <c r="Q101" s="14">
        <v>10772</v>
      </c>
      <c r="R101" s="14">
        <v>42712</v>
      </c>
    </row>
    <row r="102" spans="13:18" x14ac:dyDescent="0.25">
      <c r="M102" s="13">
        <v>3</v>
      </c>
      <c r="N102" s="14">
        <v>10802</v>
      </c>
      <c r="O102" s="14">
        <v>10840</v>
      </c>
      <c r="P102" s="14">
        <v>10886</v>
      </c>
      <c r="Q102" s="14">
        <v>15691</v>
      </c>
      <c r="R102" s="14">
        <v>48219</v>
      </c>
    </row>
    <row r="103" spans="13:18" x14ac:dyDescent="0.25">
      <c r="M103" s="13">
        <v>4</v>
      </c>
      <c r="N103" s="14">
        <v>11088</v>
      </c>
      <c r="O103" s="14">
        <v>11304</v>
      </c>
      <c r="P103" s="14">
        <v>12362</v>
      </c>
      <c r="Q103" s="14">
        <v>20168</v>
      </c>
      <c r="R103" s="14">
        <v>54922</v>
      </c>
    </row>
    <row r="104" spans="13:18" x14ac:dyDescent="0.25">
      <c r="M104" s="13">
        <v>5</v>
      </c>
      <c r="N104" s="14">
        <v>20331</v>
      </c>
      <c r="O104" s="14">
        <v>24049</v>
      </c>
      <c r="P104" s="14">
        <v>28265</v>
      </c>
      <c r="Q104" s="14">
        <v>48490</v>
      </c>
      <c r="R104" s="14">
        <v>121135</v>
      </c>
    </row>
    <row r="105" spans="13:18" x14ac:dyDescent="0.25">
      <c r="M105" s="13">
        <v>6</v>
      </c>
      <c r="N105" s="14">
        <v>37250</v>
      </c>
      <c r="O105" s="14">
        <v>62286</v>
      </c>
      <c r="P105" s="14">
        <v>66750</v>
      </c>
      <c r="Q105" s="14">
        <v>86193</v>
      </c>
      <c r="R105" s="14">
        <v>252479</v>
      </c>
    </row>
    <row r="106" spans="13:18" x14ac:dyDescent="0.25">
      <c r="M106" s="13">
        <v>7</v>
      </c>
      <c r="N106" s="14">
        <v>67215</v>
      </c>
      <c r="O106" s="14">
        <v>67323</v>
      </c>
      <c r="P106" s="14">
        <v>67404</v>
      </c>
      <c r="Q106" s="14">
        <v>96391</v>
      </c>
      <c r="R106" s="14">
        <v>298333</v>
      </c>
    </row>
    <row r="107" spans="13:18" x14ac:dyDescent="0.25">
      <c r="M107" s="13">
        <v>8</v>
      </c>
      <c r="N107" s="14">
        <v>67516</v>
      </c>
      <c r="O107" s="14">
        <v>67528</v>
      </c>
      <c r="P107" s="14">
        <v>67543</v>
      </c>
      <c r="Q107" s="14">
        <v>96513</v>
      </c>
      <c r="R107" s="14">
        <v>299100</v>
      </c>
    </row>
    <row r="108" spans="13:18" x14ac:dyDescent="0.25">
      <c r="M108" s="13">
        <v>9</v>
      </c>
      <c r="N108" s="14">
        <v>67582</v>
      </c>
      <c r="O108" s="14">
        <v>67605</v>
      </c>
      <c r="P108" s="14">
        <v>67609</v>
      </c>
      <c r="Q108" s="14">
        <v>86940</v>
      </c>
      <c r="R108" s="14">
        <v>289736</v>
      </c>
    </row>
    <row r="109" spans="13:18" x14ac:dyDescent="0.25">
      <c r="M109" s="13">
        <v>10</v>
      </c>
      <c r="N109" s="14">
        <v>67627</v>
      </c>
      <c r="O109" s="14">
        <v>67627</v>
      </c>
      <c r="P109" s="14">
        <v>67627</v>
      </c>
      <c r="Q109" s="14">
        <v>96610</v>
      </c>
      <c r="R109" s="14">
        <v>299491</v>
      </c>
    </row>
    <row r="110" spans="13:18" x14ac:dyDescent="0.25">
      <c r="M110" s="12" t="s">
        <v>603</v>
      </c>
      <c r="N110" s="14">
        <v>401553</v>
      </c>
      <c r="O110" s="14">
        <v>433160</v>
      </c>
      <c r="P110" s="14">
        <v>445639</v>
      </c>
      <c r="Q110" s="14">
        <v>625917</v>
      </c>
      <c r="R110" s="14">
        <v>1906269</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10"/>
  <sheetViews>
    <sheetView topLeftCell="A67" workbookViewId="0">
      <selection activeCell="Y52" sqref="Y52"/>
    </sheetView>
  </sheetViews>
  <sheetFormatPr defaultRowHeight="15" x14ac:dyDescent="0.25"/>
  <cols>
    <col min="13" max="13" width="21.5703125" customWidth="1"/>
    <col min="14" max="14" width="16.28515625" bestFit="1" customWidth="1"/>
    <col min="15" max="17" width="6" customWidth="1"/>
    <col min="18" max="18" width="11.28515625" bestFit="1" customWidth="1"/>
  </cols>
  <sheetData>
    <row r="1" spans="1:18" x14ac:dyDescent="0.25">
      <c r="A1" t="s">
        <v>0</v>
      </c>
      <c r="B1" t="s">
        <v>1</v>
      </c>
      <c r="C1" t="s">
        <v>2</v>
      </c>
      <c r="D1" t="s">
        <v>3</v>
      </c>
      <c r="E1" t="s">
        <v>4</v>
      </c>
      <c r="F1" t="s">
        <v>5</v>
      </c>
      <c r="G1" t="s">
        <v>6</v>
      </c>
      <c r="H1" t="s">
        <v>7</v>
      </c>
      <c r="I1" t="s">
        <v>8</v>
      </c>
      <c r="J1" t="s">
        <v>9</v>
      </c>
      <c r="K1" t="s">
        <v>10</v>
      </c>
    </row>
    <row r="2" spans="1:18" x14ac:dyDescent="0.25">
      <c r="A2">
        <v>2020</v>
      </c>
      <c r="B2">
        <v>3</v>
      </c>
      <c r="C2">
        <v>3</v>
      </c>
      <c r="D2">
        <v>11</v>
      </c>
      <c r="E2">
        <v>0</v>
      </c>
      <c r="F2">
        <v>0</v>
      </c>
      <c r="G2">
        <v>0</v>
      </c>
      <c r="H2">
        <v>0</v>
      </c>
      <c r="I2">
        <v>0</v>
      </c>
      <c r="J2">
        <v>0</v>
      </c>
      <c r="K2" t="s">
        <v>13</v>
      </c>
      <c r="M2" s="11" t="s">
        <v>605</v>
      </c>
      <c r="N2" s="11" t="s">
        <v>604</v>
      </c>
    </row>
    <row r="3" spans="1:18" x14ac:dyDescent="0.25">
      <c r="A3">
        <v>2020</v>
      </c>
      <c r="B3">
        <v>3</v>
      </c>
      <c r="C3">
        <v>4</v>
      </c>
      <c r="D3">
        <v>86</v>
      </c>
      <c r="E3">
        <v>0</v>
      </c>
      <c r="F3">
        <v>0</v>
      </c>
      <c r="G3">
        <v>0</v>
      </c>
      <c r="H3">
        <v>0</v>
      </c>
      <c r="I3">
        <v>0</v>
      </c>
      <c r="J3">
        <v>0</v>
      </c>
      <c r="K3" t="s">
        <v>13</v>
      </c>
      <c r="M3" s="11" t="s">
        <v>602</v>
      </c>
      <c r="N3">
        <v>1</v>
      </c>
      <c r="O3">
        <v>2</v>
      </c>
      <c r="P3">
        <v>3</v>
      </c>
      <c r="Q3">
        <v>4</v>
      </c>
      <c r="R3" t="s">
        <v>603</v>
      </c>
    </row>
    <row r="4" spans="1:18" x14ac:dyDescent="0.25">
      <c r="A4">
        <v>2020</v>
      </c>
      <c r="B4">
        <v>4</v>
      </c>
      <c r="C4">
        <v>1</v>
      </c>
      <c r="D4">
        <v>125</v>
      </c>
      <c r="E4">
        <v>20</v>
      </c>
      <c r="F4">
        <v>744</v>
      </c>
      <c r="G4">
        <v>0</v>
      </c>
      <c r="H4">
        <v>0</v>
      </c>
      <c r="I4">
        <v>0</v>
      </c>
      <c r="J4">
        <v>0</v>
      </c>
      <c r="K4" t="s">
        <v>13</v>
      </c>
      <c r="M4" s="12">
        <v>2020</v>
      </c>
      <c r="N4" s="14">
        <v>366768</v>
      </c>
      <c r="O4" s="14">
        <v>399966</v>
      </c>
      <c r="P4" s="14">
        <v>433158</v>
      </c>
      <c r="Q4" s="14">
        <v>642259</v>
      </c>
      <c r="R4" s="14">
        <v>1842151</v>
      </c>
    </row>
    <row r="5" spans="1:18" x14ac:dyDescent="0.25">
      <c r="A5">
        <v>2020</v>
      </c>
      <c r="B5">
        <v>4</v>
      </c>
      <c r="C5">
        <v>2</v>
      </c>
      <c r="D5">
        <v>137</v>
      </c>
      <c r="E5">
        <v>49</v>
      </c>
      <c r="F5">
        <v>1739</v>
      </c>
      <c r="G5">
        <v>0</v>
      </c>
      <c r="H5">
        <v>0</v>
      </c>
      <c r="I5">
        <v>0</v>
      </c>
      <c r="J5">
        <v>0</v>
      </c>
      <c r="K5" t="s">
        <v>13</v>
      </c>
      <c r="M5" s="13">
        <v>3</v>
      </c>
      <c r="N5" s="14"/>
      <c r="O5" s="14"/>
      <c r="P5" s="14">
        <v>11</v>
      </c>
      <c r="Q5" s="14">
        <v>86</v>
      </c>
      <c r="R5" s="14">
        <v>97</v>
      </c>
    </row>
    <row r="6" spans="1:18" x14ac:dyDescent="0.25">
      <c r="A6">
        <v>2020</v>
      </c>
      <c r="B6">
        <v>4</v>
      </c>
      <c r="C6">
        <v>3</v>
      </c>
      <c r="D6">
        <v>165</v>
      </c>
      <c r="E6">
        <v>77</v>
      </c>
      <c r="F6">
        <v>2773</v>
      </c>
      <c r="G6">
        <v>0</v>
      </c>
      <c r="H6">
        <v>0</v>
      </c>
      <c r="I6">
        <v>0</v>
      </c>
      <c r="J6">
        <v>0</v>
      </c>
      <c r="K6" t="s">
        <v>13</v>
      </c>
      <c r="M6" s="13">
        <v>4</v>
      </c>
      <c r="N6" s="14">
        <v>125</v>
      </c>
      <c r="O6" s="14">
        <v>137</v>
      </c>
      <c r="P6" s="14">
        <v>165</v>
      </c>
      <c r="Q6" s="14">
        <v>388</v>
      </c>
      <c r="R6" s="14">
        <v>815</v>
      </c>
    </row>
    <row r="7" spans="1:18" x14ac:dyDescent="0.25">
      <c r="A7">
        <v>2020</v>
      </c>
      <c r="B7">
        <v>4</v>
      </c>
      <c r="C7">
        <v>4</v>
      </c>
      <c r="D7">
        <v>388</v>
      </c>
      <c r="E7">
        <v>144</v>
      </c>
      <c r="F7">
        <v>7182</v>
      </c>
      <c r="G7">
        <v>0</v>
      </c>
      <c r="H7">
        <v>0</v>
      </c>
      <c r="I7">
        <v>0</v>
      </c>
      <c r="J7">
        <v>0</v>
      </c>
      <c r="K7" t="s">
        <v>13</v>
      </c>
      <c r="M7" s="13">
        <v>5</v>
      </c>
      <c r="N7" s="14">
        <v>759</v>
      </c>
      <c r="O7" s="14">
        <v>1238</v>
      </c>
      <c r="P7" s="14">
        <v>1388</v>
      </c>
      <c r="Q7" s="14">
        <v>2689</v>
      </c>
      <c r="R7" s="14">
        <v>6074</v>
      </c>
    </row>
    <row r="8" spans="1:18" x14ac:dyDescent="0.25">
      <c r="A8">
        <v>2020</v>
      </c>
      <c r="B8">
        <v>5</v>
      </c>
      <c r="C8">
        <v>1</v>
      </c>
      <c r="D8">
        <v>759</v>
      </c>
      <c r="E8">
        <v>140</v>
      </c>
      <c r="F8">
        <v>11351</v>
      </c>
      <c r="G8">
        <v>0</v>
      </c>
      <c r="H8">
        <v>5</v>
      </c>
      <c r="I8">
        <v>0</v>
      </c>
      <c r="J8">
        <v>0</v>
      </c>
      <c r="K8" t="s">
        <v>13</v>
      </c>
      <c r="M8" s="13">
        <v>6</v>
      </c>
      <c r="N8" s="14">
        <v>2136</v>
      </c>
      <c r="O8" s="14">
        <v>2353</v>
      </c>
      <c r="P8" s="14">
        <v>2657</v>
      </c>
      <c r="Q8" s="14">
        <v>3830</v>
      </c>
      <c r="R8" s="14">
        <v>10976</v>
      </c>
    </row>
    <row r="9" spans="1:18" x14ac:dyDescent="0.25">
      <c r="A9">
        <v>2020</v>
      </c>
      <c r="B9">
        <v>5</v>
      </c>
      <c r="C9">
        <v>2</v>
      </c>
      <c r="D9">
        <v>1238</v>
      </c>
      <c r="E9">
        <v>194</v>
      </c>
      <c r="F9">
        <v>15488</v>
      </c>
      <c r="G9">
        <v>0</v>
      </c>
      <c r="H9">
        <v>19</v>
      </c>
      <c r="I9">
        <v>0</v>
      </c>
      <c r="J9">
        <v>0</v>
      </c>
      <c r="K9" t="s">
        <v>13</v>
      </c>
      <c r="M9" s="13">
        <v>7</v>
      </c>
      <c r="N9" s="14">
        <v>3254</v>
      </c>
      <c r="O9" s="14">
        <v>3862</v>
      </c>
      <c r="P9" s="14">
        <v>4810</v>
      </c>
      <c r="Q9" s="14">
        <v>9031</v>
      </c>
      <c r="R9" s="14">
        <v>20957</v>
      </c>
    </row>
    <row r="10" spans="1:18" x14ac:dyDescent="0.25">
      <c r="A10">
        <v>2020</v>
      </c>
      <c r="B10">
        <v>5</v>
      </c>
      <c r="C10">
        <v>3</v>
      </c>
      <c r="D10">
        <v>1388</v>
      </c>
      <c r="E10">
        <v>567</v>
      </c>
      <c r="F10">
        <v>20439</v>
      </c>
      <c r="G10">
        <v>0</v>
      </c>
      <c r="H10">
        <v>21</v>
      </c>
      <c r="I10">
        <v>0</v>
      </c>
      <c r="J10">
        <v>0</v>
      </c>
      <c r="K10" t="s">
        <v>13</v>
      </c>
      <c r="M10" s="13">
        <v>8</v>
      </c>
      <c r="N10" s="14">
        <v>8533</v>
      </c>
      <c r="O10" s="14">
        <v>11727</v>
      </c>
      <c r="P10" s="14">
        <v>16174</v>
      </c>
      <c r="Q10" s="14">
        <v>35088</v>
      </c>
      <c r="R10" s="14">
        <v>71522</v>
      </c>
    </row>
    <row r="11" spans="1:18" x14ac:dyDescent="0.25">
      <c r="A11">
        <v>2020</v>
      </c>
      <c r="B11">
        <v>5</v>
      </c>
      <c r="C11">
        <v>4</v>
      </c>
      <c r="D11">
        <v>2689</v>
      </c>
      <c r="E11">
        <v>1873</v>
      </c>
      <c r="F11">
        <v>42261</v>
      </c>
      <c r="G11">
        <v>0</v>
      </c>
      <c r="H11">
        <v>38</v>
      </c>
      <c r="I11">
        <v>0</v>
      </c>
      <c r="J11">
        <v>0</v>
      </c>
      <c r="K11" t="s">
        <v>13</v>
      </c>
      <c r="M11" s="13">
        <v>9</v>
      </c>
      <c r="N11" s="14">
        <v>36932</v>
      </c>
      <c r="O11" s="14">
        <v>51133</v>
      </c>
      <c r="P11" s="14">
        <v>66478</v>
      </c>
      <c r="Q11" s="14">
        <v>101817</v>
      </c>
      <c r="R11" s="14">
        <v>256360</v>
      </c>
    </row>
    <row r="12" spans="1:18" x14ac:dyDescent="0.25">
      <c r="A12">
        <v>2020</v>
      </c>
      <c r="B12">
        <v>6</v>
      </c>
      <c r="C12">
        <v>1</v>
      </c>
      <c r="D12">
        <v>2136</v>
      </c>
      <c r="E12">
        <v>1684</v>
      </c>
      <c r="F12">
        <v>35424</v>
      </c>
      <c r="G12">
        <v>0</v>
      </c>
      <c r="H12">
        <v>34</v>
      </c>
      <c r="I12">
        <v>0</v>
      </c>
      <c r="J12">
        <v>0</v>
      </c>
      <c r="K12" t="s">
        <v>13</v>
      </c>
      <c r="M12" s="13">
        <v>10</v>
      </c>
      <c r="N12" s="14">
        <v>87179</v>
      </c>
      <c r="O12" s="14">
        <v>92148</v>
      </c>
      <c r="P12" s="14">
        <v>95463</v>
      </c>
      <c r="Q12" s="14">
        <v>141293</v>
      </c>
      <c r="R12" s="14">
        <v>416083</v>
      </c>
    </row>
    <row r="13" spans="1:18" x14ac:dyDescent="0.25">
      <c r="A13">
        <v>2020</v>
      </c>
      <c r="B13">
        <v>6</v>
      </c>
      <c r="C13">
        <v>2</v>
      </c>
      <c r="D13">
        <v>2353</v>
      </c>
      <c r="E13">
        <v>2037</v>
      </c>
      <c r="F13">
        <v>39422</v>
      </c>
      <c r="G13">
        <v>0</v>
      </c>
      <c r="H13">
        <v>35</v>
      </c>
      <c r="I13">
        <v>0</v>
      </c>
      <c r="J13">
        <v>0</v>
      </c>
      <c r="K13" t="s">
        <v>13</v>
      </c>
      <c r="M13" s="13">
        <v>11</v>
      </c>
      <c r="N13" s="14">
        <v>103060</v>
      </c>
      <c r="O13" s="14">
        <v>107971</v>
      </c>
      <c r="P13" s="14">
        <v>113264</v>
      </c>
      <c r="Q13" s="14">
        <v>153428</v>
      </c>
      <c r="R13" s="14">
        <v>477723</v>
      </c>
    </row>
    <row r="14" spans="1:18" x14ac:dyDescent="0.25">
      <c r="A14">
        <v>2020</v>
      </c>
      <c r="B14">
        <v>6</v>
      </c>
      <c r="C14">
        <v>3</v>
      </c>
      <c r="D14">
        <v>2657</v>
      </c>
      <c r="E14">
        <v>2162</v>
      </c>
      <c r="F14">
        <v>44383</v>
      </c>
      <c r="G14">
        <v>0</v>
      </c>
      <c r="H14">
        <v>42</v>
      </c>
      <c r="I14">
        <v>0</v>
      </c>
      <c r="J14">
        <v>0</v>
      </c>
      <c r="K14" t="s">
        <v>13</v>
      </c>
      <c r="M14" s="13">
        <v>12</v>
      </c>
      <c r="N14" s="14">
        <v>124790</v>
      </c>
      <c r="O14" s="14">
        <v>129397</v>
      </c>
      <c r="P14" s="14">
        <v>132748</v>
      </c>
      <c r="Q14" s="14">
        <v>194609</v>
      </c>
      <c r="R14" s="14">
        <v>581544</v>
      </c>
    </row>
    <row r="15" spans="1:18" x14ac:dyDescent="0.25">
      <c r="A15">
        <v>2020</v>
      </c>
      <c r="B15">
        <v>6</v>
      </c>
      <c r="C15">
        <v>4</v>
      </c>
      <c r="D15">
        <v>3830</v>
      </c>
      <c r="E15">
        <v>3014</v>
      </c>
      <c r="F15">
        <v>64873</v>
      </c>
      <c r="G15">
        <v>0</v>
      </c>
      <c r="H15">
        <v>54</v>
      </c>
      <c r="I15">
        <v>0</v>
      </c>
      <c r="J15">
        <v>0</v>
      </c>
      <c r="K15" t="s">
        <v>13</v>
      </c>
      <c r="M15" s="12">
        <v>2021</v>
      </c>
      <c r="N15" s="14">
        <v>3162092</v>
      </c>
      <c r="O15" s="14">
        <v>3234214</v>
      </c>
      <c r="P15" s="14">
        <v>3302893</v>
      </c>
      <c r="Q15" s="14">
        <v>4629962</v>
      </c>
      <c r="R15" s="14">
        <v>14329161</v>
      </c>
    </row>
    <row r="16" spans="1:18" x14ac:dyDescent="0.25">
      <c r="A16">
        <v>2020</v>
      </c>
      <c r="B16">
        <v>7</v>
      </c>
      <c r="C16">
        <v>1</v>
      </c>
      <c r="D16">
        <v>3254</v>
      </c>
      <c r="E16">
        <v>2741</v>
      </c>
      <c r="F16">
        <v>57629</v>
      </c>
      <c r="G16">
        <v>0</v>
      </c>
      <c r="H16">
        <v>43</v>
      </c>
      <c r="I16">
        <v>0</v>
      </c>
      <c r="J16">
        <v>0</v>
      </c>
      <c r="K16" t="s">
        <v>13</v>
      </c>
      <c r="M16" s="13">
        <v>1</v>
      </c>
      <c r="N16" s="14">
        <v>139758</v>
      </c>
      <c r="O16" s="14">
        <v>142320</v>
      </c>
      <c r="P16" s="14">
        <v>143925</v>
      </c>
      <c r="Q16" s="14">
        <v>208006</v>
      </c>
      <c r="R16" s="14">
        <v>634009</v>
      </c>
    </row>
    <row r="17" spans="1:18" x14ac:dyDescent="0.25">
      <c r="A17">
        <v>2020</v>
      </c>
      <c r="B17">
        <v>7</v>
      </c>
      <c r="C17">
        <v>2</v>
      </c>
      <c r="D17">
        <v>3862</v>
      </c>
      <c r="E17">
        <v>2912</v>
      </c>
      <c r="F17">
        <v>65714</v>
      </c>
      <c r="G17">
        <v>0</v>
      </c>
      <c r="H17">
        <v>55</v>
      </c>
      <c r="I17">
        <v>0</v>
      </c>
      <c r="J17">
        <v>0</v>
      </c>
      <c r="K17" t="s">
        <v>13</v>
      </c>
      <c r="M17" s="13">
        <v>2</v>
      </c>
      <c r="N17" s="14">
        <v>147214</v>
      </c>
      <c r="O17" s="14">
        <v>148303</v>
      </c>
      <c r="P17" s="14">
        <v>149424</v>
      </c>
      <c r="Q17" s="14">
        <v>151242</v>
      </c>
      <c r="R17" s="14">
        <v>596183</v>
      </c>
    </row>
    <row r="18" spans="1:18" x14ac:dyDescent="0.25">
      <c r="A18">
        <v>2020</v>
      </c>
      <c r="B18">
        <v>7</v>
      </c>
      <c r="C18">
        <v>3</v>
      </c>
      <c r="D18">
        <v>4810</v>
      </c>
      <c r="E18">
        <v>3424</v>
      </c>
      <c r="F18">
        <v>74829</v>
      </c>
      <c r="G18">
        <v>0</v>
      </c>
      <c r="H18">
        <v>81</v>
      </c>
      <c r="I18">
        <v>0</v>
      </c>
      <c r="J18">
        <v>0</v>
      </c>
      <c r="K18" t="s">
        <v>13</v>
      </c>
      <c r="M18" s="13">
        <v>3</v>
      </c>
      <c r="N18" s="14">
        <v>154419</v>
      </c>
      <c r="O18" s="14">
        <v>159089</v>
      </c>
      <c r="P18" s="14">
        <v>166726</v>
      </c>
      <c r="Q18" s="14">
        <v>257930</v>
      </c>
      <c r="R18" s="14">
        <v>738164</v>
      </c>
    </row>
    <row r="19" spans="1:18" x14ac:dyDescent="0.25">
      <c r="A19">
        <v>2020</v>
      </c>
      <c r="B19">
        <v>7</v>
      </c>
      <c r="C19">
        <v>4</v>
      </c>
      <c r="D19">
        <v>9031</v>
      </c>
      <c r="E19">
        <v>5818</v>
      </c>
      <c r="F19">
        <v>127147</v>
      </c>
      <c r="G19">
        <v>0</v>
      </c>
      <c r="H19">
        <v>136</v>
      </c>
      <c r="I19">
        <v>0</v>
      </c>
      <c r="J19">
        <v>0</v>
      </c>
      <c r="K19" t="s">
        <v>13</v>
      </c>
      <c r="M19" s="13">
        <v>4</v>
      </c>
      <c r="N19" s="14">
        <v>197320</v>
      </c>
      <c r="O19" s="14">
        <v>215264</v>
      </c>
      <c r="P19" s="14">
        <v>237982</v>
      </c>
      <c r="Q19" s="14">
        <v>355826</v>
      </c>
      <c r="R19" s="14">
        <v>1006392</v>
      </c>
    </row>
    <row r="20" spans="1:18" x14ac:dyDescent="0.25">
      <c r="A20">
        <v>2020</v>
      </c>
      <c r="B20">
        <v>8</v>
      </c>
      <c r="C20">
        <v>1</v>
      </c>
      <c r="D20">
        <v>8533</v>
      </c>
      <c r="E20">
        <v>5114</v>
      </c>
      <c r="F20">
        <v>106867</v>
      </c>
      <c r="G20">
        <v>6</v>
      </c>
      <c r="H20">
        <v>139</v>
      </c>
      <c r="I20">
        <v>0</v>
      </c>
      <c r="J20">
        <v>0</v>
      </c>
      <c r="K20" t="s">
        <v>13</v>
      </c>
      <c r="M20" s="13">
        <v>5</v>
      </c>
      <c r="N20" s="14">
        <v>321711</v>
      </c>
      <c r="O20" s="14">
        <v>362515</v>
      </c>
      <c r="P20" s="14">
        <v>394565</v>
      </c>
      <c r="Q20" s="14">
        <v>592261</v>
      </c>
      <c r="R20" s="14">
        <v>1671052</v>
      </c>
    </row>
    <row r="21" spans="1:18" x14ac:dyDescent="0.25">
      <c r="A21">
        <v>2020</v>
      </c>
      <c r="B21">
        <v>8</v>
      </c>
      <c r="C21">
        <v>2</v>
      </c>
      <c r="D21">
        <v>11727</v>
      </c>
      <c r="E21">
        <v>6985</v>
      </c>
      <c r="F21">
        <v>129924</v>
      </c>
      <c r="G21">
        <v>8</v>
      </c>
      <c r="H21">
        <v>183</v>
      </c>
      <c r="I21">
        <v>0</v>
      </c>
      <c r="J21">
        <v>0</v>
      </c>
      <c r="K21" t="s">
        <v>13</v>
      </c>
      <c r="M21" s="13">
        <v>6</v>
      </c>
      <c r="N21" s="14">
        <v>423279</v>
      </c>
      <c r="O21" s="14">
        <v>426892</v>
      </c>
      <c r="P21" s="14">
        <v>429386</v>
      </c>
      <c r="Q21" s="14">
        <v>554296</v>
      </c>
      <c r="R21" s="14">
        <v>1833853</v>
      </c>
    </row>
    <row r="22" spans="1:18" x14ac:dyDescent="0.25">
      <c r="A22">
        <v>2020</v>
      </c>
      <c r="B22">
        <v>8</v>
      </c>
      <c r="C22">
        <v>3</v>
      </c>
      <c r="D22">
        <v>16174</v>
      </c>
      <c r="E22">
        <v>8848</v>
      </c>
      <c r="F22">
        <v>155509</v>
      </c>
      <c r="G22">
        <v>14</v>
      </c>
      <c r="H22">
        <v>212</v>
      </c>
      <c r="I22">
        <v>0</v>
      </c>
      <c r="J22">
        <v>0</v>
      </c>
      <c r="K22" t="s">
        <v>13</v>
      </c>
      <c r="M22" s="13">
        <v>7</v>
      </c>
      <c r="N22" s="14">
        <v>432105</v>
      </c>
      <c r="O22" s="14">
        <v>432795</v>
      </c>
      <c r="P22" s="14">
        <v>433191</v>
      </c>
      <c r="Q22" s="14">
        <v>619347</v>
      </c>
      <c r="R22" s="14">
        <v>1917438</v>
      </c>
    </row>
    <row r="23" spans="1:18" x14ac:dyDescent="0.25">
      <c r="A23">
        <v>2020</v>
      </c>
      <c r="B23">
        <v>8</v>
      </c>
      <c r="C23">
        <v>4</v>
      </c>
      <c r="D23">
        <v>35088</v>
      </c>
      <c r="E23">
        <v>19181</v>
      </c>
      <c r="F23">
        <v>274228</v>
      </c>
      <c r="G23">
        <v>14</v>
      </c>
      <c r="H23">
        <v>429</v>
      </c>
      <c r="I23">
        <v>0</v>
      </c>
      <c r="J23">
        <v>0</v>
      </c>
      <c r="K23" t="s">
        <v>13</v>
      </c>
      <c r="M23" s="13">
        <v>8</v>
      </c>
      <c r="N23" s="14">
        <v>433754</v>
      </c>
      <c r="O23" s="14">
        <v>434012</v>
      </c>
      <c r="P23" s="14">
        <v>434309</v>
      </c>
      <c r="Q23" s="14">
        <v>650819</v>
      </c>
      <c r="R23" s="14">
        <v>1952894</v>
      </c>
    </row>
    <row r="24" spans="1:18" x14ac:dyDescent="0.25">
      <c r="A24">
        <v>2020</v>
      </c>
      <c r="B24">
        <v>9</v>
      </c>
      <c r="C24">
        <v>1</v>
      </c>
      <c r="D24">
        <v>36932</v>
      </c>
      <c r="E24">
        <v>21672</v>
      </c>
      <c r="F24">
        <v>235717</v>
      </c>
      <c r="G24">
        <v>21</v>
      </c>
      <c r="H24">
        <v>461</v>
      </c>
      <c r="I24">
        <v>0</v>
      </c>
      <c r="J24">
        <v>0</v>
      </c>
      <c r="K24" t="s">
        <v>13</v>
      </c>
      <c r="M24" s="13">
        <v>9</v>
      </c>
      <c r="N24" s="14">
        <v>455818</v>
      </c>
      <c r="O24" s="14">
        <v>456050</v>
      </c>
      <c r="P24" s="14">
        <v>456244</v>
      </c>
      <c r="Q24" s="14">
        <v>586917</v>
      </c>
      <c r="R24" s="14">
        <v>1955029</v>
      </c>
    </row>
    <row r="25" spans="1:18" x14ac:dyDescent="0.25">
      <c r="A25">
        <v>2020</v>
      </c>
      <c r="B25">
        <v>9</v>
      </c>
      <c r="C25">
        <v>2</v>
      </c>
      <c r="D25">
        <v>51133</v>
      </c>
      <c r="E25">
        <v>32365</v>
      </c>
      <c r="F25">
        <v>316022</v>
      </c>
      <c r="G25">
        <v>21</v>
      </c>
      <c r="H25">
        <v>589</v>
      </c>
      <c r="I25">
        <v>0</v>
      </c>
      <c r="J25">
        <v>0</v>
      </c>
      <c r="K25" t="s">
        <v>13</v>
      </c>
      <c r="M25" s="13">
        <v>10</v>
      </c>
      <c r="N25" s="14">
        <v>456714</v>
      </c>
      <c r="O25" s="14">
        <v>456974</v>
      </c>
      <c r="P25" s="14">
        <v>457141</v>
      </c>
      <c r="Q25" s="14">
        <v>653318</v>
      </c>
      <c r="R25" s="14">
        <v>2024147</v>
      </c>
    </row>
    <row r="26" spans="1:18" x14ac:dyDescent="0.25">
      <c r="A26">
        <v>2020</v>
      </c>
      <c r="B26">
        <v>9</v>
      </c>
      <c r="C26">
        <v>3</v>
      </c>
      <c r="D26">
        <v>66478</v>
      </c>
      <c r="E26">
        <v>44977</v>
      </c>
      <c r="F26">
        <v>415247</v>
      </c>
      <c r="G26">
        <v>21</v>
      </c>
      <c r="H26">
        <v>772</v>
      </c>
      <c r="I26">
        <v>0</v>
      </c>
      <c r="J26">
        <v>0</v>
      </c>
      <c r="K26" t="s">
        <v>13</v>
      </c>
      <c r="M26" s="12" t="s">
        <v>603</v>
      </c>
      <c r="N26" s="14">
        <v>3528860</v>
      </c>
      <c r="O26" s="14">
        <v>3634180</v>
      </c>
      <c r="P26" s="14">
        <v>3736051</v>
      </c>
      <c r="Q26" s="14">
        <v>5272221</v>
      </c>
      <c r="R26" s="14">
        <v>16171312</v>
      </c>
    </row>
    <row r="27" spans="1:18" x14ac:dyDescent="0.25">
      <c r="A27">
        <v>2020</v>
      </c>
      <c r="B27">
        <v>9</v>
      </c>
      <c r="C27">
        <v>4</v>
      </c>
      <c r="D27">
        <v>101817</v>
      </c>
      <c r="E27">
        <v>79638</v>
      </c>
      <c r="F27">
        <v>653000</v>
      </c>
      <c r="G27">
        <v>6</v>
      </c>
      <c r="H27">
        <v>1318</v>
      </c>
      <c r="I27">
        <v>0</v>
      </c>
      <c r="J27">
        <v>0</v>
      </c>
      <c r="K27" t="s">
        <v>13</v>
      </c>
    </row>
    <row r="28" spans="1:18" x14ac:dyDescent="0.25">
      <c r="A28">
        <v>2020</v>
      </c>
      <c r="B28">
        <v>10</v>
      </c>
      <c r="C28">
        <v>1</v>
      </c>
      <c r="D28">
        <v>87179</v>
      </c>
      <c r="E28">
        <v>74187</v>
      </c>
      <c r="F28">
        <v>566777</v>
      </c>
      <c r="G28">
        <v>0</v>
      </c>
      <c r="H28">
        <v>1218</v>
      </c>
      <c r="I28">
        <v>0</v>
      </c>
      <c r="J28">
        <v>0</v>
      </c>
      <c r="K28" t="s">
        <v>13</v>
      </c>
    </row>
    <row r="29" spans="1:18" x14ac:dyDescent="0.25">
      <c r="A29">
        <v>2020</v>
      </c>
      <c r="B29">
        <v>10</v>
      </c>
      <c r="C29">
        <v>2</v>
      </c>
      <c r="D29">
        <v>92148</v>
      </c>
      <c r="E29">
        <v>82322</v>
      </c>
      <c r="F29">
        <v>613005</v>
      </c>
      <c r="G29">
        <v>0</v>
      </c>
      <c r="H29">
        <v>1343</v>
      </c>
      <c r="I29">
        <v>0</v>
      </c>
      <c r="J29">
        <v>0</v>
      </c>
      <c r="K29" t="s">
        <v>13</v>
      </c>
    </row>
    <row r="30" spans="1:18" x14ac:dyDescent="0.25">
      <c r="A30">
        <v>2020</v>
      </c>
      <c r="B30">
        <v>10</v>
      </c>
      <c r="C30">
        <v>3</v>
      </c>
      <c r="D30">
        <v>95463</v>
      </c>
      <c r="E30">
        <v>87781</v>
      </c>
      <c r="F30">
        <v>665426</v>
      </c>
      <c r="G30">
        <v>0</v>
      </c>
      <c r="H30">
        <v>1448</v>
      </c>
      <c r="I30">
        <v>0</v>
      </c>
      <c r="J30">
        <v>0</v>
      </c>
      <c r="K30" t="s">
        <v>13</v>
      </c>
    </row>
    <row r="31" spans="1:18" x14ac:dyDescent="0.25">
      <c r="A31">
        <v>2020</v>
      </c>
      <c r="B31">
        <v>10</v>
      </c>
      <c r="C31">
        <v>4</v>
      </c>
      <c r="D31">
        <v>141293</v>
      </c>
      <c r="E31">
        <v>132477</v>
      </c>
      <c r="F31">
        <v>1028403</v>
      </c>
      <c r="G31">
        <v>0</v>
      </c>
      <c r="H31">
        <v>2205</v>
      </c>
      <c r="I31">
        <v>0</v>
      </c>
      <c r="J31">
        <v>0</v>
      </c>
      <c r="K31" t="s">
        <v>13</v>
      </c>
      <c r="M31" s="11" t="s">
        <v>606</v>
      </c>
      <c r="N31" s="11" t="s">
        <v>604</v>
      </c>
    </row>
    <row r="32" spans="1:18" x14ac:dyDescent="0.25">
      <c r="A32">
        <v>2020</v>
      </c>
      <c r="B32">
        <v>11</v>
      </c>
      <c r="C32">
        <v>1</v>
      </c>
      <c r="D32">
        <v>103060</v>
      </c>
      <c r="E32">
        <v>96658</v>
      </c>
      <c r="F32">
        <v>778591</v>
      </c>
      <c r="G32">
        <v>0</v>
      </c>
      <c r="H32">
        <v>1601</v>
      </c>
      <c r="I32">
        <v>0</v>
      </c>
      <c r="J32">
        <v>0</v>
      </c>
      <c r="K32" t="s">
        <v>13</v>
      </c>
      <c r="M32" s="11" t="s">
        <v>602</v>
      </c>
      <c r="N32">
        <v>1</v>
      </c>
      <c r="O32">
        <v>2</v>
      </c>
      <c r="P32">
        <v>3</v>
      </c>
      <c r="Q32">
        <v>4</v>
      </c>
      <c r="R32" t="s">
        <v>603</v>
      </c>
    </row>
    <row r="33" spans="1:18" x14ac:dyDescent="0.25">
      <c r="A33">
        <v>2020</v>
      </c>
      <c r="B33">
        <v>11</v>
      </c>
      <c r="C33">
        <v>2</v>
      </c>
      <c r="D33">
        <v>107971</v>
      </c>
      <c r="E33">
        <v>99602</v>
      </c>
      <c r="F33">
        <v>833991</v>
      </c>
      <c r="G33">
        <v>0</v>
      </c>
      <c r="H33">
        <v>1691</v>
      </c>
      <c r="I33">
        <v>0</v>
      </c>
      <c r="J33">
        <v>0</v>
      </c>
      <c r="K33" t="s">
        <v>13</v>
      </c>
      <c r="M33" s="12">
        <v>2020</v>
      </c>
      <c r="N33" s="14">
        <v>318200</v>
      </c>
      <c r="O33" s="14">
        <v>347897</v>
      </c>
      <c r="P33" s="14">
        <v>378628</v>
      </c>
      <c r="Q33" s="14">
        <v>570781</v>
      </c>
      <c r="R33" s="14">
        <v>1615506</v>
      </c>
    </row>
    <row r="34" spans="1:18" x14ac:dyDescent="0.25">
      <c r="A34">
        <v>2020</v>
      </c>
      <c r="B34">
        <v>11</v>
      </c>
      <c r="C34">
        <v>3</v>
      </c>
      <c r="D34">
        <v>113264</v>
      </c>
      <c r="E34">
        <v>103886</v>
      </c>
      <c r="F34">
        <v>887016</v>
      </c>
      <c r="G34">
        <v>0</v>
      </c>
      <c r="H34">
        <v>1770</v>
      </c>
      <c r="I34">
        <v>0</v>
      </c>
      <c r="J34">
        <v>0</v>
      </c>
      <c r="K34" t="s">
        <v>13</v>
      </c>
      <c r="M34" s="13">
        <v>3</v>
      </c>
      <c r="N34" s="14"/>
      <c r="O34" s="14"/>
      <c r="P34" s="14">
        <v>0</v>
      </c>
      <c r="Q34" s="14">
        <v>0</v>
      </c>
      <c r="R34" s="14">
        <v>0</v>
      </c>
    </row>
    <row r="35" spans="1:18" x14ac:dyDescent="0.25">
      <c r="A35">
        <v>2020</v>
      </c>
      <c r="B35">
        <v>11</v>
      </c>
      <c r="C35">
        <v>4</v>
      </c>
      <c r="D35">
        <v>153428</v>
      </c>
      <c r="E35">
        <v>140855</v>
      </c>
      <c r="F35">
        <v>1238569</v>
      </c>
      <c r="G35">
        <v>0</v>
      </c>
      <c r="H35">
        <v>2421</v>
      </c>
      <c r="I35">
        <v>0</v>
      </c>
      <c r="J35">
        <v>0</v>
      </c>
      <c r="K35" t="s">
        <v>13</v>
      </c>
      <c r="M35" s="13">
        <v>4</v>
      </c>
      <c r="N35" s="14">
        <v>20</v>
      </c>
      <c r="O35" s="14">
        <v>49</v>
      </c>
      <c r="P35" s="14">
        <v>77</v>
      </c>
      <c r="Q35" s="14">
        <v>144</v>
      </c>
      <c r="R35" s="14">
        <v>290</v>
      </c>
    </row>
    <row r="36" spans="1:18" x14ac:dyDescent="0.25">
      <c r="A36">
        <v>2020</v>
      </c>
      <c r="B36">
        <v>12</v>
      </c>
      <c r="C36">
        <v>1</v>
      </c>
      <c r="D36">
        <v>124790</v>
      </c>
      <c r="E36">
        <v>115984</v>
      </c>
      <c r="F36">
        <v>1041331</v>
      </c>
      <c r="G36">
        <v>0</v>
      </c>
      <c r="H36">
        <v>2003</v>
      </c>
      <c r="I36">
        <v>0</v>
      </c>
      <c r="J36">
        <v>0</v>
      </c>
      <c r="K36" t="s">
        <v>13</v>
      </c>
      <c r="M36" s="13">
        <v>5</v>
      </c>
      <c r="N36" s="14">
        <v>140</v>
      </c>
      <c r="O36" s="14">
        <v>194</v>
      </c>
      <c r="P36" s="14">
        <v>567</v>
      </c>
      <c r="Q36" s="14">
        <v>1873</v>
      </c>
      <c r="R36" s="14">
        <v>2774</v>
      </c>
    </row>
    <row r="37" spans="1:18" x14ac:dyDescent="0.25">
      <c r="A37">
        <v>2020</v>
      </c>
      <c r="B37">
        <v>12</v>
      </c>
      <c r="C37">
        <v>2</v>
      </c>
      <c r="D37">
        <v>129397</v>
      </c>
      <c r="E37">
        <v>121431</v>
      </c>
      <c r="F37">
        <v>1107805</v>
      </c>
      <c r="G37">
        <v>0</v>
      </c>
      <c r="H37">
        <v>2093</v>
      </c>
      <c r="I37">
        <v>0</v>
      </c>
      <c r="J37">
        <v>0</v>
      </c>
      <c r="K37" t="s">
        <v>13</v>
      </c>
      <c r="M37" s="13">
        <v>6</v>
      </c>
      <c r="N37" s="14">
        <v>1684</v>
      </c>
      <c r="O37" s="14">
        <v>2037</v>
      </c>
      <c r="P37" s="14">
        <v>2162</v>
      </c>
      <c r="Q37" s="14">
        <v>3014</v>
      </c>
      <c r="R37" s="14">
        <v>8897</v>
      </c>
    </row>
    <row r="38" spans="1:18" x14ac:dyDescent="0.25">
      <c r="A38">
        <v>2020</v>
      </c>
      <c r="B38">
        <v>12</v>
      </c>
      <c r="C38">
        <v>3</v>
      </c>
      <c r="D38">
        <v>132748</v>
      </c>
      <c r="E38">
        <v>126906</v>
      </c>
      <c r="F38">
        <v>1164585</v>
      </c>
      <c r="G38">
        <v>0</v>
      </c>
      <c r="H38">
        <v>2141</v>
      </c>
      <c r="I38">
        <v>0</v>
      </c>
      <c r="J38">
        <v>0</v>
      </c>
      <c r="K38" t="s">
        <v>13</v>
      </c>
      <c r="M38" s="13">
        <v>7</v>
      </c>
      <c r="N38" s="14">
        <v>2741</v>
      </c>
      <c r="O38" s="14">
        <v>2912</v>
      </c>
      <c r="P38" s="14">
        <v>3424</v>
      </c>
      <c r="Q38" s="14">
        <v>5818</v>
      </c>
      <c r="R38" s="14">
        <v>14895</v>
      </c>
    </row>
    <row r="39" spans="1:18" x14ac:dyDescent="0.25">
      <c r="A39">
        <v>2020</v>
      </c>
      <c r="B39">
        <v>12</v>
      </c>
      <c r="C39">
        <v>4</v>
      </c>
      <c r="D39">
        <v>194609</v>
      </c>
      <c r="E39">
        <v>187781</v>
      </c>
      <c r="F39">
        <v>1760354</v>
      </c>
      <c r="G39">
        <v>0</v>
      </c>
      <c r="H39">
        <v>3148</v>
      </c>
      <c r="I39">
        <v>0</v>
      </c>
      <c r="J39">
        <v>0</v>
      </c>
      <c r="K39" t="s">
        <v>13</v>
      </c>
      <c r="M39" s="13">
        <v>8</v>
      </c>
      <c r="N39" s="14">
        <v>5114</v>
      </c>
      <c r="O39" s="14">
        <v>6985</v>
      </c>
      <c r="P39" s="14">
        <v>8848</v>
      </c>
      <c r="Q39" s="14">
        <v>19181</v>
      </c>
      <c r="R39" s="14">
        <v>40128</v>
      </c>
    </row>
    <row r="40" spans="1:18" x14ac:dyDescent="0.25">
      <c r="A40">
        <v>2021</v>
      </c>
      <c r="B40">
        <v>1</v>
      </c>
      <c r="C40">
        <v>1</v>
      </c>
      <c r="D40">
        <v>139758</v>
      </c>
      <c r="E40">
        <v>135534</v>
      </c>
      <c r="F40">
        <v>1297226</v>
      </c>
      <c r="G40">
        <v>0</v>
      </c>
      <c r="H40">
        <v>2248</v>
      </c>
      <c r="I40">
        <v>0</v>
      </c>
      <c r="J40">
        <v>0</v>
      </c>
      <c r="K40" t="s">
        <v>13</v>
      </c>
      <c r="M40" s="13">
        <v>9</v>
      </c>
      <c r="N40" s="14">
        <v>21672</v>
      </c>
      <c r="O40" s="14">
        <v>32365</v>
      </c>
      <c r="P40" s="14">
        <v>44977</v>
      </c>
      <c r="Q40" s="14">
        <v>79638</v>
      </c>
      <c r="R40" s="14">
        <v>178652</v>
      </c>
    </row>
    <row r="41" spans="1:18" x14ac:dyDescent="0.25">
      <c r="A41">
        <v>2021</v>
      </c>
      <c r="B41">
        <v>1</v>
      </c>
      <c r="C41">
        <v>2</v>
      </c>
      <c r="D41">
        <v>142320</v>
      </c>
      <c r="E41">
        <v>138225</v>
      </c>
      <c r="F41">
        <v>1355376</v>
      </c>
      <c r="G41">
        <v>0</v>
      </c>
      <c r="H41">
        <v>2294</v>
      </c>
      <c r="I41">
        <v>0</v>
      </c>
      <c r="J41">
        <v>0</v>
      </c>
      <c r="K41" t="s">
        <v>13</v>
      </c>
      <c r="M41" s="13">
        <v>10</v>
      </c>
      <c r="N41" s="14">
        <v>74187</v>
      </c>
      <c r="O41" s="14">
        <v>82322</v>
      </c>
      <c r="P41" s="14">
        <v>87781</v>
      </c>
      <c r="Q41" s="14">
        <v>132477</v>
      </c>
      <c r="R41" s="14">
        <v>376767</v>
      </c>
    </row>
    <row r="42" spans="1:18" x14ac:dyDescent="0.25">
      <c r="A42">
        <v>2021</v>
      </c>
      <c r="B42">
        <v>1</v>
      </c>
      <c r="C42">
        <v>3</v>
      </c>
      <c r="D42">
        <v>143925</v>
      </c>
      <c r="E42">
        <v>140176</v>
      </c>
      <c r="F42">
        <v>1409579</v>
      </c>
      <c r="G42">
        <v>0</v>
      </c>
      <c r="H42">
        <v>2311</v>
      </c>
      <c r="I42">
        <v>2486</v>
      </c>
      <c r="J42">
        <v>0</v>
      </c>
      <c r="K42" t="s">
        <v>13</v>
      </c>
      <c r="M42" s="13">
        <v>11</v>
      </c>
      <c r="N42" s="14">
        <v>96658</v>
      </c>
      <c r="O42" s="14">
        <v>99602</v>
      </c>
      <c r="P42" s="14">
        <v>103886</v>
      </c>
      <c r="Q42" s="14">
        <v>140855</v>
      </c>
      <c r="R42" s="14">
        <v>441001</v>
      </c>
    </row>
    <row r="43" spans="1:18" x14ac:dyDescent="0.25">
      <c r="A43">
        <v>2021</v>
      </c>
      <c r="B43">
        <v>1</v>
      </c>
      <c r="C43">
        <v>4</v>
      </c>
      <c r="D43">
        <v>208006</v>
      </c>
      <c r="E43">
        <v>203204</v>
      </c>
      <c r="F43">
        <v>2109151</v>
      </c>
      <c r="G43">
        <v>0</v>
      </c>
      <c r="H43">
        <v>3337</v>
      </c>
      <c r="I43">
        <v>23007</v>
      </c>
      <c r="J43">
        <v>0</v>
      </c>
      <c r="K43" t="s">
        <v>13</v>
      </c>
      <c r="M43" s="13">
        <v>12</v>
      </c>
      <c r="N43" s="14">
        <v>115984</v>
      </c>
      <c r="O43" s="14">
        <v>121431</v>
      </c>
      <c r="P43" s="14">
        <v>126906</v>
      </c>
      <c r="Q43" s="14">
        <v>187781</v>
      </c>
      <c r="R43" s="14">
        <v>552102</v>
      </c>
    </row>
    <row r="44" spans="1:18" x14ac:dyDescent="0.25">
      <c r="A44">
        <v>2021</v>
      </c>
      <c r="B44">
        <v>2</v>
      </c>
      <c r="C44">
        <v>1</v>
      </c>
      <c r="D44">
        <v>147214</v>
      </c>
      <c r="E44">
        <v>143582</v>
      </c>
      <c r="F44">
        <v>1542997</v>
      </c>
      <c r="G44">
        <v>0</v>
      </c>
      <c r="H44">
        <v>2358</v>
      </c>
      <c r="I44">
        <v>33527</v>
      </c>
      <c r="J44">
        <v>0</v>
      </c>
      <c r="K44" t="s">
        <v>13</v>
      </c>
      <c r="M44" s="12">
        <v>2021</v>
      </c>
      <c r="N44" s="14">
        <v>3026575</v>
      </c>
      <c r="O44" s="14">
        <v>3094949</v>
      </c>
      <c r="P44" s="14">
        <v>3168990</v>
      </c>
      <c r="Q44" s="14">
        <v>4453831</v>
      </c>
      <c r="R44" s="14">
        <v>13744345</v>
      </c>
    </row>
    <row r="45" spans="1:18" x14ac:dyDescent="0.25">
      <c r="A45">
        <v>2021</v>
      </c>
      <c r="B45">
        <v>2</v>
      </c>
      <c r="C45">
        <v>2</v>
      </c>
      <c r="D45">
        <v>148303</v>
      </c>
      <c r="E45">
        <v>144871</v>
      </c>
      <c r="F45">
        <v>1611185</v>
      </c>
      <c r="G45">
        <v>0</v>
      </c>
      <c r="H45">
        <v>2405</v>
      </c>
      <c r="I45">
        <v>52099</v>
      </c>
      <c r="J45">
        <v>286</v>
      </c>
      <c r="K45" t="s">
        <v>13</v>
      </c>
      <c r="M45" s="13">
        <v>1</v>
      </c>
      <c r="N45" s="14">
        <v>135534</v>
      </c>
      <c r="O45" s="14">
        <v>138225</v>
      </c>
      <c r="P45" s="14">
        <v>140176</v>
      </c>
      <c r="Q45" s="14">
        <v>203204</v>
      </c>
      <c r="R45" s="14">
        <v>617139</v>
      </c>
    </row>
    <row r="46" spans="1:18" x14ac:dyDescent="0.25">
      <c r="A46">
        <v>2021</v>
      </c>
      <c r="B46">
        <v>2</v>
      </c>
      <c r="C46">
        <v>3</v>
      </c>
      <c r="D46">
        <v>149424</v>
      </c>
      <c r="E46">
        <v>145924</v>
      </c>
      <c r="F46">
        <v>1676393</v>
      </c>
      <c r="G46">
        <v>0</v>
      </c>
      <c r="H46">
        <v>2435</v>
      </c>
      <c r="I46">
        <v>78938</v>
      </c>
      <c r="J46">
        <v>3233</v>
      </c>
      <c r="K46" t="s">
        <v>13</v>
      </c>
      <c r="M46" s="13">
        <v>2</v>
      </c>
      <c r="N46" s="14">
        <v>143582</v>
      </c>
      <c r="O46" s="14">
        <v>144871</v>
      </c>
      <c r="P46" s="14">
        <v>145924</v>
      </c>
      <c r="Q46" s="14">
        <v>146765</v>
      </c>
      <c r="R46" s="14">
        <v>581142</v>
      </c>
    </row>
    <row r="47" spans="1:18" x14ac:dyDescent="0.25">
      <c r="A47">
        <v>2021</v>
      </c>
      <c r="B47">
        <v>2</v>
      </c>
      <c r="C47">
        <v>4</v>
      </c>
      <c r="D47">
        <v>151242</v>
      </c>
      <c r="E47">
        <v>146765</v>
      </c>
      <c r="F47">
        <v>1749970</v>
      </c>
      <c r="G47">
        <v>0</v>
      </c>
      <c r="H47">
        <v>2456</v>
      </c>
      <c r="I47">
        <v>128784</v>
      </c>
      <c r="J47">
        <v>10336</v>
      </c>
      <c r="K47" t="s">
        <v>13</v>
      </c>
      <c r="M47" s="13">
        <v>3</v>
      </c>
      <c r="N47" s="14">
        <v>148015</v>
      </c>
      <c r="O47" s="14">
        <v>150356</v>
      </c>
      <c r="P47" s="14">
        <v>153861</v>
      </c>
      <c r="Q47" s="14">
        <v>229651</v>
      </c>
      <c r="R47" s="14">
        <v>681883</v>
      </c>
    </row>
    <row r="48" spans="1:18" x14ac:dyDescent="0.25">
      <c r="A48">
        <v>2021</v>
      </c>
      <c r="B48">
        <v>3</v>
      </c>
      <c r="C48">
        <v>1</v>
      </c>
      <c r="D48">
        <v>154419</v>
      </c>
      <c r="E48">
        <v>148015</v>
      </c>
      <c r="F48">
        <v>1831522</v>
      </c>
      <c r="G48">
        <v>0</v>
      </c>
      <c r="H48">
        <v>2482</v>
      </c>
      <c r="I48">
        <v>191114</v>
      </c>
      <c r="J48">
        <v>17625</v>
      </c>
      <c r="K48" t="s">
        <v>13</v>
      </c>
      <c r="M48" s="13">
        <v>4</v>
      </c>
      <c r="N48" s="14">
        <v>173055</v>
      </c>
      <c r="O48" s="14">
        <v>189486</v>
      </c>
      <c r="P48" s="14">
        <v>209362</v>
      </c>
      <c r="Q48" s="14">
        <v>301363</v>
      </c>
      <c r="R48" s="14">
        <v>873266</v>
      </c>
    </row>
    <row r="49" spans="1:18" x14ac:dyDescent="0.25">
      <c r="A49">
        <v>2021</v>
      </c>
      <c r="B49">
        <v>3</v>
      </c>
      <c r="C49">
        <v>2</v>
      </c>
      <c r="D49">
        <v>159089</v>
      </c>
      <c r="E49">
        <v>150356</v>
      </c>
      <c r="F49">
        <v>1914487</v>
      </c>
      <c r="G49">
        <v>0</v>
      </c>
      <c r="H49">
        <v>2499</v>
      </c>
      <c r="I49">
        <v>286255</v>
      </c>
      <c r="J49">
        <v>33375</v>
      </c>
      <c r="K49" t="s">
        <v>13</v>
      </c>
      <c r="M49" s="13">
        <v>5</v>
      </c>
      <c r="N49" s="14">
        <v>261864</v>
      </c>
      <c r="O49" s="14">
        <v>298983</v>
      </c>
      <c r="P49" s="14">
        <v>341789</v>
      </c>
      <c r="Q49" s="14">
        <v>550563</v>
      </c>
      <c r="R49" s="14">
        <v>1453199</v>
      </c>
    </row>
    <row r="50" spans="1:18" x14ac:dyDescent="0.25">
      <c r="A50">
        <v>2021</v>
      </c>
      <c r="B50">
        <v>3</v>
      </c>
      <c r="C50">
        <v>3</v>
      </c>
      <c r="D50">
        <v>166726</v>
      </c>
      <c r="E50">
        <v>153861</v>
      </c>
      <c r="F50">
        <v>2002992</v>
      </c>
      <c r="G50">
        <v>0</v>
      </c>
      <c r="H50">
        <v>2518</v>
      </c>
      <c r="I50">
        <v>365698</v>
      </c>
      <c r="J50">
        <v>52887</v>
      </c>
      <c r="K50" t="s">
        <v>13</v>
      </c>
      <c r="M50" s="13">
        <v>6</v>
      </c>
      <c r="N50" s="14">
        <v>410549</v>
      </c>
      <c r="O50" s="14">
        <v>417342</v>
      </c>
      <c r="P50" s="14">
        <v>420895</v>
      </c>
      <c r="Q50" s="14">
        <v>545078</v>
      </c>
      <c r="R50" s="14">
        <v>1793864</v>
      </c>
    </row>
    <row r="51" spans="1:18" x14ac:dyDescent="0.25">
      <c r="A51">
        <v>2021</v>
      </c>
      <c r="B51">
        <v>3</v>
      </c>
      <c r="C51">
        <v>4</v>
      </c>
      <c r="D51">
        <v>257930</v>
      </c>
      <c r="E51">
        <v>229651</v>
      </c>
      <c r="F51">
        <v>3030354</v>
      </c>
      <c r="G51">
        <v>0</v>
      </c>
      <c r="H51">
        <v>3718</v>
      </c>
      <c r="I51">
        <v>620147</v>
      </c>
      <c r="J51">
        <v>103263</v>
      </c>
      <c r="K51" t="s">
        <v>13</v>
      </c>
      <c r="M51" s="13">
        <v>7</v>
      </c>
      <c r="N51" s="14">
        <v>425537</v>
      </c>
      <c r="O51" s="14">
        <v>426493</v>
      </c>
      <c r="P51" s="14">
        <v>427171</v>
      </c>
      <c r="Q51" s="14">
        <v>610909</v>
      </c>
      <c r="R51" s="14">
        <v>1890110</v>
      </c>
    </row>
    <row r="52" spans="1:18" x14ac:dyDescent="0.25">
      <c r="A52">
        <v>2021</v>
      </c>
      <c r="B52">
        <v>4</v>
      </c>
      <c r="C52">
        <v>1</v>
      </c>
      <c r="D52">
        <v>197320</v>
      </c>
      <c r="E52">
        <v>173055</v>
      </c>
      <c r="F52">
        <v>2247325</v>
      </c>
      <c r="G52">
        <v>0</v>
      </c>
      <c r="H52">
        <v>2684</v>
      </c>
      <c r="I52">
        <v>543274</v>
      </c>
      <c r="J52">
        <v>97549</v>
      </c>
      <c r="K52" t="s">
        <v>13</v>
      </c>
      <c r="M52" s="13">
        <v>8</v>
      </c>
      <c r="N52" s="14">
        <v>427868</v>
      </c>
      <c r="O52" s="14">
        <v>428094</v>
      </c>
      <c r="P52" s="14">
        <v>428326</v>
      </c>
      <c r="Q52" s="14">
        <v>642310</v>
      </c>
      <c r="R52" s="14">
        <v>1926598</v>
      </c>
    </row>
    <row r="53" spans="1:18" x14ac:dyDescent="0.25">
      <c r="A53">
        <v>2021</v>
      </c>
      <c r="B53">
        <v>4</v>
      </c>
      <c r="C53">
        <v>2</v>
      </c>
      <c r="D53">
        <v>215264</v>
      </c>
      <c r="E53">
        <v>189486</v>
      </c>
      <c r="F53">
        <v>2384946</v>
      </c>
      <c r="G53">
        <v>0</v>
      </c>
      <c r="H53">
        <v>2782</v>
      </c>
      <c r="I53">
        <v>696496</v>
      </c>
      <c r="J53">
        <v>132801</v>
      </c>
      <c r="K53" t="s">
        <v>13</v>
      </c>
      <c r="M53" s="13">
        <v>9</v>
      </c>
      <c r="N53" s="14">
        <v>449853</v>
      </c>
      <c r="O53" s="14">
        <v>450133</v>
      </c>
      <c r="P53" s="14">
        <v>450267</v>
      </c>
      <c r="Q53" s="14">
        <v>579167</v>
      </c>
      <c r="R53" s="14">
        <v>1929420</v>
      </c>
    </row>
    <row r="54" spans="1:18" x14ac:dyDescent="0.25">
      <c r="A54">
        <v>2021</v>
      </c>
      <c r="B54">
        <v>4</v>
      </c>
      <c r="C54">
        <v>3</v>
      </c>
      <c r="D54">
        <v>237982</v>
      </c>
      <c r="E54">
        <v>209362</v>
      </c>
      <c r="F54">
        <v>2535175</v>
      </c>
      <c r="G54">
        <v>0</v>
      </c>
      <c r="H54">
        <v>2899</v>
      </c>
      <c r="I54">
        <v>838463</v>
      </c>
      <c r="J54">
        <v>187236</v>
      </c>
      <c r="K54" t="s">
        <v>13</v>
      </c>
      <c r="M54" s="13">
        <v>10</v>
      </c>
      <c r="N54" s="14">
        <v>450718</v>
      </c>
      <c r="O54" s="14">
        <v>450966</v>
      </c>
      <c r="P54" s="14">
        <v>451219</v>
      </c>
      <c r="Q54" s="14">
        <v>644821</v>
      </c>
      <c r="R54" s="14">
        <v>1997724</v>
      </c>
    </row>
    <row r="55" spans="1:18" x14ac:dyDescent="0.25">
      <c r="A55">
        <v>2021</v>
      </c>
      <c r="B55">
        <v>4</v>
      </c>
      <c r="C55">
        <v>4</v>
      </c>
      <c r="D55">
        <v>355826</v>
      </c>
      <c r="E55">
        <v>301363</v>
      </c>
      <c r="F55">
        <v>3508368</v>
      </c>
      <c r="G55">
        <v>0</v>
      </c>
      <c r="H55">
        <v>4011</v>
      </c>
      <c r="I55">
        <v>1304085</v>
      </c>
      <c r="J55">
        <v>363342</v>
      </c>
      <c r="K55" t="s">
        <v>13</v>
      </c>
      <c r="M55" s="12" t="s">
        <v>603</v>
      </c>
      <c r="N55" s="14">
        <v>3344775</v>
      </c>
      <c r="O55" s="14">
        <v>3442846</v>
      </c>
      <c r="P55" s="14">
        <v>3547618</v>
      </c>
      <c r="Q55" s="14">
        <v>5024612</v>
      </c>
      <c r="R55" s="14">
        <v>15359851</v>
      </c>
    </row>
    <row r="56" spans="1:18" x14ac:dyDescent="0.25">
      <c r="A56">
        <v>2021</v>
      </c>
      <c r="B56">
        <v>5</v>
      </c>
      <c r="C56">
        <v>1</v>
      </c>
      <c r="D56">
        <v>321711</v>
      </c>
      <c r="E56">
        <v>261864</v>
      </c>
      <c r="F56">
        <v>2936658</v>
      </c>
      <c r="G56">
        <v>0</v>
      </c>
      <c r="H56">
        <v>3632</v>
      </c>
      <c r="I56">
        <v>1202019</v>
      </c>
      <c r="J56">
        <v>378807</v>
      </c>
      <c r="K56" t="s">
        <v>13</v>
      </c>
    </row>
    <row r="57" spans="1:18" x14ac:dyDescent="0.25">
      <c r="A57">
        <v>2021</v>
      </c>
      <c r="B57">
        <v>5</v>
      </c>
      <c r="C57">
        <v>2</v>
      </c>
      <c r="D57">
        <v>362515</v>
      </c>
      <c r="E57">
        <v>298983</v>
      </c>
      <c r="F57">
        <v>3112039</v>
      </c>
      <c r="G57">
        <v>0</v>
      </c>
      <c r="H57">
        <v>4111</v>
      </c>
      <c r="I57">
        <v>1349007</v>
      </c>
      <c r="J57">
        <v>475688</v>
      </c>
      <c r="K57" t="s">
        <v>13</v>
      </c>
    </row>
    <row r="58" spans="1:18" x14ac:dyDescent="0.25">
      <c r="A58">
        <v>2021</v>
      </c>
      <c r="B58">
        <v>5</v>
      </c>
      <c r="C58">
        <v>3</v>
      </c>
      <c r="D58">
        <v>394565</v>
      </c>
      <c r="E58">
        <v>341789</v>
      </c>
      <c r="F58">
        <v>3275871</v>
      </c>
      <c r="G58">
        <v>0</v>
      </c>
      <c r="H58">
        <v>4550</v>
      </c>
      <c r="I58">
        <v>1514890</v>
      </c>
      <c r="J58">
        <v>518296</v>
      </c>
      <c r="K58" t="s">
        <v>13</v>
      </c>
    </row>
    <row r="59" spans="1:18" x14ac:dyDescent="0.25">
      <c r="A59">
        <v>2021</v>
      </c>
      <c r="B59">
        <v>5</v>
      </c>
      <c r="C59">
        <v>4</v>
      </c>
      <c r="D59">
        <v>592261</v>
      </c>
      <c r="E59">
        <v>550563</v>
      </c>
      <c r="F59">
        <v>4952965</v>
      </c>
      <c r="G59">
        <v>0</v>
      </c>
      <c r="H59">
        <v>7241</v>
      </c>
      <c r="I59">
        <v>2544897</v>
      </c>
      <c r="J59">
        <v>747421</v>
      </c>
      <c r="K59" t="s">
        <v>13</v>
      </c>
      <c r="M59" s="11" t="s">
        <v>607</v>
      </c>
      <c r="N59" s="11" t="s">
        <v>604</v>
      </c>
    </row>
    <row r="60" spans="1:18" x14ac:dyDescent="0.25">
      <c r="A60">
        <v>2021</v>
      </c>
      <c r="B60">
        <v>6</v>
      </c>
      <c r="C60">
        <v>1</v>
      </c>
      <c r="D60">
        <v>423279</v>
      </c>
      <c r="E60">
        <v>410549</v>
      </c>
      <c r="F60">
        <v>3630678</v>
      </c>
      <c r="G60">
        <v>0</v>
      </c>
      <c r="H60">
        <v>5360</v>
      </c>
      <c r="I60">
        <v>2069341</v>
      </c>
      <c r="J60">
        <v>525356</v>
      </c>
      <c r="K60" t="s">
        <v>13</v>
      </c>
      <c r="M60" s="11" t="s">
        <v>602</v>
      </c>
      <c r="N60">
        <v>1</v>
      </c>
      <c r="O60">
        <v>2</v>
      </c>
      <c r="P60">
        <v>3</v>
      </c>
      <c r="Q60">
        <v>4</v>
      </c>
      <c r="R60" t="s">
        <v>603</v>
      </c>
    </row>
    <row r="61" spans="1:18" x14ac:dyDescent="0.25">
      <c r="A61">
        <v>2021</v>
      </c>
      <c r="B61">
        <v>6</v>
      </c>
      <c r="C61">
        <v>2</v>
      </c>
      <c r="D61">
        <v>426892</v>
      </c>
      <c r="E61">
        <v>417342</v>
      </c>
      <c r="F61">
        <v>3744555</v>
      </c>
      <c r="G61">
        <v>0</v>
      </c>
      <c r="H61">
        <v>5504</v>
      </c>
      <c r="I61">
        <v>2245130</v>
      </c>
      <c r="J61">
        <v>529131</v>
      </c>
      <c r="K61" t="s">
        <v>13</v>
      </c>
      <c r="M61" s="12">
        <v>2020</v>
      </c>
      <c r="N61" s="14">
        <v>2834431</v>
      </c>
      <c r="O61" s="14">
        <v>3123110</v>
      </c>
      <c r="P61" s="14">
        <v>3430207</v>
      </c>
      <c r="Q61" s="14">
        <v>5196017</v>
      </c>
      <c r="R61" s="14">
        <v>14583765</v>
      </c>
    </row>
    <row r="62" spans="1:18" x14ac:dyDescent="0.25">
      <c r="A62">
        <v>2021</v>
      </c>
      <c r="B62">
        <v>6</v>
      </c>
      <c r="C62">
        <v>3</v>
      </c>
      <c r="D62">
        <v>429386</v>
      </c>
      <c r="E62">
        <v>420895</v>
      </c>
      <c r="F62">
        <v>3835434</v>
      </c>
      <c r="G62">
        <v>0</v>
      </c>
      <c r="H62">
        <v>5620</v>
      </c>
      <c r="I62">
        <v>2540542</v>
      </c>
      <c r="J62">
        <v>536488</v>
      </c>
      <c r="K62" t="s">
        <v>13</v>
      </c>
      <c r="M62" s="13">
        <v>3</v>
      </c>
      <c r="N62" s="14"/>
      <c r="O62" s="14"/>
      <c r="P62" s="14">
        <v>0</v>
      </c>
      <c r="Q62" s="14">
        <v>0</v>
      </c>
      <c r="R62" s="14">
        <v>0</v>
      </c>
    </row>
    <row r="63" spans="1:18" x14ac:dyDescent="0.25">
      <c r="A63">
        <v>2021</v>
      </c>
      <c r="B63">
        <v>6</v>
      </c>
      <c r="C63">
        <v>4</v>
      </c>
      <c r="D63">
        <v>554296</v>
      </c>
      <c r="E63">
        <v>545078</v>
      </c>
      <c r="F63">
        <v>5047017</v>
      </c>
      <c r="G63">
        <v>0</v>
      </c>
      <c r="H63">
        <v>7264</v>
      </c>
      <c r="I63">
        <v>3736843</v>
      </c>
      <c r="J63">
        <v>735445</v>
      </c>
      <c r="K63" t="s">
        <v>13</v>
      </c>
      <c r="M63" s="13">
        <v>4</v>
      </c>
      <c r="N63" s="14">
        <v>744</v>
      </c>
      <c r="O63" s="14">
        <v>1739</v>
      </c>
      <c r="P63" s="14">
        <v>2773</v>
      </c>
      <c r="Q63" s="14">
        <v>7182</v>
      </c>
      <c r="R63" s="14">
        <v>12438</v>
      </c>
    </row>
    <row r="64" spans="1:18" x14ac:dyDescent="0.25">
      <c r="A64">
        <v>2021</v>
      </c>
      <c r="B64">
        <v>7</v>
      </c>
      <c r="C64">
        <v>1</v>
      </c>
      <c r="D64">
        <v>432105</v>
      </c>
      <c r="E64">
        <v>425537</v>
      </c>
      <c r="F64">
        <v>4014283</v>
      </c>
      <c r="G64">
        <v>0</v>
      </c>
      <c r="H64">
        <v>5659</v>
      </c>
      <c r="I64">
        <v>3227321</v>
      </c>
      <c r="J64">
        <v>678935</v>
      </c>
      <c r="K64" t="s">
        <v>13</v>
      </c>
      <c r="M64" s="13">
        <v>5</v>
      </c>
      <c r="N64" s="14">
        <v>11351</v>
      </c>
      <c r="O64" s="14">
        <v>15488</v>
      </c>
      <c r="P64" s="14">
        <v>20439</v>
      </c>
      <c r="Q64" s="14">
        <v>42261</v>
      </c>
      <c r="R64" s="14">
        <v>89539</v>
      </c>
    </row>
    <row r="65" spans="1:18" x14ac:dyDescent="0.25">
      <c r="A65">
        <v>2021</v>
      </c>
      <c r="B65">
        <v>7</v>
      </c>
      <c r="C65">
        <v>2</v>
      </c>
      <c r="D65">
        <v>432795</v>
      </c>
      <c r="E65">
        <v>426493</v>
      </c>
      <c r="F65">
        <v>4090042</v>
      </c>
      <c r="G65">
        <v>0</v>
      </c>
      <c r="H65">
        <v>5663</v>
      </c>
      <c r="I65">
        <v>3484428</v>
      </c>
      <c r="J65">
        <v>819781</v>
      </c>
      <c r="K65" t="s">
        <v>13</v>
      </c>
      <c r="M65" s="13">
        <v>6</v>
      </c>
      <c r="N65" s="14">
        <v>35424</v>
      </c>
      <c r="O65" s="14">
        <v>39422</v>
      </c>
      <c r="P65" s="14">
        <v>44383</v>
      </c>
      <c r="Q65" s="14">
        <v>64873</v>
      </c>
      <c r="R65" s="14">
        <v>184102</v>
      </c>
    </row>
    <row r="66" spans="1:18" x14ac:dyDescent="0.25">
      <c r="A66">
        <v>2021</v>
      </c>
      <c r="B66">
        <v>7</v>
      </c>
      <c r="C66">
        <v>3</v>
      </c>
      <c r="D66">
        <v>433191</v>
      </c>
      <c r="E66">
        <v>427171</v>
      </c>
      <c r="F66">
        <v>4166761</v>
      </c>
      <c r="G66">
        <v>0</v>
      </c>
      <c r="H66">
        <v>5663</v>
      </c>
      <c r="I66">
        <v>3803960</v>
      </c>
      <c r="J66">
        <v>983893</v>
      </c>
      <c r="K66" t="s">
        <v>13</v>
      </c>
      <c r="M66" s="13">
        <v>7</v>
      </c>
      <c r="N66" s="14">
        <v>57629</v>
      </c>
      <c r="O66" s="14">
        <v>65714</v>
      </c>
      <c r="P66" s="14">
        <v>74829</v>
      </c>
      <c r="Q66" s="14">
        <v>127147</v>
      </c>
      <c r="R66" s="14">
        <v>325319</v>
      </c>
    </row>
    <row r="67" spans="1:18" x14ac:dyDescent="0.25">
      <c r="A67">
        <v>2021</v>
      </c>
      <c r="B67">
        <v>7</v>
      </c>
      <c r="C67">
        <v>4</v>
      </c>
      <c r="D67">
        <v>619347</v>
      </c>
      <c r="E67">
        <v>610909</v>
      </c>
      <c r="F67">
        <v>6071156</v>
      </c>
      <c r="G67">
        <v>0</v>
      </c>
      <c r="H67">
        <v>8093</v>
      </c>
      <c r="I67">
        <v>5923397</v>
      </c>
      <c r="J67">
        <v>1766771</v>
      </c>
      <c r="K67" t="s">
        <v>13</v>
      </c>
      <c r="M67" s="13">
        <v>8</v>
      </c>
      <c r="N67" s="14">
        <v>106867</v>
      </c>
      <c r="O67" s="14">
        <v>129924</v>
      </c>
      <c r="P67" s="14">
        <v>155509</v>
      </c>
      <c r="Q67" s="14">
        <v>274228</v>
      </c>
      <c r="R67" s="14">
        <v>666528</v>
      </c>
    </row>
    <row r="68" spans="1:18" x14ac:dyDescent="0.25">
      <c r="A68">
        <v>2021</v>
      </c>
      <c r="B68">
        <v>8</v>
      </c>
      <c r="C68">
        <v>1</v>
      </c>
      <c r="D68">
        <v>433754</v>
      </c>
      <c r="E68">
        <v>427868</v>
      </c>
      <c r="F68">
        <v>4337061</v>
      </c>
      <c r="G68">
        <v>0</v>
      </c>
      <c r="H68">
        <v>5677</v>
      </c>
      <c r="I68">
        <v>4658937</v>
      </c>
      <c r="J68">
        <v>1447620</v>
      </c>
      <c r="K68" t="s">
        <v>13</v>
      </c>
      <c r="M68" s="13">
        <v>9</v>
      </c>
      <c r="N68" s="14">
        <v>235717</v>
      </c>
      <c r="O68" s="14">
        <v>316022</v>
      </c>
      <c r="P68" s="14">
        <v>415247</v>
      </c>
      <c r="Q68" s="14">
        <v>653000</v>
      </c>
      <c r="R68" s="14">
        <v>1619986</v>
      </c>
    </row>
    <row r="69" spans="1:18" x14ac:dyDescent="0.25">
      <c r="A69">
        <v>2021</v>
      </c>
      <c r="B69">
        <v>8</v>
      </c>
      <c r="C69">
        <v>2</v>
      </c>
      <c r="D69">
        <v>434012</v>
      </c>
      <c r="E69">
        <v>428094</v>
      </c>
      <c r="F69">
        <v>4417805</v>
      </c>
      <c r="G69">
        <v>0</v>
      </c>
      <c r="H69">
        <v>5677</v>
      </c>
      <c r="I69">
        <v>4985161</v>
      </c>
      <c r="J69">
        <v>1618480</v>
      </c>
      <c r="K69" t="s">
        <v>13</v>
      </c>
      <c r="M69" s="13">
        <v>10</v>
      </c>
      <c r="N69" s="14">
        <v>566777</v>
      </c>
      <c r="O69" s="14">
        <v>613005</v>
      </c>
      <c r="P69" s="14">
        <v>665426</v>
      </c>
      <c r="Q69" s="14">
        <v>1028403</v>
      </c>
      <c r="R69" s="14">
        <v>2873611</v>
      </c>
    </row>
    <row r="70" spans="1:18" x14ac:dyDescent="0.25">
      <c r="A70">
        <v>2021</v>
      </c>
      <c r="B70">
        <v>8</v>
      </c>
      <c r="C70">
        <v>3</v>
      </c>
      <c r="D70">
        <v>434309</v>
      </c>
      <c r="E70">
        <v>428326</v>
      </c>
      <c r="F70">
        <v>4508001</v>
      </c>
      <c r="G70">
        <v>0</v>
      </c>
      <c r="H70">
        <v>5679</v>
      </c>
      <c r="I70">
        <v>5300692</v>
      </c>
      <c r="J70">
        <v>1820803</v>
      </c>
      <c r="K70" t="s">
        <v>13</v>
      </c>
      <c r="M70" s="13">
        <v>11</v>
      </c>
      <c r="N70" s="14">
        <v>778591</v>
      </c>
      <c r="O70" s="14">
        <v>833991</v>
      </c>
      <c r="P70" s="14">
        <v>887016</v>
      </c>
      <c r="Q70" s="14">
        <v>1238569</v>
      </c>
      <c r="R70" s="14">
        <v>3738167</v>
      </c>
    </row>
    <row r="71" spans="1:18" x14ac:dyDescent="0.25">
      <c r="A71">
        <v>2021</v>
      </c>
      <c r="B71">
        <v>8</v>
      </c>
      <c r="C71">
        <v>4</v>
      </c>
      <c r="D71">
        <v>650819</v>
      </c>
      <c r="E71">
        <v>642310</v>
      </c>
      <c r="F71">
        <v>6621654</v>
      </c>
      <c r="G71">
        <v>0</v>
      </c>
      <c r="H71">
        <v>8124</v>
      </c>
      <c r="I71">
        <v>7901544</v>
      </c>
      <c r="J71">
        <v>2905935</v>
      </c>
      <c r="K71" t="s">
        <v>13</v>
      </c>
      <c r="M71" s="13">
        <v>12</v>
      </c>
      <c r="N71" s="14">
        <v>1041331</v>
      </c>
      <c r="O71" s="14">
        <v>1107805</v>
      </c>
      <c r="P71" s="14">
        <v>1164585</v>
      </c>
      <c r="Q71" s="14">
        <v>1760354</v>
      </c>
      <c r="R71" s="14">
        <v>5074075</v>
      </c>
    </row>
    <row r="72" spans="1:18" x14ac:dyDescent="0.25">
      <c r="A72">
        <v>2021</v>
      </c>
      <c r="B72">
        <v>9</v>
      </c>
      <c r="C72">
        <v>1</v>
      </c>
      <c r="D72">
        <v>455818</v>
      </c>
      <c r="E72">
        <v>449853</v>
      </c>
      <c r="F72">
        <v>4760004</v>
      </c>
      <c r="G72">
        <v>0</v>
      </c>
      <c r="H72">
        <v>5699</v>
      </c>
      <c r="I72">
        <v>5765840</v>
      </c>
      <c r="J72">
        <v>2273485</v>
      </c>
      <c r="K72" t="s">
        <v>13</v>
      </c>
      <c r="M72" s="12">
        <v>2021</v>
      </c>
      <c r="N72" s="14">
        <v>31826189</v>
      </c>
      <c r="O72" s="14">
        <v>32815117</v>
      </c>
      <c r="P72" s="14">
        <v>33787685</v>
      </c>
      <c r="Q72" s="14">
        <v>47506243</v>
      </c>
      <c r="R72" s="14">
        <v>145935234</v>
      </c>
    </row>
    <row r="73" spans="1:18" x14ac:dyDescent="0.25">
      <c r="A73">
        <v>2021</v>
      </c>
      <c r="B73">
        <v>9</v>
      </c>
      <c r="C73">
        <v>2</v>
      </c>
      <c r="D73">
        <v>456050</v>
      </c>
      <c r="E73">
        <v>450133</v>
      </c>
      <c r="F73">
        <v>4863019</v>
      </c>
      <c r="G73">
        <v>0</v>
      </c>
      <c r="H73">
        <v>5715</v>
      </c>
      <c r="I73">
        <v>5939078</v>
      </c>
      <c r="J73">
        <v>2487667</v>
      </c>
      <c r="K73" t="s">
        <v>13</v>
      </c>
      <c r="M73" s="13">
        <v>1</v>
      </c>
      <c r="N73" s="14">
        <v>1297226</v>
      </c>
      <c r="O73" s="14">
        <v>1355376</v>
      </c>
      <c r="P73" s="14">
        <v>1409579</v>
      </c>
      <c r="Q73" s="14">
        <v>2109151</v>
      </c>
      <c r="R73" s="14">
        <v>6171332</v>
      </c>
    </row>
    <row r="74" spans="1:18" x14ac:dyDescent="0.25">
      <c r="A74">
        <v>2021</v>
      </c>
      <c r="B74">
        <v>9</v>
      </c>
      <c r="C74">
        <v>3</v>
      </c>
      <c r="D74">
        <v>456244</v>
      </c>
      <c r="E74">
        <v>450267</v>
      </c>
      <c r="F74">
        <v>4973947</v>
      </c>
      <c r="G74">
        <v>0</v>
      </c>
      <c r="H74">
        <v>5726</v>
      </c>
      <c r="I74">
        <v>6102982</v>
      </c>
      <c r="J74">
        <v>2738359</v>
      </c>
      <c r="K74" t="s">
        <v>13</v>
      </c>
      <c r="M74" s="13">
        <v>2</v>
      </c>
      <c r="N74" s="14">
        <v>1542997</v>
      </c>
      <c r="O74" s="14">
        <v>1611185</v>
      </c>
      <c r="P74" s="14">
        <v>1676393</v>
      </c>
      <c r="Q74" s="14">
        <v>1749970</v>
      </c>
      <c r="R74" s="14">
        <v>6580545</v>
      </c>
    </row>
    <row r="75" spans="1:18" x14ac:dyDescent="0.25">
      <c r="A75">
        <v>2021</v>
      </c>
      <c r="B75">
        <v>9</v>
      </c>
      <c r="C75">
        <v>4</v>
      </c>
      <c r="D75">
        <v>586917</v>
      </c>
      <c r="E75">
        <v>579167</v>
      </c>
      <c r="F75">
        <v>6556158</v>
      </c>
      <c r="G75">
        <v>0</v>
      </c>
      <c r="H75">
        <v>7371</v>
      </c>
      <c r="I75">
        <v>8034827</v>
      </c>
      <c r="J75">
        <v>3881868</v>
      </c>
      <c r="K75" t="s">
        <v>13</v>
      </c>
      <c r="M75" s="13">
        <v>3</v>
      </c>
      <c r="N75" s="14">
        <v>1831522</v>
      </c>
      <c r="O75" s="14">
        <v>1914487</v>
      </c>
      <c r="P75" s="14">
        <v>2002992</v>
      </c>
      <c r="Q75" s="14">
        <v>3030354</v>
      </c>
      <c r="R75" s="14">
        <v>8779355</v>
      </c>
    </row>
    <row r="76" spans="1:18" x14ac:dyDescent="0.25">
      <c r="A76">
        <v>2021</v>
      </c>
      <c r="B76">
        <v>10</v>
      </c>
      <c r="C76">
        <v>1</v>
      </c>
      <c r="D76">
        <v>456714</v>
      </c>
      <c r="E76">
        <v>450718</v>
      </c>
      <c r="F76">
        <v>5228435</v>
      </c>
      <c r="G76">
        <v>0</v>
      </c>
      <c r="H76">
        <v>5736</v>
      </c>
      <c r="I76">
        <v>6348216</v>
      </c>
      <c r="J76">
        <v>3256787</v>
      </c>
      <c r="K76" t="s">
        <v>13</v>
      </c>
      <c r="M76" s="13">
        <v>4</v>
      </c>
      <c r="N76" s="14">
        <v>2247325</v>
      </c>
      <c r="O76" s="14">
        <v>2384946</v>
      </c>
      <c r="P76" s="14">
        <v>2535175</v>
      </c>
      <c r="Q76" s="14">
        <v>3508368</v>
      </c>
      <c r="R76" s="14">
        <v>10675814</v>
      </c>
    </row>
    <row r="77" spans="1:18" x14ac:dyDescent="0.25">
      <c r="A77">
        <v>2021</v>
      </c>
      <c r="B77">
        <v>10</v>
      </c>
      <c r="C77">
        <v>2</v>
      </c>
      <c r="D77">
        <v>456974</v>
      </c>
      <c r="E77">
        <v>450966</v>
      </c>
      <c r="F77">
        <v>5321663</v>
      </c>
      <c r="G77">
        <v>0</v>
      </c>
      <c r="H77">
        <v>5740</v>
      </c>
      <c r="I77">
        <v>6402470</v>
      </c>
      <c r="J77">
        <v>3427729</v>
      </c>
      <c r="K77" t="s">
        <v>13</v>
      </c>
      <c r="M77" s="13">
        <v>5</v>
      </c>
      <c r="N77" s="14">
        <v>2936658</v>
      </c>
      <c r="O77" s="14">
        <v>3112039</v>
      </c>
      <c r="P77" s="14">
        <v>3275871</v>
      </c>
      <c r="Q77" s="14">
        <v>4952965</v>
      </c>
      <c r="R77" s="14">
        <v>14277533</v>
      </c>
    </row>
    <row r="78" spans="1:18" x14ac:dyDescent="0.25">
      <c r="A78">
        <v>2021</v>
      </c>
      <c r="B78">
        <v>10</v>
      </c>
      <c r="C78">
        <v>3</v>
      </c>
      <c r="D78">
        <v>457141</v>
      </c>
      <c r="E78">
        <v>451219</v>
      </c>
      <c r="F78">
        <v>5403532</v>
      </c>
      <c r="G78">
        <v>0</v>
      </c>
      <c r="H78">
        <v>5740</v>
      </c>
      <c r="I78">
        <v>6435085</v>
      </c>
      <c r="J78">
        <v>3564648</v>
      </c>
      <c r="K78" t="s">
        <v>13</v>
      </c>
      <c r="M78" s="13">
        <v>6</v>
      </c>
      <c r="N78" s="14">
        <v>3630678</v>
      </c>
      <c r="O78" s="14">
        <v>3744555</v>
      </c>
      <c r="P78" s="14">
        <v>3835434</v>
      </c>
      <c r="Q78" s="14">
        <v>5047017</v>
      </c>
      <c r="R78" s="14">
        <v>16257684</v>
      </c>
    </row>
    <row r="79" spans="1:18" x14ac:dyDescent="0.25">
      <c r="A79">
        <v>2021</v>
      </c>
      <c r="B79">
        <v>10</v>
      </c>
      <c r="C79">
        <v>4</v>
      </c>
      <c r="D79">
        <v>653318</v>
      </c>
      <c r="E79">
        <v>644821</v>
      </c>
      <c r="F79">
        <v>7859450</v>
      </c>
      <c r="G79">
        <v>0</v>
      </c>
      <c r="H79">
        <v>8200</v>
      </c>
      <c r="I79">
        <v>9239064</v>
      </c>
      <c r="J79">
        <v>5342386</v>
      </c>
      <c r="K79" t="s">
        <v>13</v>
      </c>
      <c r="M79" s="13">
        <v>7</v>
      </c>
      <c r="N79" s="14">
        <v>4014283</v>
      </c>
      <c r="O79" s="14">
        <v>4090042</v>
      </c>
      <c r="P79" s="14">
        <v>4166761</v>
      </c>
      <c r="Q79" s="14">
        <v>6071156</v>
      </c>
      <c r="R79" s="14">
        <v>18342242</v>
      </c>
    </row>
    <row r="80" spans="1:18" x14ac:dyDescent="0.25">
      <c r="M80" s="13">
        <v>8</v>
      </c>
      <c r="N80" s="14">
        <v>4337061</v>
      </c>
      <c r="O80" s="14">
        <v>4417805</v>
      </c>
      <c r="P80" s="14">
        <v>4508001</v>
      </c>
      <c r="Q80" s="14">
        <v>6621654</v>
      </c>
      <c r="R80" s="14">
        <v>19884521</v>
      </c>
    </row>
    <row r="81" spans="13:18" x14ac:dyDescent="0.25">
      <c r="M81" s="13">
        <v>9</v>
      </c>
      <c r="N81" s="14">
        <v>4760004</v>
      </c>
      <c r="O81" s="14">
        <v>4863019</v>
      </c>
      <c r="P81" s="14">
        <v>4973947</v>
      </c>
      <c r="Q81" s="14">
        <v>6556158</v>
      </c>
      <c r="R81" s="14">
        <v>21153128</v>
      </c>
    </row>
    <row r="82" spans="13:18" x14ac:dyDescent="0.25">
      <c r="M82" s="13">
        <v>10</v>
      </c>
      <c r="N82" s="14">
        <v>5228435</v>
      </c>
      <c r="O82" s="14">
        <v>5321663</v>
      </c>
      <c r="P82" s="14">
        <v>5403532</v>
      </c>
      <c r="Q82" s="14">
        <v>7859450</v>
      </c>
      <c r="R82" s="14">
        <v>23813080</v>
      </c>
    </row>
    <row r="83" spans="13:18" x14ac:dyDescent="0.25">
      <c r="M83" s="12" t="s">
        <v>603</v>
      </c>
      <c r="N83" s="14">
        <v>34660620</v>
      </c>
      <c r="O83" s="14">
        <v>35938227</v>
      </c>
      <c r="P83" s="14">
        <v>37217892</v>
      </c>
      <c r="Q83" s="14">
        <v>52702260</v>
      </c>
      <c r="R83" s="14">
        <v>160518999</v>
      </c>
    </row>
    <row r="86" spans="13:18" x14ac:dyDescent="0.25">
      <c r="M86" s="11" t="s">
        <v>608</v>
      </c>
      <c r="N86" s="11" t="s">
        <v>604</v>
      </c>
    </row>
    <row r="87" spans="13:18" x14ac:dyDescent="0.25">
      <c r="M87" s="11" t="s">
        <v>602</v>
      </c>
      <c r="N87">
        <v>1</v>
      </c>
      <c r="O87">
        <v>2</v>
      </c>
      <c r="P87">
        <v>3</v>
      </c>
      <c r="Q87">
        <v>4</v>
      </c>
      <c r="R87" t="s">
        <v>603</v>
      </c>
    </row>
    <row r="88" spans="13:18" x14ac:dyDescent="0.25">
      <c r="M88" s="12">
        <v>2020</v>
      </c>
      <c r="N88" s="14">
        <v>5504</v>
      </c>
      <c r="O88" s="14">
        <v>6008</v>
      </c>
      <c r="P88" s="14">
        <v>6487</v>
      </c>
      <c r="Q88" s="14">
        <v>9749</v>
      </c>
      <c r="R88" s="14">
        <v>27748</v>
      </c>
    </row>
    <row r="89" spans="13:18" x14ac:dyDescent="0.25">
      <c r="M89" s="13">
        <v>3</v>
      </c>
      <c r="N89" s="14"/>
      <c r="O89" s="14"/>
      <c r="P89" s="14">
        <v>0</v>
      </c>
      <c r="Q89" s="14">
        <v>0</v>
      </c>
      <c r="R89" s="14">
        <v>0</v>
      </c>
    </row>
    <row r="90" spans="13:18" x14ac:dyDescent="0.25">
      <c r="M90" s="13">
        <v>4</v>
      </c>
      <c r="N90" s="14">
        <v>0</v>
      </c>
      <c r="O90" s="14">
        <v>0</v>
      </c>
      <c r="P90" s="14">
        <v>0</v>
      </c>
      <c r="Q90" s="14">
        <v>0</v>
      </c>
      <c r="R90" s="14">
        <v>0</v>
      </c>
    </row>
    <row r="91" spans="13:18" x14ac:dyDescent="0.25">
      <c r="M91" s="13">
        <v>5</v>
      </c>
      <c r="N91" s="14">
        <v>5</v>
      </c>
      <c r="O91" s="14">
        <v>19</v>
      </c>
      <c r="P91" s="14">
        <v>21</v>
      </c>
      <c r="Q91" s="14">
        <v>38</v>
      </c>
      <c r="R91" s="14">
        <v>83</v>
      </c>
    </row>
    <row r="92" spans="13:18" x14ac:dyDescent="0.25">
      <c r="M92" s="13">
        <v>6</v>
      </c>
      <c r="N92" s="14">
        <v>34</v>
      </c>
      <c r="O92" s="14">
        <v>35</v>
      </c>
      <c r="P92" s="14">
        <v>42</v>
      </c>
      <c r="Q92" s="14">
        <v>54</v>
      </c>
      <c r="R92" s="14">
        <v>165</v>
      </c>
    </row>
    <row r="93" spans="13:18" x14ac:dyDescent="0.25">
      <c r="M93" s="13">
        <v>7</v>
      </c>
      <c r="N93" s="14">
        <v>43</v>
      </c>
      <c r="O93" s="14">
        <v>55</v>
      </c>
      <c r="P93" s="14">
        <v>81</v>
      </c>
      <c r="Q93" s="14">
        <v>136</v>
      </c>
      <c r="R93" s="14">
        <v>315</v>
      </c>
    </row>
    <row r="94" spans="13:18" x14ac:dyDescent="0.25">
      <c r="M94" s="13">
        <v>8</v>
      </c>
      <c r="N94" s="14">
        <v>139</v>
      </c>
      <c r="O94" s="14">
        <v>183</v>
      </c>
      <c r="P94" s="14">
        <v>212</v>
      </c>
      <c r="Q94" s="14">
        <v>429</v>
      </c>
      <c r="R94" s="14">
        <v>963</v>
      </c>
    </row>
    <row r="95" spans="13:18" x14ac:dyDescent="0.25">
      <c r="M95" s="13">
        <v>9</v>
      </c>
      <c r="N95" s="14">
        <v>461</v>
      </c>
      <c r="O95" s="14">
        <v>589</v>
      </c>
      <c r="P95" s="14">
        <v>772</v>
      </c>
      <c r="Q95" s="14">
        <v>1318</v>
      </c>
      <c r="R95" s="14">
        <v>3140</v>
      </c>
    </row>
    <row r="96" spans="13:18" x14ac:dyDescent="0.25">
      <c r="M96" s="13">
        <v>10</v>
      </c>
      <c r="N96" s="14">
        <v>1218</v>
      </c>
      <c r="O96" s="14">
        <v>1343</v>
      </c>
      <c r="P96" s="14">
        <v>1448</v>
      </c>
      <c r="Q96" s="14">
        <v>2205</v>
      </c>
      <c r="R96" s="14">
        <v>6214</v>
      </c>
    </row>
    <row r="97" spans="13:18" x14ac:dyDescent="0.25">
      <c r="M97" s="13">
        <v>11</v>
      </c>
      <c r="N97" s="14">
        <v>1601</v>
      </c>
      <c r="O97" s="14">
        <v>1691</v>
      </c>
      <c r="P97" s="14">
        <v>1770</v>
      </c>
      <c r="Q97" s="14">
        <v>2421</v>
      </c>
      <c r="R97" s="14">
        <v>7483</v>
      </c>
    </row>
    <row r="98" spans="13:18" x14ac:dyDescent="0.25">
      <c r="M98" s="13">
        <v>12</v>
      </c>
      <c r="N98" s="14">
        <v>2003</v>
      </c>
      <c r="O98" s="14">
        <v>2093</v>
      </c>
      <c r="P98" s="14">
        <v>2141</v>
      </c>
      <c r="Q98" s="14">
        <v>3148</v>
      </c>
      <c r="R98" s="14">
        <v>9385</v>
      </c>
    </row>
    <row r="99" spans="13:18" x14ac:dyDescent="0.25">
      <c r="M99" s="12">
        <v>2021</v>
      </c>
      <c r="N99" s="14">
        <v>41535</v>
      </c>
      <c r="O99" s="14">
        <v>42390</v>
      </c>
      <c r="P99" s="14">
        <v>43141</v>
      </c>
      <c r="Q99" s="14">
        <v>59815</v>
      </c>
      <c r="R99" s="14">
        <v>186881</v>
      </c>
    </row>
    <row r="100" spans="13:18" x14ac:dyDescent="0.25">
      <c r="M100" s="13">
        <v>1</v>
      </c>
      <c r="N100" s="14">
        <v>2248</v>
      </c>
      <c r="O100" s="14">
        <v>2294</v>
      </c>
      <c r="P100" s="14">
        <v>2311</v>
      </c>
      <c r="Q100" s="14">
        <v>3337</v>
      </c>
      <c r="R100" s="14">
        <v>10190</v>
      </c>
    </row>
    <row r="101" spans="13:18" x14ac:dyDescent="0.25">
      <c r="M101" s="13">
        <v>2</v>
      </c>
      <c r="N101" s="14">
        <v>2358</v>
      </c>
      <c r="O101" s="14">
        <v>2405</v>
      </c>
      <c r="P101" s="14">
        <v>2435</v>
      </c>
      <c r="Q101" s="14">
        <v>2456</v>
      </c>
      <c r="R101" s="14">
        <v>9654</v>
      </c>
    </row>
    <row r="102" spans="13:18" x14ac:dyDescent="0.25">
      <c r="M102" s="13">
        <v>3</v>
      </c>
      <c r="N102" s="14">
        <v>2482</v>
      </c>
      <c r="O102" s="14">
        <v>2499</v>
      </c>
      <c r="P102" s="14">
        <v>2518</v>
      </c>
      <c r="Q102" s="14">
        <v>3718</v>
      </c>
      <c r="R102" s="14">
        <v>11217</v>
      </c>
    </row>
    <row r="103" spans="13:18" x14ac:dyDescent="0.25">
      <c r="M103" s="13">
        <v>4</v>
      </c>
      <c r="N103" s="14">
        <v>2684</v>
      </c>
      <c r="O103" s="14">
        <v>2782</v>
      </c>
      <c r="P103" s="14">
        <v>2899</v>
      </c>
      <c r="Q103" s="14">
        <v>4011</v>
      </c>
      <c r="R103" s="14">
        <v>12376</v>
      </c>
    </row>
    <row r="104" spans="13:18" x14ac:dyDescent="0.25">
      <c r="M104" s="13">
        <v>5</v>
      </c>
      <c r="N104" s="14">
        <v>3632</v>
      </c>
      <c r="O104" s="14">
        <v>4111</v>
      </c>
      <c r="P104" s="14">
        <v>4550</v>
      </c>
      <c r="Q104" s="14">
        <v>7241</v>
      </c>
      <c r="R104" s="14">
        <v>19534</v>
      </c>
    </row>
    <row r="105" spans="13:18" x14ac:dyDescent="0.25">
      <c r="M105" s="13">
        <v>6</v>
      </c>
      <c r="N105" s="14">
        <v>5360</v>
      </c>
      <c r="O105" s="14">
        <v>5504</v>
      </c>
      <c r="P105" s="14">
        <v>5620</v>
      </c>
      <c r="Q105" s="14">
        <v>7264</v>
      </c>
      <c r="R105" s="14">
        <v>23748</v>
      </c>
    </row>
    <row r="106" spans="13:18" x14ac:dyDescent="0.25">
      <c r="M106" s="13">
        <v>7</v>
      </c>
      <c r="N106" s="14">
        <v>5659</v>
      </c>
      <c r="O106" s="14">
        <v>5663</v>
      </c>
      <c r="P106" s="14">
        <v>5663</v>
      </c>
      <c r="Q106" s="14">
        <v>8093</v>
      </c>
      <c r="R106" s="14">
        <v>25078</v>
      </c>
    </row>
    <row r="107" spans="13:18" x14ac:dyDescent="0.25">
      <c r="M107" s="13">
        <v>8</v>
      </c>
      <c r="N107" s="14">
        <v>5677</v>
      </c>
      <c r="O107" s="14">
        <v>5677</v>
      </c>
      <c r="P107" s="14">
        <v>5679</v>
      </c>
      <c r="Q107" s="14">
        <v>8124</v>
      </c>
      <c r="R107" s="14">
        <v>25157</v>
      </c>
    </row>
    <row r="108" spans="13:18" x14ac:dyDescent="0.25">
      <c r="M108" s="13">
        <v>9</v>
      </c>
      <c r="N108" s="14">
        <v>5699</v>
      </c>
      <c r="O108" s="14">
        <v>5715</v>
      </c>
      <c r="P108" s="14">
        <v>5726</v>
      </c>
      <c r="Q108" s="14">
        <v>7371</v>
      </c>
      <c r="R108" s="14">
        <v>24511</v>
      </c>
    </row>
    <row r="109" spans="13:18" x14ac:dyDescent="0.25">
      <c r="M109" s="13">
        <v>10</v>
      </c>
      <c r="N109" s="14">
        <v>5736</v>
      </c>
      <c r="O109" s="14">
        <v>5740</v>
      </c>
      <c r="P109" s="14">
        <v>5740</v>
      </c>
      <c r="Q109" s="14">
        <v>8200</v>
      </c>
      <c r="R109" s="14">
        <v>25416</v>
      </c>
    </row>
    <row r="110" spans="13:18" x14ac:dyDescent="0.25">
      <c r="M110" s="12" t="s">
        <v>603</v>
      </c>
      <c r="N110" s="14">
        <v>47039</v>
      </c>
      <c r="O110" s="14">
        <v>48398</v>
      </c>
      <c r="P110" s="14">
        <v>49628</v>
      </c>
      <c r="Q110" s="14">
        <v>69564</v>
      </c>
      <c r="R110" s="14">
        <v>214629</v>
      </c>
    </row>
  </sheetData>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28"/>
  <sheetViews>
    <sheetView topLeftCell="K55" workbookViewId="0">
      <selection activeCell="X99" sqref="X99"/>
    </sheetView>
  </sheetViews>
  <sheetFormatPr defaultRowHeight="15" x14ac:dyDescent="0.25"/>
  <cols>
    <col min="13" max="13" width="21.5703125" customWidth="1"/>
    <col min="14" max="14" width="16.28515625" bestFit="1" customWidth="1"/>
    <col min="15" max="17" width="8" customWidth="1"/>
    <col min="18" max="18" width="11.28515625" bestFit="1" customWidth="1"/>
  </cols>
  <sheetData>
    <row r="1" spans="1:18" x14ac:dyDescent="0.25">
      <c r="A1" t="s">
        <v>0</v>
      </c>
      <c r="B1" t="s">
        <v>1</v>
      </c>
      <c r="C1" t="s">
        <v>2</v>
      </c>
      <c r="D1" t="s">
        <v>3</v>
      </c>
      <c r="E1" t="s">
        <v>4</v>
      </c>
      <c r="F1" t="s">
        <v>5</v>
      </c>
      <c r="G1" t="s">
        <v>6</v>
      </c>
      <c r="H1" t="s">
        <v>7</v>
      </c>
      <c r="I1" t="s">
        <v>8</v>
      </c>
      <c r="J1" t="s">
        <v>9</v>
      </c>
      <c r="K1" t="s">
        <v>10</v>
      </c>
    </row>
    <row r="2" spans="1:18" x14ac:dyDescent="0.25">
      <c r="A2">
        <v>2020</v>
      </c>
      <c r="B2">
        <v>3</v>
      </c>
      <c r="C2">
        <v>1</v>
      </c>
      <c r="D2">
        <v>11</v>
      </c>
      <c r="E2">
        <v>0</v>
      </c>
      <c r="F2">
        <v>0</v>
      </c>
      <c r="G2">
        <v>0</v>
      </c>
      <c r="H2">
        <v>0</v>
      </c>
      <c r="I2">
        <v>0</v>
      </c>
      <c r="J2">
        <v>0</v>
      </c>
      <c r="K2" t="s">
        <v>14</v>
      </c>
      <c r="M2" s="11" t="s">
        <v>605</v>
      </c>
      <c r="N2" s="11" t="s">
        <v>604</v>
      </c>
    </row>
    <row r="3" spans="1:18" x14ac:dyDescent="0.25">
      <c r="A3">
        <v>2020</v>
      </c>
      <c r="B3">
        <v>3</v>
      </c>
      <c r="C3">
        <v>2</v>
      </c>
      <c r="D3">
        <v>36</v>
      </c>
      <c r="E3">
        <v>0</v>
      </c>
      <c r="F3">
        <v>0</v>
      </c>
      <c r="G3">
        <v>0</v>
      </c>
      <c r="H3">
        <v>0</v>
      </c>
      <c r="I3">
        <v>0</v>
      </c>
      <c r="J3">
        <v>0</v>
      </c>
      <c r="K3" t="s">
        <v>14</v>
      </c>
      <c r="M3" s="11" t="s">
        <v>602</v>
      </c>
      <c r="N3">
        <v>1</v>
      </c>
      <c r="O3">
        <v>2</v>
      </c>
      <c r="P3">
        <v>3</v>
      </c>
      <c r="Q3">
        <v>4</v>
      </c>
      <c r="R3" t="s">
        <v>603</v>
      </c>
    </row>
    <row r="4" spans="1:18" x14ac:dyDescent="0.25">
      <c r="A4">
        <v>2020</v>
      </c>
      <c r="B4">
        <v>3</v>
      </c>
      <c r="C4">
        <v>3</v>
      </c>
      <c r="D4">
        <v>96</v>
      </c>
      <c r="E4">
        <v>0</v>
      </c>
      <c r="F4">
        <v>0</v>
      </c>
      <c r="G4">
        <v>0</v>
      </c>
      <c r="H4">
        <v>0</v>
      </c>
      <c r="I4">
        <v>0</v>
      </c>
      <c r="J4">
        <v>0</v>
      </c>
      <c r="K4" t="s">
        <v>14</v>
      </c>
      <c r="M4" s="12">
        <v>2020</v>
      </c>
      <c r="N4" s="14">
        <v>12164681</v>
      </c>
      <c r="O4" s="14">
        <v>13181130</v>
      </c>
      <c r="P4" s="14">
        <v>14180993</v>
      </c>
      <c r="Q4" s="14">
        <v>21070174</v>
      </c>
      <c r="R4" s="14">
        <v>60596978</v>
      </c>
    </row>
    <row r="5" spans="1:18" x14ac:dyDescent="0.25">
      <c r="A5">
        <v>2020</v>
      </c>
      <c r="B5">
        <v>3</v>
      </c>
      <c r="C5">
        <v>4</v>
      </c>
      <c r="D5">
        <v>540</v>
      </c>
      <c r="E5">
        <v>18</v>
      </c>
      <c r="F5">
        <v>0</v>
      </c>
      <c r="G5">
        <v>0</v>
      </c>
      <c r="H5">
        <v>6</v>
      </c>
      <c r="I5">
        <v>0</v>
      </c>
      <c r="J5">
        <v>0</v>
      </c>
      <c r="K5" t="s">
        <v>14</v>
      </c>
      <c r="M5" s="13">
        <v>3</v>
      </c>
      <c r="N5" s="14">
        <v>11</v>
      </c>
      <c r="O5" s="14">
        <v>36</v>
      </c>
      <c r="P5" s="14">
        <v>96</v>
      </c>
      <c r="Q5" s="14">
        <v>540</v>
      </c>
      <c r="R5" s="14">
        <v>683</v>
      </c>
    </row>
    <row r="6" spans="1:18" x14ac:dyDescent="0.25">
      <c r="A6">
        <v>2020</v>
      </c>
      <c r="B6">
        <v>4</v>
      </c>
      <c r="C6">
        <v>1</v>
      </c>
      <c r="D6">
        <v>2880</v>
      </c>
      <c r="E6">
        <v>90</v>
      </c>
      <c r="F6">
        <v>24767</v>
      </c>
      <c r="G6">
        <v>0</v>
      </c>
      <c r="H6">
        <v>41</v>
      </c>
      <c r="I6">
        <v>0</v>
      </c>
      <c r="J6">
        <v>0</v>
      </c>
      <c r="K6" t="s">
        <v>14</v>
      </c>
      <c r="M6" s="13">
        <v>4</v>
      </c>
      <c r="N6" s="14">
        <v>2880</v>
      </c>
      <c r="O6" s="14">
        <v>7586</v>
      </c>
      <c r="P6" s="14">
        <v>13058</v>
      </c>
      <c r="Q6" s="14">
        <v>26057</v>
      </c>
      <c r="R6" s="14">
        <v>49581</v>
      </c>
    </row>
    <row r="7" spans="1:18" x14ac:dyDescent="0.25">
      <c r="A7">
        <v>2020</v>
      </c>
      <c r="B7">
        <v>4</v>
      </c>
      <c r="C7">
        <v>2</v>
      </c>
      <c r="D7">
        <v>7586</v>
      </c>
      <c r="E7">
        <v>190</v>
      </c>
      <c r="F7">
        <v>87129</v>
      </c>
      <c r="G7">
        <v>0</v>
      </c>
      <c r="H7">
        <v>136</v>
      </c>
      <c r="I7">
        <v>0</v>
      </c>
      <c r="J7">
        <v>0</v>
      </c>
      <c r="K7" t="s">
        <v>14</v>
      </c>
      <c r="M7" s="13">
        <v>5</v>
      </c>
      <c r="N7" s="14">
        <v>33923</v>
      </c>
      <c r="O7" s="14">
        <v>51123</v>
      </c>
      <c r="P7" s="14">
        <v>71338</v>
      </c>
      <c r="Q7" s="14">
        <v>154482</v>
      </c>
      <c r="R7" s="14">
        <v>310866</v>
      </c>
    </row>
    <row r="8" spans="1:18" x14ac:dyDescent="0.25">
      <c r="A8">
        <v>2020</v>
      </c>
      <c r="B8">
        <v>4</v>
      </c>
      <c r="C8">
        <v>3</v>
      </c>
      <c r="D8">
        <v>13058</v>
      </c>
      <c r="E8">
        <v>1704</v>
      </c>
      <c r="F8">
        <v>155995</v>
      </c>
      <c r="G8">
        <v>0</v>
      </c>
      <c r="H8">
        <v>294</v>
      </c>
      <c r="I8">
        <v>0</v>
      </c>
      <c r="J8">
        <v>0</v>
      </c>
      <c r="K8" t="s">
        <v>14</v>
      </c>
      <c r="M8" s="13">
        <v>6</v>
      </c>
      <c r="N8" s="14">
        <v>174539</v>
      </c>
      <c r="O8" s="14">
        <v>245713</v>
      </c>
      <c r="P8" s="14">
        <v>354206</v>
      </c>
      <c r="Q8" s="14">
        <v>686453</v>
      </c>
      <c r="R8" s="14">
        <v>1460911</v>
      </c>
    </row>
    <row r="9" spans="1:18" x14ac:dyDescent="0.25">
      <c r="A9">
        <v>2020</v>
      </c>
      <c r="B9">
        <v>4</v>
      </c>
      <c r="C9">
        <v>4</v>
      </c>
      <c r="D9">
        <v>26057</v>
      </c>
      <c r="E9">
        <v>8276</v>
      </c>
      <c r="F9">
        <v>343404</v>
      </c>
      <c r="G9">
        <v>0</v>
      </c>
      <c r="H9">
        <v>482</v>
      </c>
      <c r="I9">
        <v>0</v>
      </c>
      <c r="J9">
        <v>0</v>
      </c>
      <c r="K9" t="s">
        <v>14</v>
      </c>
      <c r="M9" s="13">
        <v>7</v>
      </c>
      <c r="N9" s="14">
        <v>676970</v>
      </c>
      <c r="O9" s="14">
        <v>773556</v>
      </c>
      <c r="P9" s="14">
        <v>848963</v>
      </c>
      <c r="Q9" s="14">
        <v>1309018</v>
      </c>
      <c r="R9" s="14">
        <v>3608507</v>
      </c>
    </row>
    <row r="10" spans="1:18" x14ac:dyDescent="0.25">
      <c r="A10">
        <v>2020</v>
      </c>
      <c r="B10">
        <v>5</v>
      </c>
      <c r="C10">
        <v>1</v>
      </c>
      <c r="D10">
        <v>33923</v>
      </c>
      <c r="E10">
        <v>10157</v>
      </c>
      <c r="F10">
        <v>446809</v>
      </c>
      <c r="G10">
        <v>0</v>
      </c>
      <c r="H10">
        <v>448</v>
      </c>
      <c r="I10">
        <v>0</v>
      </c>
      <c r="J10">
        <v>0</v>
      </c>
      <c r="K10" t="s">
        <v>14</v>
      </c>
      <c r="M10" s="13">
        <v>8</v>
      </c>
      <c r="N10" s="14">
        <v>976517</v>
      </c>
      <c r="O10" s="14">
        <v>1031695</v>
      </c>
      <c r="P10" s="14">
        <v>1084713</v>
      </c>
      <c r="Q10" s="14">
        <v>1670364</v>
      </c>
      <c r="R10" s="14">
        <v>4763289</v>
      </c>
    </row>
    <row r="11" spans="1:18" x14ac:dyDescent="0.25">
      <c r="A11">
        <v>2020</v>
      </c>
      <c r="B11">
        <v>5</v>
      </c>
      <c r="C11">
        <v>2</v>
      </c>
      <c r="D11">
        <v>51123</v>
      </c>
      <c r="E11">
        <v>16653</v>
      </c>
      <c r="F11">
        <v>696271</v>
      </c>
      <c r="G11">
        <v>0</v>
      </c>
      <c r="H11">
        <v>589</v>
      </c>
      <c r="I11">
        <v>0</v>
      </c>
      <c r="J11">
        <v>0</v>
      </c>
      <c r="K11" t="s">
        <v>14</v>
      </c>
      <c r="M11" s="13">
        <v>9</v>
      </c>
      <c r="N11" s="14">
        <v>1297323</v>
      </c>
      <c r="O11" s="14">
        <v>1467445</v>
      </c>
      <c r="P11" s="14">
        <v>1668463</v>
      </c>
      <c r="Q11" s="14">
        <v>2403011</v>
      </c>
      <c r="R11" s="14">
        <v>6836242</v>
      </c>
    </row>
    <row r="12" spans="1:18" x14ac:dyDescent="0.25">
      <c r="A12">
        <v>2020</v>
      </c>
      <c r="B12">
        <v>5</v>
      </c>
      <c r="C12">
        <v>3</v>
      </c>
      <c r="D12">
        <v>71338</v>
      </c>
      <c r="E12">
        <v>31640</v>
      </c>
      <c r="F12">
        <v>982073</v>
      </c>
      <c r="G12">
        <v>0</v>
      </c>
      <c r="H12">
        <v>1096</v>
      </c>
      <c r="I12">
        <v>0</v>
      </c>
      <c r="J12">
        <v>0</v>
      </c>
      <c r="K12" t="s">
        <v>14</v>
      </c>
      <c r="M12" s="13">
        <v>10</v>
      </c>
      <c r="N12" s="14">
        <v>2032870</v>
      </c>
      <c r="O12" s="14">
        <v>2163384</v>
      </c>
      <c r="P12" s="14">
        <v>2314582</v>
      </c>
      <c r="Q12" s="14">
        <v>3639844</v>
      </c>
      <c r="R12" s="14">
        <v>10150680</v>
      </c>
    </row>
    <row r="13" spans="1:18" x14ac:dyDescent="0.25">
      <c r="A13">
        <v>2020</v>
      </c>
      <c r="B13">
        <v>5</v>
      </c>
      <c r="C13">
        <v>4</v>
      </c>
      <c r="D13">
        <v>154482</v>
      </c>
      <c r="E13">
        <v>71587</v>
      </c>
      <c r="F13">
        <v>1843711</v>
      </c>
      <c r="G13">
        <v>0</v>
      </c>
      <c r="H13">
        <v>3170</v>
      </c>
      <c r="I13">
        <v>0</v>
      </c>
      <c r="J13">
        <v>0</v>
      </c>
      <c r="K13" t="s">
        <v>14</v>
      </c>
      <c r="M13" s="13">
        <v>11</v>
      </c>
      <c r="N13" s="14">
        <v>2873043</v>
      </c>
      <c r="O13" s="14">
        <v>3217466</v>
      </c>
      <c r="P13" s="14">
        <v>3524274</v>
      </c>
      <c r="Q13" s="14">
        <v>4957278</v>
      </c>
      <c r="R13" s="14">
        <v>14572061</v>
      </c>
    </row>
    <row r="14" spans="1:18" x14ac:dyDescent="0.25">
      <c r="A14">
        <v>2020</v>
      </c>
      <c r="B14">
        <v>6</v>
      </c>
      <c r="C14">
        <v>1</v>
      </c>
      <c r="D14">
        <v>174539</v>
      </c>
      <c r="E14">
        <v>69407</v>
      </c>
      <c r="F14">
        <v>1648276</v>
      </c>
      <c r="G14">
        <v>0</v>
      </c>
      <c r="H14">
        <v>4634</v>
      </c>
      <c r="I14">
        <v>0</v>
      </c>
      <c r="J14">
        <v>0</v>
      </c>
      <c r="K14" t="s">
        <v>14</v>
      </c>
      <c r="M14" s="13">
        <v>12</v>
      </c>
      <c r="N14" s="14">
        <v>4096605</v>
      </c>
      <c r="O14" s="14">
        <v>4223126</v>
      </c>
      <c r="P14" s="14">
        <v>4301300</v>
      </c>
      <c r="Q14" s="14">
        <v>6223127</v>
      </c>
      <c r="R14" s="14">
        <v>18844158</v>
      </c>
    </row>
    <row r="15" spans="1:18" x14ac:dyDescent="0.25">
      <c r="A15">
        <v>2020</v>
      </c>
      <c r="B15">
        <v>6</v>
      </c>
      <c r="C15">
        <v>2</v>
      </c>
      <c r="D15">
        <v>245713</v>
      </c>
      <c r="E15">
        <v>92360</v>
      </c>
      <c r="F15">
        <v>1905660</v>
      </c>
      <c r="G15">
        <v>0</v>
      </c>
      <c r="H15">
        <v>7660</v>
      </c>
      <c r="I15">
        <v>0</v>
      </c>
      <c r="J15">
        <v>0</v>
      </c>
      <c r="K15" t="s">
        <v>14</v>
      </c>
      <c r="M15" s="12">
        <v>2021</v>
      </c>
      <c r="N15" s="14">
        <v>76930171</v>
      </c>
      <c r="O15" s="14">
        <v>78159213</v>
      </c>
      <c r="P15" s="14">
        <v>79483460</v>
      </c>
      <c r="Q15" s="14">
        <v>110025034</v>
      </c>
      <c r="R15" s="14">
        <v>344597878</v>
      </c>
    </row>
    <row r="16" spans="1:18" x14ac:dyDescent="0.25">
      <c r="A16">
        <v>2020</v>
      </c>
      <c r="B16">
        <v>6</v>
      </c>
      <c r="C16">
        <v>3</v>
      </c>
      <c r="D16">
        <v>354206</v>
      </c>
      <c r="E16">
        <v>159601</v>
      </c>
      <c r="F16">
        <v>2291357</v>
      </c>
      <c r="G16">
        <v>0</v>
      </c>
      <c r="H16">
        <v>13432</v>
      </c>
      <c r="I16">
        <v>0</v>
      </c>
      <c r="J16">
        <v>0</v>
      </c>
      <c r="K16" t="s">
        <v>14</v>
      </c>
      <c r="M16" s="13">
        <v>1</v>
      </c>
      <c r="N16" s="14">
        <v>4391418</v>
      </c>
      <c r="O16" s="14">
        <v>4413519</v>
      </c>
      <c r="P16" s="14">
        <v>4428232</v>
      </c>
      <c r="Q16" s="14">
        <v>6343180</v>
      </c>
      <c r="R16" s="14">
        <v>19576349</v>
      </c>
    </row>
    <row r="17" spans="1:18" x14ac:dyDescent="0.25">
      <c r="A17">
        <v>2020</v>
      </c>
      <c r="B17">
        <v>6</v>
      </c>
      <c r="C17">
        <v>4</v>
      </c>
      <c r="D17">
        <v>686453</v>
      </c>
      <c r="E17">
        <v>425699</v>
      </c>
      <c r="F17">
        <v>4127296</v>
      </c>
      <c r="G17">
        <v>0</v>
      </c>
      <c r="H17">
        <v>22423</v>
      </c>
      <c r="I17">
        <v>0</v>
      </c>
      <c r="J17">
        <v>0</v>
      </c>
      <c r="K17" t="s">
        <v>14</v>
      </c>
      <c r="M17" s="13">
        <v>2</v>
      </c>
      <c r="N17" s="14">
        <v>4449412</v>
      </c>
      <c r="O17" s="14">
        <v>4455748</v>
      </c>
      <c r="P17" s="14">
        <v>4462286</v>
      </c>
      <c r="Q17" s="14">
        <v>4470397</v>
      </c>
      <c r="R17" s="14">
        <v>17837843</v>
      </c>
    </row>
    <row r="18" spans="1:18" x14ac:dyDescent="0.25">
      <c r="A18">
        <v>2020</v>
      </c>
      <c r="B18">
        <v>7</v>
      </c>
      <c r="C18">
        <v>1</v>
      </c>
      <c r="D18">
        <v>676970</v>
      </c>
      <c r="E18">
        <v>474523</v>
      </c>
      <c r="F18">
        <v>4322019</v>
      </c>
      <c r="G18">
        <v>0</v>
      </c>
      <c r="H18">
        <v>20941</v>
      </c>
      <c r="I18">
        <v>0</v>
      </c>
      <c r="J18">
        <v>0</v>
      </c>
      <c r="K18" t="s">
        <v>14</v>
      </c>
      <c r="M18" s="13">
        <v>3</v>
      </c>
      <c r="N18" s="14">
        <v>4481658</v>
      </c>
      <c r="O18" s="14">
        <v>4497324</v>
      </c>
      <c r="P18" s="14">
        <v>4520703</v>
      </c>
      <c r="Q18" s="14">
        <v>6553299</v>
      </c>
      <c r="R18" s="14">
        <v>20052984</v>
      </c>
    </row>
    <row r="19" spans="1:18" x14ac:dyDescent="0.25">
      <c r="A19">
        <v>2020</v>
      </c>
      <c r="B19">
        <v>7</v>
      </c>
      <c r="C19">
        <v>2</v>
      </c>
      <c r="D19">
        <v>773556</v>
      </c>
      <c r="E19">
        <v>607327</v>
      </c>
      <c r="F19">
        <v>5138339</v>
      </c>
      <c r="G19">
        <v>0</v>
      </c>
      <c r="H19">
        <v>23333</v>
      </c>
      <c r="I19">
        <v>0</v>
      </c>
      <c r="J19">
        <v>0</v>
      </c>
      <c r="K19" t="s">
        <v>14</v>
      </c>
      <c r="M19" s="13">
        <v>4</v>
      </c>
      <c r="N19" s="14">
        <v>4738421</v>
      </c>
      <c r="O19" s="14">
        <v>5098433</v>
      </c>
      <c r="P19" s="14">
        <v>5982084</v>
      </c>
      <c r="Q19" s="14">
        <v>9459175</v>
      </c>
      <c r="R19" s="14">
        <v>25278113</v>
      </c>
    </row>
    <row r="20" spans="1:18" x14ac:dyDescent="0.25">
      <c r="A20">
        <v>2020</v>
      </c>
      <c r="B20">
        <v>7</v>
      </c>
      <c r="C20">
        <v>3</v>
      </c>
      <c r="D20">
        <v>848963</v>
      </c>
      <c r="E20">
        <v>708137</v>
      </c>
      <c r="F20">
        <v>5569764</v>
      </c>
      <c r="G20">
        <v>0</v>
      </c>
      <c r="H20">
        <v>25181</v>
      </c>
      <c r="I20">
        <v>0</v>
      </c>
      <c r="J20">
        <v>0</v>
      </c>
      <c r="K20" t="s">
        <v>14</v>
      </c>
      <c r="M20" s="13">
        <v>5</v>
      </c>
      <c r="N20" s="14">
        <v>8635233</v>
      </c>
      <c r="O20" s="14">
        <v>9434157</v>
      </c>
      <c r="P20" s="14">
        <v>9812170</v>
      </c>
      <c r="Q20" s="14">
        <v>14214685</v>
      </c>
      <c r="R20" s="14">
        <v>42096245</v>
      </c>
    </row>
    <row r="21" spans="1:18" x14ac:dyDescent="0.25">
      <c r="A21">
        <v>2020</v>
      </c>
      <c r="B21">
        <v>7</v>
      </c>
      <c r="C21">
        <v>4</v>
      </c>
      <c r="D21">
        <v>1309018</v>
      </c>
      <c r="E21">
        <v>1148755</v>
      </c>
      <c r="F21">
        <v>9521532</v>
      </c>
      <c r="G21">
        <v>0</v>
      </c>
      <c r="H21">
        <v>38414</v>
      </c>
      <c r="I21">
        <v>0</v>
      </c>
      <c r="J21">
        <v>0</v>
      </c>
      <c r="K21" t="s">
        <v>14</v>
      </c>
      <c r="M21" s="13">
        <v>6</v>
      </c>
      <c r="N21" s="14">
        <v>9998259</v>
      </c>
      <c r="O21" s="14">
        <v>10014316</v>
      </c>
      <c r="P21" s="14">
        <v>10023950</v>
      </c>
      <c r="Q21" s="14">
        <v>12903093</v>
      </c>
      <c r="R21" s="14">
        <v>42939618</v>
      </c>
    </row>
    <row r="22" spans="1:18" x14ac:dyDescent="0.25">
      <c r="A22">
        <v>2020</v>
      </c>
      <c r="B22">
        <v>8</v>
      </c>
      <c r="C22">
        <v>1</v>
      </c>
      <c r="D22">
        <v>976517</v>
      </c>
      <c r="E22">
        <v>876400</v>
      </c>
      <c r="F22">
        <v>7635410</v>
      </c>
      <c r="G22">
        <v>0</v>
      </c>
      <c r="H22">
        <v>28232</v>
      </c>
      <c r="I22">
        <v>0</v>
      </c>
      <c r="J22">
        <v>0</v>
      </c>
      <c r="K22" t="s">
        <v>14</v>
      </c>
      <c r="M22" s="13">
        <v>7</v>
      </c>
      <c r="N22" s="14">
        <v>10041744</v>
      </c>
      <c r="O22" s="14">
        <v>10045553</v>
      </c>
      <c r="P22" s="14">
        <v>10048624</v>
      </c>
      <c r="Q22" s="14">
        <v>14359936</v>
      </c>
      <c r="R22" s="14">
        <v>44495857</v>
      </c>
    </row>
    <row r="23" spans="1:18" x14ac:dyDescent="0.25">
      <c r="A23">
        <v>2020</v>
      </c>
      <c r="B23">
        <v>8</v>
      </c>
      <c r="C23">
        <v>2</v>
      </c>
      <c r="D23">
        <v>1031695</v>
      </c>
      <c r="E23">
        <v>926821</v>
      </c>
      <c r="F23">
        <v>8562601</v>
      </c>
      <c r="G23">
        <v>0</v>
      </c>
      <c r="H23">
        <v>28977</v>
      </c>
      <c r="I23">
        <v>0</v>
      </c>
      <c r="J23">
        <v>0</v>
      </c>
      <c r="K23" t="s">
        <v>14</v>
      </c>
      <c r="M23" s="13">
        <v>8</v>
      </c>
      <c r="N23" s="14">
        <v>10055617</v>
      </c>
      <c r="O23" s="14">
        <v>10058266</v>
      </c>
      <c r="P23" s="14">
        <v>10060341</v>
      </c>
      <c r="Q23" s="14">
        <v>14375838</v>
      </c>
      <c r="R23" s="14">
        <v>44550062</v>
      </c>
    </row>
    <row r="24" spans="1:18" x14ac:dyDescent="0.25">
      <c r="A24">
        <v>2020</v>
      </c>
      <c r="B24">
        <v>8</v>
      </c>
      <c r="C24">
        <v>3</v>
      </c>
      <c r="D24">
        <v>1084713</v>
      </c>
      <c r="E24">
        <v>977061</v>
      </c>
      <c r="F24">
        <v>9374323</v>
      </c>
      <c r="G24">
        <v>0</v>
      </c>
      <c r="H24">
        <v>29586</v>
      </c>
      <c r="I24">
        <v>0</v>
      </c>
      <c r="J24">
        <v>0</v>
      </c>
      <c r="K24" t="s">
        <v>14</v>
      </c>
      <c r="M24" s="13">
        <v>9</v>
      </c>
      <c r="N24" s="14">
        <v>10065433</v>
      </c>
      <c r="O24" s="14">
        <v>10067336</v>
      </c>
      <c r="P24" s="14">
        <v>10069185</v>
      </c>
      <c r="Q24" s="14">
        <v>12948492</v>
      </c>
      <c r="R24" s="14">
        <v>43150446</v>
      </c>
    </row>
    <row r="25" spans="1:18" x14ac:dyDescent="0.25">
      <c r="A25">
        <v>2020</v>
      </c>
      <c r="B25">
        <v>8</v>
      </c>
      <c r="C25">
        <v>4</v>
      </c>
      <c r="D25">
        <v>1670364</v>
      </c>
      <c r="E25">
        <v>1497025</v>
      </c>
      <c r="F25">
        <v>14963584</v>
      </c>
      <c r="G25">
        <v>0</v>
      </c>
      <c r="H25">
        <v>43606</v>
      </c>
      <c r="I25">
        <v>0</v>
      </c>
      <c r="J25">
        <v>0</v>
      </c>
      <c r="K25" t="s">
        <v>14</v>
      </c>
      <c r="M25" s="13">
        <v>10</v>
      </c>
      <c r="N25" s="14">
        <v>10072976</v>
      </c>
      <c r="O25" s="14">
        <v>10074561</v>
      </c>
      <c r="P25" s="14">
        <v>10075885</v>
      </c>
      <c r="Q25" s="14">
        <v>14396939</v>
      </c>
      <c r="R25" s="14">
        <v>44620361</v>
      </c>
    </row>
    <row r="26" spans="1:18" x14ac:dyDescent="0.25">
      <c r="A26">
        <v>2020</v>
      </c>
      <c r="B26">
        <v>9</v>
      </c>
      <c r="C26">
        <v>1</v>
      </c>
      <c r="D26">
        <v>1297323</v>
      </c>
      <c r="E26">
        <v>1135435</v>
      </c>
      <c r="F26">
        <v>11947568</v>
      </c>
      <c r="G26">
        <v>0</v>
      </c>
      <c r="H26">
        <v>31660</v>
      </c>
      <c r="I26">
        <v>0</v>
      </c>
      <c r="J26">
        <v>0</v>
      </c>
      <c r="K26" t="s">
        <v>14</v>
      </c>
      <c r="M26" s="12" t="s">
        <v>603</v>
      </c>
      <c r="N26" s="14">
        <v>89094852</v>
      </c>
      <c r="O26" s="14">
        <v>91340343</v>
      </c>
      <c r="P26" s="14">
        <v>93664453</v>
      </c>
      <c r="Q26" s="14">
        <v>131095208</v>
      </c>
      <c r="R26" s="14">
        <v>405194856</v>
      </c>
    </row>
    <row r="27" spans="1:18" x14ac:dyDescent="0.25">
      <c r="A27">
        <v>2020</v>
      </c>
      <c r="B27">
        <v>9</v>
      </c>
      <c r="C27">
        <v>2</v>
      </c>
      <c r="D27">
        <v>1467445</v>
      </c>
      <c r="E27">
        <v>1250522</v>
      </c>
      <c r="F27">
        <v>14144387</v>
      </c>
      <c r="G27">
        <v>0</v>
      </c>
      <c r="H27">
        <v>32838</v>
      </c>
      <c r="I27">
        <v>0</v>
      </c>
      <c r="J27">
        <v>0</v>
      </c>
      <c r="K27" t="s">
        <v>14</v>
      </c>
    </row>
    <row r="28" spans="1:18" x14ac:dyDescent="0.25">
      <c r="A28">
        <v>2020</v>
      </c>
      <c r="B28">
        <v>9</v>
      </c>
      <c r="C28">
        <v>3</v>
      </c>
      <c r="D28">
        <v>1668463</v>
      </c>
      <c r="E28">
        <v>1414319</v>
      </c>
      <c r="F28">
        <v>16983133</v>
      </c>
      <c r="G28">
        <v>0</v>
      </c>
      <c r="H28">
        <v>34370</v>
      </c>
      <c r="I28">
        <v>0</v>
      </c>
      <c r="J28">
        <v>0</v>
      </c>
      <c r="K28" t="s">
        <v>14</v>
      </c>
    </row>
    <row r="29" spans="1:18" x14ac:dyDescent="0.25">
      <c r="A29">
        <v>2020</v>
      </c>
      <c r="B29">
        <v>9</v>
      </c>
      <c r="C29">
        <v>4</v>
      </c>
      <c r="D29">
        <v>2403011</v>
      </c>
      <c r="E29">
        <v>2091271</v>
      </c>
      <c r="F29">
        <v>25766523</v>
      </c>
      <c r="G29">
        <v>0</v>
      </c>
      <c r="H29">
        <v>46789</v>
      </c>
      <c r="I29">
        <v>0</v>
      </c>
      <c r="J29">
        <v>0</v>
      </c>
      <c r="K29" t="s">
        <v>14</v>
      </c>
    </row>
    <row r="30" spans="1:18" x14ac:dyDescent="0.25">
      <c r="A30">
        <v>2020</v>
      </c>
      <c r="B30">
        <v>10</v>
      </c>
      <c r="C30">
        <v>1</v>
      </c>
      <c r="D30">
        <v>2032870</v>
      </c>
      <c r="E30">
        <v>1823149</v>
      </c>
      <c r="F30">
        <v>22950588</v>
      </c>
      <c r="G30">
        <v>0</v>
      </c>
      <c r="H30">
        <v>38560</v>
      </c>
      <c r="I30">
        <v>0</v>
      </c>
      <c r="J30">
        <v>0</v>
      </c>
      <c r="K30" t="s">
        <v>14</v>
      </c>
      <c r="M30" s="11" t="s">
        <v>606</v>
      </c>
      <c r="N30" s="11" t="s">
        <v>604</v>
      </c>
    </row>
    <row r="31" spans="1:18" x14ac:dyDescent="0.25">
      <c r="A31">
        <v>2020</v>
      </c>
      <c r="B31">
        <v>10</v>
      </c>
      <c r="C31">
        <v>2</v>
      </c>
      <c r="D31">
        <v>2163384</v>
      </c>
      <c r="E31">
        <v>1971146</v>
      </c>
      <c r="F31">
        <v>25343772</v>
      </c>
      <c r="G31">
        <v>0</v>
      </c>
      <c r="H31">
        <v>40415</v>
      </c>
      <c r="I31">
        <v>0</v>
      </c>
      <c r="J31">
        <v>0</v>
      </c>
      <c r="K31" t="s">
        <v>14</v>
      </c>
      <c r="M31" s="11" t="s">
        <v>602</v>
      </c>
      <c r="N31">
        <v>1</v>
      </c>
      <c r="O31">
        <v>2</v>
      </c>
      <c r="P31">
        <v>3</v>
      </c>
      <c r="Q31">
        <v>4</v>
      </c>
      <c r="R31" t="s">
        <v>603</v>
      </c>
    </row>
    <row r="32" spans="1:18" x14ac:dyDescent="0.25">
      <c r="A32">
        <v>2020</v>
      </c>
      <c r="B32">
        <v>10</v>
      </c>
      <c r="C32">
        <v>3</v>
      </c>
      <c r="D32">
        <v>2314582</v>
      </c>
      <c r="E32">
        <v>2110269</v>
      </c>
      <c r="F32">
        <v>27896834</v>
      </c>
      <c r="G32">
        <v>0</v>
      </c>
      <c r="H32">
        <v>42109</v>
      </c>
      <c r="I32">
        <v>0</v>
      </c>
      <c r="J32">
        <v>0</v>
      </c>
      <c r="K32" t="s">
        <v>14</v>
      </c>
      <c r="M32" s="12">
        <v>2020</v>
      </c>
      <c r="N32" s="14">
        <v>10792094</v>
      </c>
      <c r="O32" s="14">
        <v>11758207</v>
      </c>
      <c r="P32" s="14">
        <v>12731661</v>
      </c>
      <c r="Q32" s="14">
        <v>19127352</v>
      </c>
      <c r="R32" s="14">
        <v>54409314</v>
      </c>
    </row>
    <row r="33" spans="1:18" x14ac:dyDescent="0.25">
      <c r="A33">
        <v>2020</v>
      </c>
      <c r="B33">
        <v>10</v>
      </c>
      <c r="C33">
        <v>4</v>
      </c>
      <c r="D33">
        <v>3639844</v>
      </c>
      <c r="E33">
        <v>3293021</v>
      </c>
      <c r="F33">
        <v>44406167</v>
      </c>
      <c r="G33">
        <v>0</v>
      </c>
      <c r="H33">
        <v>63303</v>
      </c>
      <c r="I33">
        <v>0</v>
      </c>
      <c r="J33">
        <v>0</v>
      </c>
      <c r="K33" t="s">
        <v>14</v>
      </c>
      <c r="M33" s="13">
        <v>3</v>
      </c>
      <c r="N33" s="14">
        <v>0</v>
      </c>
      <c r="O33" s="14">
        <v>0</v>
      </c>
      <c r="P33" s="14">
        <v>0</v>
      </c>
      <c r="Q33" s="14">
        <v>18</v>
      </c>
      <c r="R33" s="14">
        <v>18</v>
      </c>
    </row>
    <row r="34" spans="1:18" x14ac:dyDescent="0.25">
      <c r="A34">
        <v>2020</v>
      </c>
      <c r="B34">
        <v>11</v>
      </c>
      <c r="C34">
        <v>1</v>
      </c>
      <c r="D34">
        <v>2873043</v>
      </c>
      <c r="E34">
        <v>2566074</v>
      </c>
      <c r="F34">
        <v>34162591</v>
      </c>
      <c r="G34">
        <v>0</v>
      </c>
      <c r="H34">
        <v>47035</v>
      </c>
      <c r="I34">
        <v>0</v>
      </c>
      <c r="J34">
        <v>0</v>
      </c>
      <c r="K34" t="s">
        <v>14</v>
      </c>
      <c r="M34" s="13">
        <v>4</v>
      </c>
      <c r="N34" s="14">
        <v>90</v>
      </c>
      <c r="O34" s="14">
        <v>190</v>
      </c>
      <c r="P34" s="14">
        <v>1704</v>
      </c>
      <c r="Q34" s="14">
        <v>8276</v>
      </c>
      <c r="R34" s="14">
        <v>10260</v>
      </c>
    </row>
    <row r="35" spans="1:18" x14ac:dyDescent="0.25">
      <c r="A35">
        <v>2020</v>
      </c>
      <c r="B35">
        <v>11</v>
      </c>
      <c r="C35">
        <v>2</v>
      </c>
      <c r="D35">
        <v>3217466</v>
      </c>
      <c r="E35">
        <v>2869205</v>
      </c>
      <c r="F35">
        <v>36828205</v>
      </c>
      <c r="G35">
        <v>0</v>
      </c>
      <c r="H35">
        <v>50694</v>
      </c>
      <c r="I35">
        <v>0</v>
      </c>
      <c r="J35">
        <v>0</v>
      </c>
      <c r="K35" t="s">
        <v>14</v>
      </c>
      <c r="M35" s="13">
        <v>5</v>
      </c>
      <c r="N35" s="14">
        <v>10157</v>
      </c>
      <c r="O35" s="14">
        <v>16653</v>
      </c>
      <c r="P35" s="14">
        <v>31640</v>
      </c>
      <c r="Q35" s="14">
        <v>71587</v>
      </c>
      <c r="R35" s="14">
        <v>130037</v>
      </c>
    </row>
    <row r="36" spans="1:18" x14ac:dyDescent="0.25">
      <c r="A36">
        <v>2020</v>
      </c>
      <c r="B36">
        <v>11</v>
      </c>
      <c r="C36">
        <v>3</v>
      </c>
      <c r="D36">
        <v>3524274</v>
      </c>
      <c r="E36">
        <v>3180244</v>
      </c>
      <c r="F36">
        <v>39177722</v>
      </c>
      <c r="G36">
        <v>0</v>
      </c>
      <c r="H36">
        <v>55552</v>
      </c>
      <c r="I36">
        <v>0</v>
      </c>
      <c r="J36">
        <v>0</v>
      </c>
      <c r="K36" t="s">
        <v>14</v>
      </c>
      <c r="M36" s="13">
        <v>6</v>
      </c>
      <c r="N36" s="14">
        <v>69407</v>
      </c>
      <c r="O36" s="14">
        <v>92360</v>
      </c>
      <c r="P36" s="14">
        <v>159601</v>
      </c>
      <c r="Q36" s="14">
        <v>425699</v>
      </c>
      <c r="R36" s="14">
        <v>747067</v>
      </c>
    </row>
    <row r="37" spans="1:18" x14ac:dyDescent="0.25">
      <c r="A37">
        <v>2020</v>
      </c>
      <c r="B37">
        <v>11</v>
      </c>
      <c r="C37">
        <v>4</v>
      </c>
      <c r="D37">
        <v>4957278</v>
      </c>
      <c r="E37">
        <v>4542278</v>
      </c>
      <c r="F37">
        <v>54402875</v>
      </c>
      <c r="G37">
        <v>0</v>
      </c>
      <c r="H37">
        <v>79202</v>
      </c>
      <c r="I37">
        <v>0</v>
      </c>
      <c r="J37">
        <v>0</v>
      </c>
      <c r="K37" t="s">
        <v>14</v>
      </c>
      <c r="M37" s="13">
        <v>7</v>
      </c>
      <c r="N37" s="14">
        <v>474523</v>
      </c>
      <c r="O37" s="14">
        <v>607327</v>
      </c>
      <c r="P37" s="14">
        <v>708137</v>
      </c>
      <c r="Q37" s="14">
        <v>1148755</v>
      </c>
      <c r="R37" s="14">
        <v>2938742</v>
      </c>
    </row>
    <row r="38" spans="1:18" x14ac:dyDescent="0.25">
      <c r="A38">
        <v>2020</v>
      </c>
      <c r="B38">
        <v>12</v>
      </c>
      <c r="C38">
        <v>1</v>
      </c>
      <c r="D38">
        <v>4096605</v>
      </c>
      <c r="E38">
        <v>3836859</v>
      </c>
      <c r="F38">
        <v>46060201</v>
      </c>
      <c r="G38">
        <v>0</v>
      </c>
      <c r="H38">
        <v>66446</v>
      </c>
      <c r="I38">
        <v>0</v>
      </c>
      <c r="J38">
        <v>0</v>
      </c>
      <c r="K38" t="s">
        <v>14</v>
      </c>
      <c r="M38" s="13">
        <v>8</v>
      </c>
      <c r="N38" s="14">
        <v>876400</v>
      </c>
      <c r="O38" s="14">
        <v>926821</v>
      </c>
      <c r="P38" s="14">
        <v>977061</v>
      </c>
      <c r="Q38" s="14">
        <v>1497025</v>
      </c>
      <c r="R38" s="14">
        <v>4277307</v>
      </c>
    </row>
    <row r="39" spans="1:18" x14ac:dyDescent="0.25">
      <c r="A39">
        <v>2020</v>
      </c>
      <c r="B39">
        <v>12</v>
      </c>
      <c r="C39">
        <v>2</v>
      </c>
      <c r="D39">
        <v>4223126</v>
      </c>
      <c r="E39">
        <v>4023983</v>
      </c>
      <c r="F39">
        <v>49553684</v>
      </c>
      <c r="G39">
        <v>0</v>
      </c>
      <c r="H39">
        <v>69453</v>
      </c>
      <c r="I39">
        <v>0</v>
      </c>
      <c r="J39">
        <v>0</v>
      </c>
      <c r="K39" t="s">
        <v>14</v>
      </c>
      <c r="M39" s="13">
        <v>9</v>
      </c>
      <c r="N39" s="14">
        <v>1135435</v>
      </c>
      <c r="O39" s="14">
        <v>1250522</v>
      </c>
      <c r="P39" s="14">
        <v>1414319</v>
      </c>
      <c r="Q39" s="14">
        <v>2091271</v>
      </c>
      <c r="R39" s="14">
        <v>5891547</v>
      </c>
    </row>
    <row r="40" spans="1:18" x14ac:dyDescent="0.25">
      <c r="A40">
        <v>2020</v>
      </c>
      <c r="B40">
        <v>12</v>
      </c>
      <c r="C40">
        <v>3</v>
      </c>
      <c r="D40">
        <v>4301300</v>
      </c>
      <c r="E40">
        <v>4148686</v>
      </c>
      <c r="F40">
        <v>53374294</v>
      </c>
      <c r="G40">
        <v>0</v>
      </c>
      <c r="H40">
        <v>71495</v>
      </c>
      <c r="I40">
        <v>0</v>
      </c>
      <c r="J40">
        <v>0</v>
      </c>
      <c r="K40" t="s">
        <v>14</v>
      </c>
      <c r="M40" s="13">
        <v>10</v>
      </c>
      <c r="N40" s="14">
        <v>1823149</v>
      </c>
      <c r="O40" s="14">
        <v>1971146</v>
      </c>
      <c r="P40" s="14">
        <v>2110269</v>
      </c>
      <c r="Q40" s="14">
        <v>3293021</v>
      </c>
      <c r="R40" s="14">
        <v>9197585</v>
      </c>
    </row>
    <row r="41" spans="1:18" x14ac:dyDescent="0.25">
      <c r="A41">
        <v>2020</v>
      </c>
      <c r="B41">
        <v>12</v>
      </c>
      <c r="C41">
        <v>4</v>
      </c>
      <c r="D41">
        <v>6223127</v>
      </c>
      <c r="E41">
        <v>6049422</v>
      </c>
      <c r="F41">
        <v>83076651</v>
      </c>
      <c r="G41">
        <v>0</v>
      </c>
      <c r="H41">
        <v>104399</v>
      </c>
      <c r="I41">
        <v>0</v>
      </c>
      <c r="J41">
        <v>0</v>
      </c>
      <c r="K41" t="s">
        <v>14</v>
      </c>
      <c r="M41" s="13">
        <v>11</v>
      </c>
      <c r="N41" s="14">
        <v>2566074</v>
      </c>
      <c r="O41" s="14">
        <v>2869205</v>
      </c>
      <c r="P41" s="14">
        <v>3180244</v>
      </c>
      <c r="Q41" s="14">
        <v>4542278</v>
      </c>
      <c r="R41" s="14">
        <v>13157801</v>
      </c>
    </row>
    <row r="42" spans="1:18" x14ac:dyDescent="0.25">
      <c r="A42">
        <v>2021</v>
      </c>
      <c r="B42">
        <v>1</v>
      </c>
      <c r="C42">
        <v>1</v>
      </c>
      <c r="D42">
        <v>4391418</v>
      </c>
      <c r="E42">
        <v>4283586</v>
      </c>
      <c r="F42">
        <v>62598949</v>
      </c>
      <c r="G42">
        <v>0</v>
      </c>
      <c r="H42">
        <v>74188</v>
      </c>
      <c r="I42">
        <v>0</v>
      </c>
      <c r="J42">
        <v>0</v>
      </c>
      <c r="K42" t="s">
        <v>14</v>
      </c>
      <c r="M42" s="13">
        <v>12</v>
      </c>
      <c r="N42" s="14">
        <v>3836859</v>
      </c>
      <c r="O42" s="14">
        <v>4023983</v>
      </c>
      <c r="P42" s="14">
        <v>4148686</v>
      </c>
      <c r="Q42" s="14">
        <v>6049422</v>
      </c>
      <c r="R42" s="14">
        <v>18058950</v>
      </c>
    </row>
    <row r="43" spans="1:18" x14ac:dyDescent="0.25">
      <c r="A43">
        <v>2021</v>
      </c>
      <c r="B43">
        <v>1</v>
      </c>
      <c r="C43">
        <v>2</v>
      </c>
      <c r="D43">
        <v>4413519</v>
      </c>
      <c r="E43">
        <v>4315292</v>
      </c>
      <c r="F43">
        <v>66177117</v>
      </c>
      <c r="G43">
        <v>0</v>
      </c>
      <c r="H43">
        <v>74836</v>
      </c>
      <c r="I43">
        <v>0</v>
      </c>
      <c r="J43">
        <v>0</v>
      </c>
      <c r="K43" t="s">
        <v>14</v>
      </c>
      <c r="M43" s="12">
        <v>2021</v>
      </c>
      <c r="N43" s="14">
        <v>74762283</v>
      </c>
      <c r="O43" s="14">
        <v>75929915</v>
      </c>
      <c r="P43" s="14">
        <v>77199679</v>
      </c>
      <c r="Q43" s="14">
        <v>106989280</v>
      </c>
      <c r="R43" s="14">
        <v>334881157</v>
      </c>
    </row>
    <row r="44" spans="1:18" x14ac:dyDescent="0.25">
      <c r="A44">
        <v>2021</v>
      </c>
      <c r="B44">
        <v>1</v>
      </c>
      <c r="C44">
        <v>3</v>
      </c>
      <c r="D44">
        <v>4428232</v>
      </c>
      <c r="E44">
        <v>4335976</v>
      </c>
      <c r="F44">
        <v>69531880</v>
      </c>
      <c r="G44">
        <v>0</v>
      </c>
      <c r="H44">
        <v>75290</v>
      </c>
      <c r="I44">
        <v>60793</v>
      </c>
      <c r="J44">
        <v>0</v>
      </c>
      <c r="K44" t="s">
        <v>14</v>
      </c>
      <c r="M44" s="13">
        <v>1</v>
      </c>
      <c r="N44" s="14">
        <v>4283586</v>
      </c>
      <c r="O44" s="14">
        <v>4315292</v>
      </c>
      <c r="P44" s="14">
        <v>4335976</v>
      </c>
      <c r="Q44" s="14">
        <v>6218519</v>
      </c>
      <c r="R44" s="14">
        <v>19153373</v>
      </c>
    </row>
    <row r="45" spans="1:18" x14ac:dyDescent="0.25">
      <c r="A45">
        <v>2021</v>
      </c>
      <c r="B45">
        <v>1</v>
      </c>
      <c r="C45">
        <v>4</v>
      </c>
      <c r="D45">
        <v>6343180</v>
      </c>
      <c r="E45">
        <v>6218519</v>
      </c>
      <c r="F45">
        <v>104801237</v>
      </c>
      <c r="G45">
        <v>0</v>
      </c>
      <c r="H45">
        <v>108236</v>
      </c>
      <c r="I45">
        <v>386320</v>
      </c>
      <c r="J45">
        <v>0</v>
      </c>
      <c r="K45" t="s">
        <v>14</v>
      </c>
      <c r="M45" s="13">
        <v>2</v>
      </c>
      <c r="N45" s="14">
        <v>4364958</v>
      </c>
      <c r="O45" s="14">
        <v>4372175</v>
      </c>
      <c r="P45" s="14">
        <v>4378679</v>
      </c>
      <c r="Q45" s="14">
        <v>4385784</v>
      </c>
      <c r="R45" s="14">
        <v>17501596</v>
      </c>
    </row>
    <row r="46" spans="1:18" x14ac:dyDescent="0.25">
      <c r="A46">
        <v>2021</v>
      </c>
      <c r="B46">
        <v>2</v>
      </c>
      <c r="C46">
        <v>1</v>
      </c>
      <c r="D46">
        <v>4449412</v>
      </c>
      <c r="E46">
        <v>4364958</v>
      </c>
      <c r="F46">
        <v>76760563</v>
      </c>
      <c r="G46">
        <v>0</v>
      </c>
      <c r="H46">
        <v>76078</v>
      </c>
      <c r="I46">
        <v>630396</v>
      </c>
      <c r="J46">
        <v>0</v>
      </c>
      <c r="K46" t="s">
        <v>14</v>
      </c>
      <c r="M46" s="13">
        <v>3</v>
      </c>
      <c r="N46" s="14">
        <v>4393656</v>
      </c>
      <c r="O46" s="14">
        <v>4406767</v>
      </c>
      <c r="P46" s="14">
        <v>4423426</v>
      </c>
      <c r="Q46" s="14">
        <v>6380121</v>
      </c>
      <c r="R46" s="14">
        <v>19603970</v>
      </c>
    </row>
    <row r="47" spans="1:18" x14ac:dyDescent="0.25">
      <c r="A47">
        <v>2021</v>
      </c>
      <c r="B47">
        <v>2</v>
      </c>
      <c r="C47">
        <v>2</v>
      </c>
      <c r="D47">
        <v>4455748</v>
      </c>
      <c r="E47">
        <v>4372175</v>
      </c>
      <c r="F47">
        <v>79701364</v>
      </c>
      <c r="G47">
        <v>0</v>
      </c>
      <c r="H47">
        <v>76203</v>
      </c>
      <c r="I47">
        <v>1116901</v>
      </c>
      <c r="J47">
        <v>3712</v>
      </c>
      <c r="K47" t="s">
        <v>14</v>
      </c>
      <c r="M47" s="13">
        <v>4</v>
      </c>
      <c r="N47" s="14">
        <v>4560365</v>
      </c>
      <c r="O47" s="14">
        <v>4773964</v>
      </c>
      <c r="P47" s="14">
        <v>5388792</v>
      </c>
      <c r="Q47" s="14">
        <v>8468331</v>
      </c>
      <c r="R47" s="14">
        <v>23191452</v>
      </c>
    </row>
    <row r="48" spans="1:18" x14ac:dyDescent="0.25">
      <c r="A48">
        <v>2021</v>
      </c>
      <c r="B48">
        <v>2</v>
      </c>
      <c r="C48">
        <v>3</v>
      </c>
      <c r="D48">
        <v>4462286</v>
      </c>
      <c r="E48">
        <v>4378679</v>
      </c>
      <c r="F48">
        <v>82509004</v>
      </c>
      <c r="G48">
        <v>0</v>
      </c>
      <c r="H48">
        <v>76272</v>
      </c>
      <c r="I48">
        <v>1755957</v>
      </c>
      <c r="J48">
        <v>77101</v>
      </c>
      <c r="K48" t="s">
        <v>14</v>
      </c>
      <c r="M48" s="13">
        <v>5</v>
      </c>
      <c r="N48" s="14">
        <v>7868771</v>
      </c>
      <c r="O48" s="14">
        <v>8718792</v>
      </c>
      <c r="P48" s="14">
        <v>9300773</v>
      </c>
      <c r="Q48" s="14">
        <v>13786060</v>
      </c>
      <c r="R48" s="14">
        <v>39674396</v>
      </c>
    </row>
    <row r="49" spans="1:18" x14ac:dyDescent="0.25">
      <c r="A49">
        <v>2021</v>
      </c>
      <c r="B49">
        <v>2</v>
      </c>
      <c r="C49">
        <v>4</v>
      </c>
      <c r="D49">
        <v>4470397</v>
      </c>
      <c r="E49">
        <v>4385784</v>
      </c>
      <c r="F49">
        <v>85367112</v>
      </c>
      <c r="G49">
        <v>0</v>
      </c>
      <c r="H49">
        <v>76339</v>
      </c>
      <c r="I49">
        <v>2479633</v>
      </c>
      <c r="J49">
        <v>222301</v>
      </c>
      <c r="K49" t="s">
        <v>14</v>
      </c>
      <c r="M49" s="13">
        <v>6</v>
      </c>
      <c r="N49" s="14">
        <v>9772661</v>
      </c>
      <c r="O49" s="14">
        <v>9813053</v>
      </c>
      <c r="P49" s="14">
        <v>9832406</v>
      </c>
      <c r="Q49" s="14">
        <v>12663688</v>
      </c>
      <c r="R49" s="14">
        <v>42081808</v>
      </c>
    </row>
    <row r="50" spans="1:18" x14ac:dyDescent="0.25">
      <c r="A50">
        <v>2021</v>
      </c>
      <c r="B50">
        <v>3</v>
      </c>
      <c r="C50">
        <v>1</v>
      </c>
      <c r="D50">
        <v>4481658</v>
      </c>
      <c r="E50">
        <v>4393656</v>
      </c>
      <c r="F50">
        <v>88327755</v>
      </c>
      <c r="G50">
        <v>0</v>
      </c>
      <c r="H50">
        <v>76409</v>
      </c>
      <c r="I50">
        <v>3117758</v>
      </c>
      <c r="J50">
        <v>373035</v>
      </c>
      <c r="K50" t="s">
        <v>14</v>
      </c>
      <c r="M50" s="13">
        <v>7</v>
      </c>
      <c r="N50" s="14">
        <v>9859785</v>
      </c>
      <c r="O50" s="14">
        <v>9865204</v>
      </c>
      <c r="P50" s="14">
        <v>9869178</v>
      </c>
      <c r="Q50" s="14">
        <v>14103759</v>
      </c>
      <c r="R50" s="14">
        <v>43697926</v>
      </c>
    </row>
    <row r="51" spans="1:18" x14ac:dyDescent="0.25">
      <c r="A51">
        <v>2021</v>
      </c>
      <c r="B51">
        <v>3</v>
      </c>
      <c r="C51">
        <v>2</v>
      </c>
      <c r="D51">
        <v>4497324</v>
      </c>
      <c r="E51">
        <v>4406767</v>
      </c>
      <c r="F51">
        <v>91585079</v>
      </c>
      <c r="G51">
        <v>0</v>
      </c>
      <c r="H51">
        <v>76533</v>
      </c>
      <c r="I51">
        <v>4139434</v>
      </c>
      <c r="J51">
        <v>680579</v>
      </c>
      <c r="K51" t="s">
        <v>14</v>
      </c>
      <c r="M51" s="13">
        <v>8</v>
      </c>
      <c r="N51" s="14">
        <v>9876451</v>
      </c>
      <c r="O51" s="14">
        <v>9879312</v>
      </c>
      <c r="P51" s="14">
        <v>9881601</v>
      </c>
      <c r="Q51" s="14">
        <v>14121132</v>
      </c>
      <c r="R51" s="14">
        <v>43758496</v>
      </c>
    </row>
    <row r="52" spans="1:18" x14ac:dyDescent="0.25">
      <c r="A52">
        <v>2021</v>
      </c>
      <c r="B52">
        <v>3</v>
      </c>
      <c r="C52">
        <v>3</v>
      </c>
      <c r="D52">
        <v>4520703</v>
      </c>
      <c r="E52">
        <v>4423426</v>
      </c>
      <c r="F52">
        <v>95117687</v>
      </c>
      <c r="G52">
        <v>0</v>
      </c>
      <c r="H52">
        <v>76650</v>
      </c>
      <c r="I52">
        <v>5200823</v>
      </c>
      <c r="J52">
        <v>1120664</v>
      </c>
      <c r="K52" t="s">
        <v>14</v>
      </c>
      <c r="M52" s="13">
        <v>9</v>
      </c>
      <c r="N52" s="14">
        <v>9887351</v>
      </c>
      <c r="O52" s="14">
        <v>9888948</v>
      </c>
      <c r="P52" s="14">
        <v>9890803</v>
      </c>
      <c r="Q52" s="14">
        <v>12719205</v>
      </c>
      <c r="R52" s="14">
        <v>42386307</v>
      </c>
    </row>
    <row r="53" spans="1:18" x14ac:dyDescent="0.25">
      <c r="A53">
        <v>2021</v>
      </c>
      <c r="B53">
        <v>3</v>
      </c>
      <c r="C53">
        <v>4</v>
      </c>
      <c r="D53">
        <v>6553299</v>
      </c>
      <c r="E53">
        <v>6380121</v>
      </c>
      <c r="F53">
        <v>142580393</v>
      </c>
      <c r="G53">
        <v>0</v>
      </c>
      <c r="H53">
        <v>109926</v>
      </c>
      <c r="I53">
        <v>9278558</v>
      </c>
      <c r="J53">
        <v>2302077</v>
      </c>
      <c r="K53" t="s">
        <v>14</v>
      </c>
      <c r="M53" s="13">
        <v>10</v>
      </c>
      <c r="N53" s="14">
        <v>9894699</v>
      </c>
      <c r="O53" s="14">
        <v>9896408</v>
      </c>
      <c r="P53" s="14">
        <v>9898045</v>
      </c>
      <c r="Q53" s="14">
        <v>14142681</v>
      </c>
      <c r="R53" s="14">
        <v>43831833</v>
      </c>
    </row>
    <row r="54" spans="1:18" x14ac:dyDescent="0.25">
      <c r="A54">
        <v>2021</v>
      </c>
      <c r="B54">
        <v>4</v>
      </c>
      <c r="C54">
        <v>1</v>
      </c>
      <c r="D54">
        <v>4738421</v>
      </c>
      <c r="E54">
        <v>4560365</v>
      </c>
      <c r="F54">
        <v>104335972</v>
      </c>
      <c r="G54">
        <v>0</v>
      </c>
      <c r="H54">
        <v>77569</v>
      </c>
      <c r="I54">
        <v>9046819</v>
      </c>
      <c r="J54">
        <v>2029594</v>
      </c>
      <c r="K54" t="s">
        <v>14</v>
      </c>
      <c r="M54" s="12" t="s">
        <v>603</v>
      </c>
      <c r="N54" s="14">
        <v>85554377</v>
      </c>
      <c r="O54" s="14">
        <v>87688122</v>
      </c>
      <c r="P54" s="14">
        <v>89931340</v>
      </c>
      <c r="Q54" s="14">
        <v>126116632</v>
      </c>
      <c r="R54" s="14">
        <v>389290471</v>
      </c>
    </row>
    <row r="55" spans="1:18" x14ac:dyDescent="0.25">
      <c r="A55">
        <v>2021</v>
      </c>
      <c r="B55">
        <v>4</v>
      </c>
      <c r="C55">
        <v>2</v>
      </c>
      <c r="D55">
        <v>5098433</v>
      </c>
      <c r="E55">
        <v>4773964</v>
      </c>
      <c r="F55">
        <v>108891336</v>
      </c>
      <c r="G55">
        <v>0</v>
      </c>
      <c r="H55">
        <v>79202</v>
      </c>
      <c r="I55">
        <v>12403729</v>
      </c>
      <c r="J55">
        <v>2576995</v>
      </c>
      <c r="K55" t="s">
        <v>14</v>
      </c>
    </row>
    <row r="56" spans="1:18" x14ac:dyDescent="0.25">
      <c r="A56">
        <v>2021</v>
      </c>
      <c r="B56">
        <v>4</v>
      </c>
      <c r="C56">
        <v>3</v>
      </c>
      <c r="D56">
        <v>5982084</v>
      </c>
      <c r="E56">
        <v>5388792</v>
      </c>
      <c r="F56">
        <v>113565701</v>
      </c>
      <c r="G56">
        <v>0</v>
      </c>
      <c r="H56">
        <v>85412</v>
      </c>
      <c r="I56">
        <v>15100063</v>
      </c>
      <c r="J56">
        <v>3254827</v>
      </c>
      <c r="K56" t="s">
        <v>14</v>
      </c>
    </row>
    <row r="57" spans="1:18" x14ac:dyDescent="0.25">
      <c r="A57">
        <v>2021</v>
      </c>
      <c r="B57">
        <v>4</v>
      </c>
      <c r="C57">
        <v>4</v>
      </c>
      <c r="D57">
        <v>9459175</v>
      </c>
      <c r="E57">
        <v>8468331</v>
      </c>
      <c r="F57">
        <v>151644180</v>
      </c>
      <c r="G57">
        <v>0</v>
      </c>
      <c r="H57">
        <v>131813</v>
      </c>
      <c r="I57">
        <v>22104995</v>
      </c>
      <c r="J57">
        <v>5429907</v>
      </c>
      <c r="K57" t="s">
        <v>14</v>
      </c>
    </row>
    <row r="58" spans="1:18" x14ac:dyDescent="0.25">
      <c r="A58">
        <v>2021</v>
      </c>
      <c r="B58">
        <v>5</v>
      </c>
      <c r="C58">
        <v>1</v>
      </c>
      <c r="D58">
        <v>8635233</v>
      </c>
      <c r="E58">
        <v>7868771</v>
      </c>
      <c r="F58">
        <v>122132402</v>
      </c>
      <c r="G58">
        <v>0</v>
      </c>
      <c r="H58">
        <v>123891</v>
      </c>
      <c r="I58">
        <v>19263254</v>
      </c>
      <c r="J58">
        <v>5337371</v>
      </c>
      <c r="K58" t="s">
        <v>14</v>
      </c>
      <c r="M58" s="11" t="s">
        <v>607</v>
      </c>
      <c r="N58" s="11" t="s">
        <v>604</v>
      </c>
    </row>
    <row r="59" spans="1:18" x14ac:dyDescent="0.25">
      <c r="A59">
        <v>2021</v>
      </c>
      <c r="B59">
        <v>5</v>
      </c>
      <c r="C59">
        <v>2</v>
      </c>
      <c r="D59">
        <v>9434157</v>
      </c>
      <c r="E59">
        <v>8718792</v>
      </c>
      <c r="F59">
        <v>125692178</v>
      </c>
      <c r="G59">
        <v>0</v>
      </c>
      <c r="H59">
        <v>139923</v>
      </c>
      <c r="I59">
        <v>22419541</v>
      </c>
      <c r="J59">
        <v>6569476</v>
      </c>
      <c r="K59" t="s">
        <v>14</v>
      </c>
      <c r="M59" s="11" t="s">
        <v>602</v>
      </c>
      <c r="N59">
        <v>1</v>
      </c>
      <c r="O59">
        <v>2</v>
      </c>
      <c r="P59">
        <v>3</v>
      </c>
      <c r="Q59">
        <v>4</v>
      </c>
      <c r="R59" t="s">
        <v>603</v>
      </c>
    </row>
    <row r="60" spans="1:18" x14ac:dyDescent="0.25">
      <c r="A60">
        <v>2021</v>
      </c>
      <c r="B60">
        <v>5</v>
      </c>
      <c r="C60">
        <v>3</v>
      </c>
      <c r="D60">
        <v>9812170</v>
      </c>
      <c r="E60">
        <v>9300773</v>
      </c>
      <c r="F60">
        <v>128868218</v>
      </c>
      <c r="G60">
        <v>0</v>
      </c>
      <c r="H60">
        <v>154463</v>
      </c>
      <c r="I60">
        <v>25797266</v>
      </c>
      <c r="J60">
        <v>7633129</v>
      </c>
      <c r="K60" t="s">
        <v>14</v>
      </c>
      <c r="M60" s="12">
        <v>2020</v>
      </c>
      <c r="N60" s="14">
        <v>129198229</v>
      </c>
      <c r="O60" s="14">
        <v>142260048</v>
      </c>
      <c r="P60" s="14">
        <v>155805495</v>
      </c>
      <c r="Q60" s="14">
        <v>238451743</v>
      </c>
      <c r="R60" s="14">
        <v>665715515</v>
      </c>
    </row>
    <row r="61" spans="1:18" x14ac:dyDescent="0.25">
      <c r="A61">
        <v>2021</v>
      </c>
      <c r="B61">
        <v>5</v>
      </c>
      <c r="C61">
        <v>4</v>
      </c>
      <c r="D61">
        <v>14214685</v>
      </c>
      <c r="E61">
        <v>13786060</v>
      </c>
      <c r="F61">
        <v>189767668</v>
      </c>
      <c r="G61">
        <v>0</v>
      </c>
      <c r="H61">
        <v>237108</v>
      </c>
      <c r="I61">
        <v>40565228</v>
      </c>
      <c r="J61">
        <v>11831757</v>
      </c>
      <c r="K61" t="s">
        <v>14</v>
      </c>
      <c r="M61" s="13">
        <v>3</v>
      </c>
      <c r="N61" s="14">
        <v>0</v>
      </c>
      <c r="O61" s="14">
        <v>0</v>
      </c>
      <c r="P61" s="14">
        <v>0</v>
      </c>
      <c r="Q61" s="14">
        <v>0</v>
      </c>
      <c r="R61" s="14">
        <v>0</v>
      </c>
    </row>
    <row r="62" spans="1:18" x14ac:dyDescent="0.25">
      <c r="A62">
        <v>2021</v>
      </c>
      <c r="B62">
        <v>6</v>
      </c>
      <c r="C62">
        <v>1</v>
      </c>
      <c r="D62">
        <v>9998259</v>
      </c>
      <c r="E62">
        <v>9772661</v>
      </c>
      <c r="F62">
        <v>137211688</v>
      </c>
      <c r="G62">
        <v>0</v>
      </c>
      <c r="H62">
        <v>171420</v>
      </c>
      <c r="I62">
        <v>30242459</v>
      </c>
      <c r="J62">
        <v>8913635</v>
      </c>
      <c r="K62" t="s">
        <v>14</v>
      </c>
      <c r="M62" s="13">
        <v>4</v>
      </c>
      <c r="N62" s="14">
        <v>24767</v>
      </c>
      <c r="O62" s="14">
        <v>87129</v>
      </c>
      <c r="P62" s="14">
        <v>155995</v>
      </c>
      <c r="Q62" s="14">
        <v>343404</v>
      </c>
      <c r="R62" s="14">
        <v>611295</v>
      </c>
    </row>
    <row r="63" spans="1:18" x14ac:dyDescent="0.25">
      <c r="A63">
        <v>2021</v>
      </c>
      <c r="B63">
        <v>6</v>
      </c>
      <c r="C63">
        <v>2</v>
      </c>
      <c r="D63">
        <v>10014316</v>
      </c>
      <c r="E63">
        <v>9813053</v>
      </c>
      <c r="F63">
        <v>140799784</v>
      </c>
      <c r="G63">
        <v>0</v>
      </c>
      <c r="H63">
        <v>173354</v>
      </c>
      <c r="I63">
        <v>31971907</v>
      </c>
      <c r="J63">
        <v>9857048</v>
      </c>
      <c r="K63" t="s">
        <v>14</v>
      </c>
      <c r="M63" s="13">
        <v>5</v>
      </c>
      <c r="N63" s="14">
        <v>446809</v>
      </c>
      <c r="O63" s="14">
        <v>696271</v>
      </c>
      <c r="P63" s="14">
        <v>982073</v>
      </c>
      <c r="Q63" s="14">
        <v>1843711</v>
      </c>
      <c r="R63" s="14">
        <v>3968864</v>
      </c>
    </row>
    <row r="64" spans="1:18" x14ac:dyDescent="0.25">
      <c r="A64">
        <v>2021</v>
      </c>
      <c r="B64">
        <v>6</v>
      </c>
      <c r="C64">
        <v>3</v>
      </c>
      <c r="D64">
        <v>10023950</v>
      </c>
      <c r="E64">
        <v>9832406</v>
      </c>
      <c r="F64">
        <v>144351312</v>
      </c>
      <c r="G64">
        <v>0</v>
      </c>
      <c r="H64">
        <v>174259</v>
      </c>
      <c r="I64">
        <v>34049341</v>
      </c>
      <c r="J64">
        <v>10833488</v>
      </c>
      <c r="K64" t="s">
        <v>14</v>
      </c>
      <c r="M64" s="13">
        <v>6</v>
      </c>
      <c r="N64" s="14">
        <v>1648276</v>
      </c>
      <c r="O64" s="14">
        <v>1905660</v>
      </c>
      <c r="P64" s="14">
        <v>2291357</v>
      </c>
      <c r="Q64" s="14">
        <v>4127296</v>
      </c>
      <c r="R64" s="14">
        <v>9972589</v>
      </c>
    </row>
    <row r="65" spans="1:18" x14ac:dyDescent="0.25">
      <c r="A65">
        <v>2021</v>
      </c>
      <c r="B65">
        <v>6</v>
      </c>
      <c r="C65">
        <v>4</v>
      </c>
      <c r="D65">
        <v>12903093</v>
      </c>
      <c r="E65">
        <v>12663688</v>
      </c>
      <c r="F65">
        <v>190764258</v>
      </c>
      <c r="G65">
        <v>0</v>
      </c>
      <c r="H65">
        <v>224614</v>
      </c>
      <c r="I65">
        <v>50134881</v>
      </c>
      <c r="J65">
        <v>15281216</v>
      </c>
      <c r="K65" t="s">
        <v>14</v>
      </c>
      <c r="M65" s="13">
        <v>7</v>
      </c>
      <c r="N65" s="14">
        <v>4322019</v>
      </c>
      <c r="O65" s="14">
        <v>5138339</v>
      </c>
      <c r="P65" s="14">
        <v>5569764</v>
      </c>
      <c r="Q65" s="14">
        <v>9521532</v>
      </c>
      <c r="R65" s="14">
        <v>24551654</v>
      </c>
    </row>
    <row r="66" spans="1:18" x14ac:dyDescent="0.25">
      <c r="A66">
        <v>2021</v>
      </c>
      <c r="B66">
        <v>7</v>
      </c>
      <c r="C66">
        <v>1</v>
      </c>
      <c r="D66">
        <v>10041744</v>
      </c>
      <c r="E66">
        <v>9859785</v>
      </c>
      <c r="F66">
        <v>152444548</v>
      </c>
      <c r="G66">
        <v>0</v>
      </c>
      <c r="H66">
        <v>174950</v>
      </c>
      <c r="I66">
        <v>45120336</v>
      </c>
      <c r="J66">
        <v>13382114</v>
      </c>
      <c r="K66" t="s">
        <v>14</v>
      </c>
      <c r="M66" s="13">
        <v>8</v>
      </c>
      <c r="N66" s="14">
        <v>7635410</v>
      </c>
      <c r="O66" s="14">
        <v>8562601</v>
      </c>
      <c r="P66" s="14">
        <v>9374323</v>
      </c>
      <c r="Q66" s="14">
        <v>14963584</v>
      </c>
      <c r="R66" s="14">
        <v>40535918</v>
      </c>
    </row>
    <row r="67" spans="1:18" x14ac:dyDescent="0.25">
      <c r="A67">
        <v>2021</v>
      </c>
      <c r="B67">
        <v>7</v>
      </c>
      <c r="C67">
        <v>2</v>
      </c>
      <c r="D67">
        <v>10045553</v>
      </c>
      <c r="E67">
        <v>9865204</v>
      </c>
      <c r="F67">
        <v>156039424</v>
      </c>
      <c r="G67">
        <v>0</v>
      </c>
      <c r="H67">
        <v>175105</v>
      </c>
      <c r="I67">
        <v>47866511</v>
      </c>
      <c r="J67">
        <v>14597057</v>
      </c>
      <c r="K67" t="s">
        <v>14</v>
      </c>
      <c r="M67" s="13">
        <v>9</v>
      </c>
      <c r="N67" s="14">
        <v>11947568</v>
      </c>
      <c r="O67" s="14">
        <v>14144387</v>
      </c>
      <c r="P67" s="14">
        <v>16983133</v>
      </c>
      <c r="Q67" s="14">
        <v>25766523</v>
      </c>
      <c r="R67" s="14">
        <v>68841611</v>
      </c>
    </row>
    <row r="68" spans="1:18" x14ac:dyDescent="0.25">
      <c r="A68">
        <v>2021</v>
      </c>
      <c r="B68">
        <v>7</v>
      </c>
      <c r="C68">
        <v>3</v>
      </c>
      <c r="D68">
        <v>10048624</v>
      </c>
      <c r="E68">
        <v>9869178</v>
      </c>
      <c r="F68">
        <v>159503060</v>
      </c>
      <c r="G68">
        <v>0</v>
      </c>
      <c r="H68">
        <v>175203</v>
      </c>
      <c r="I68">
        <v>49974398</v>
      </c>
      <c r="J68">
        <v>15548244</v>
      </c>
      <c r="K68" t="s">
        <v>14</v>
      </c>
      <c r="M68" s="13">
        <v>10</v>
      </c>
      <c r="N68" s="14">
        <v>22950588</v>
      </c>
      <c r="O68" s="14">
        <v>25343772</v>
      </c>
      <c r="P68" s="14">
        <v>27896834</v>
      </c>
      <c r="Q68" s="14">
        <v>44406167</v>
      </c>
      <c r="R68" s="14">
        <v>120597361</v>
      </c>
    </row>
    <row r="69" spans="1:18" x14ac:dyDescent="0.25">
      <c r="A69">
        <v>2021</v>
      </c>
      <c r="B69">
        <v>7</v>
      </c>
      <c r="C69">
        <v>4</v>
      </c>
      <c r="D69">
        <v>14359936</v>
      </c>
      <c r="E69">
        <v>14103759</v>
      </c>
      <c r="F69">
        <v>233546674</v>
      </c>
      <c r="G69">
        <v>0</v>
      </c>
      <c r="H69">
        <v>250458</v>
      </c>
      <c r="I69">
        <v>73219671</v>
      </c>
      <c r="J69">
        <v>24636778</v>
      </c>
      <c r="K69" t="s">
        <v>14</v>
      </c>
      <c r="M69" s="13">
        <v>11</v>
      </c>
      <c r="N69" s="14">
        <v>34162591</v>
      </c>
      <c r="O69" s="14">
        <v>36828205</v>
      </c>
      <c r="P69" s="14">
        <v>39177722</v>
      </c>
      <c r="Q69" s="14">
        <v>54402875</v>
      </c>
      <c r="R69" s="14">
        <v>164571393</v>
      </c>
    </row>
    <row r="70" spans="1:18" x14ac:dyDescent="0.25">
      <c r="A70">
        <v>2021</v>
      </c>
      <c r="B70">
        <v>8</v>
      </c>
      <c r="C70">
        <v>1</v>
      </c>
      <c r="D70">
        <v>10055617</v>
      </c>
      <c r="E70">
        <v>9876451</v>
      </c>
      <c r="F70">
        <v>167555968</v>
      </c>
      <c r="G70">
        <v>0</v>
      </c>
      <c r="H70">
        <v>175415</v>
      </c>
      <c r="I70">
        <v>53088426</v>
      </c>
      <c r="J70">
        <v>19605257</v>
      </c>
      <c r="K70" t="s">
        <v>14</v>
      </c>
      <c r="M70" s="13">
        <v>12</v>
      </c>
      <c r="N70" s="14">
        <v>46060201</v>
      </c>
      <c r="O70" s="14">
        <v>49553684</v>
      </c>
      <c r="P70" s="14">
        <v>53374294</v>
      </c>
      <c r="Q70" s="14">
        <v>83076651</v>
      </c>
      <c r="R70" s="14">
        <v>232064830</v>
      </c>
    </row>
    <row r="71" spans="1:18" x14ac:dyDescent="0.25">
      <c r="A71">
        <v>2021</v>
      </c>
      <c r="B71">
        <v>8</v>
      </c>
      <c r="C71">
        <v>2</v>
      </c>
      <c r="D71">
        <v>10058266</v>
      </c>
      <c r="E71">
        <v>9879312</v>
      </c>
      <c r="F71">
        <v>170859398</v>
      </c>
      <c r="G71">
        <v>0</v>
      </c>
      <c r="H71">
        <v>175474</v>
      </c>
      <c r="I71">
        <v>56016738</v>
      </c>
      <c r="J71">
        <v>21714395</v>
      </c>
      <c r="K71" t="s">
        <v>14</v>
      </c>
      <c r="M71" s="12">
        <v>2021</v>
      </c>
      <c r="N71" s="14">
        <v>1288194669</v>
      </c>
      <c r="O71" s="14">
        <v>1322859402</v>
      </c>
      <c r="P71" s="14">
        <v>1356494614</v>
      </c>
      <c r="Q71" s="14">
        <v>1890596926</v>
      </c>
      <c r="R71" s="14">
        <v>5858145611</v>
      </c>
    </row>
    <row r="72" spans="1:18" x14ac:dyDescent="0.25">
      <c r="A72">
        <v>2021</v>
      </c>
      <c r="B72">
        <v>8</v>
      </c>
      <c r="C72">
        <v>3</v>
      </c>
      <c r="D72">
        <v>10060341</v>
      </c>
      <c r="E72">
        <v>9881601</v>
      </c>
      <c r="F72">
        <v>173951566</v>
      </c>
      <c r="G72">
        <v>0</v>
      </c>
      <c r="H72">
        <v>175525</v>
      </c>
      <c r="I72">
        <v>59979130</v>
      </c>
      <c r="J72">
        <v>23703974</v>
      </c>
      <c r="K72" t="s">
        <v>14</v>
      </c>
      <c r="M72" s="13">
        <v>1</v>
      </c>
      <c r="N72" s="14">
        <v>62598949</v>
      </c>
      <c r="O72" s="14">
        <v>66177117</v>
      </c>
      <c r="P72" s="14">
        <v>69531880</v>
      </c>
      <c r="Q72" s="14">
        <v>104801237</v>
      </c>
      <c r="R72" s="14">
        <v>303109183</v>
      </c>
    </row>
    <row r="73" spans="1:18" x14ac:dyDescent="0.25">
      <c r="A73">
        <v>2021</v>
      </c>
      <c r="B73">
        <v>8</v>
      </c>
      <c r="C73">
        <v>4</v>
      </c>
      <c r="D73">
        <v>14375838</v>
      </c>
      <c r="E73">
        <v>14121132</v>
      </c>
      <c r="F73">
        <v>253884284</v>
      </c>
      <c r="G73">
        <v>0</v>
      </c>
      <c r="H73">
        <v>250800</v>
      </c>
      <c r="I73">
        <v>92494850</v>
      </c>
      <c r="J73">
        <v>36723848</v>
      </c>
      <c r="K73" t="s">
        <v>14</v>
      </c>
      <c r="M73" s="13">
        <v>2</v>
      </c>
      <c r="N73" s="14">
        <v>76760563</v>
      </c>
      <c r="O73" s="14">
        <v>79701364</v>
      </c>
      <c r="P73" s="14">
        <v>82509004</v>
      </c>
      <c r="Q73" s="14">
        <v>85367112</v>
      </c>
      <c r="R73" s="14">
        <v>324338043</v>
      </c>
    </row>
    <row r="74" spans="1:18" x14ac:dyDescent="0.25">
      <c r="A74">
        <v>2021</v>
      </c>
      <c r="B74">
        <v>9</v>
      </c>
      <c r="C74">
        <v>1</v>
      </c>
      <c r="D74">
        <v>10065433</v>
      </c>
      <c r="E74">
        <v>9887351</v>
      </c>
      <c r="F74">
        <v>181503122</v>
      </c>
      <c r="G74">
        <v>0</v>
      </c>
      <c r="H74">
        <v>175575</v>
      </c>
      <c r="I74">
        <v>70018690</v>
      </c>
      <c r="J74">
        <v>28233346</v>
      </c>
      <c r="K74" t="s">
        <v>14</v>
      </c>
      <c r="M74" s="13">
        <v>3</v>
      </c>
      <c r="N74" s="14">
        <v>88327755</v>
      </c>
      <c r="O74" s="14">
        <v>91585079</v>
      </c>
      <c r="P74" s="14">
        <v>95117687</v>
      </c>
      <c r="Q74" s="14">
        <v>142580393</v>
      </c>
      <c r="R74" s="14">
        <v>417610914</v>
      </c>
    </row>
    <row r="75" spans="1:18" x14ac:dyDescent="0.25">
      <c r="A75">
        <v>2021</v>
      </c>
      <c r="B75">
        <v>9</v>
      </c>
      <c r="C75">
        <v>2</v>
      </c>
      <c r="D75">
        <v>10067336</v>
      </c>
      <c r="E75">
        <v>9888948</v>
      </c>
      <c r="F75">
        <v>184875402</v>
      </c>
      <c r="G75">
        <v>0</v>
      </c>
      <c r="H75">
        <v>175581</v>
      </c>
      <c r="I75">
        <v>74234367</v>
      </c>
      <c r="J75">
        <v>30545121</v>
      </c>
      <c r="K75" t="s">
        <v>14</v>
      </c>
      <c r="M75" s="13">
        <v>4</v>
      </c>
      <c r="N75" s="14">
        <v>104335972</v>
      </c>
      <c r="O75" s="14">
        <v>108891336</v>
      </c>
      <c r="P75" s="14">
        <v>113565701</v>
      </c>
      <c r="Q75" s="14">
        <v>151644180</v>
      </c>
      <c r="R75" s="14">
        <v>478437189</v>
      </c>
    </row>
    <row r="76" spans="1:18" x14ac:dyDescent="0.25">
      <c r="A76">
        <v>2021</v>
      </c>
      <c r="B76">
        <v>9</v>
      </c>
      <c r="C76">
        <v>3</v>
      </c>
      <c r="D76">
        <v>10069185</v>
      </c>
      <c r="E76">
        <v>9890803</v>
      </c>
      <c r="F76">
        <v>188154650</v>
      </c>
      <c r="G76">
        <v>0</v>
      </c>
      <c r="H76">
        <v>175592</v>
      </c>
      <c r="I76">
        <v>78144300</v>
      </c>
      <c r="J76">
        <v>33370358</v>
      </c>
      <c r="K76" t="s">
        <v>14</v>
      </c>
      <c r="M76" s="13">
        <v>5</v>
      </c>
      <c r="N76" s="14">
        <v>122132402</v>
      </c>
      <c r="O76" s="14">
        <v>125692178</v>
      </c>
      <c r="P76" s="14">
        <v>128868218</v>
      </c>
      <c r="Q76" s="14">
        <v>189767668</v>
      </c>
      <c r="R76" s="14">
        <v>566460466</v>
      </c>
    </row>
    <row r="77" spans="1:18" x14ac:dyDescent="0.25">
      <c r="A77">
        <v>2021</v>
      </c>
      <c r="B77">
        <v>9</v>
      </c>
      <c r="C77">
        <v>4</v>
      </c>
      <c r="D77">
        <v>12948492</v>
      </c>
      <c r="E77">
        <v>12719205</v>
      </c>
      <c r="F77">
        <v>246564076</v>
      </c>
      <c r="G77">
        <v>0</v>
      </c>
      <c r="H77">
        <v>225771</v>
      </c>
      <c r="I77">
        <v>106058113</v>
      </c>
      <c r="J77">
        <v>49091224</v>
      </c>
      <c r="K77" t="s">
        <v>14</v>
      </c>
      <c r="M77" s="13">
        <v>6</v>
      </c>
      <c r="N77" s="14">
        <v>137211688</v>
      </c>
      <c r="O77" s="14">
        <v>140799784</v>
      </c>
      <c r="P77" s="14">
        <v>144351312</v>
      </c>
      <c r="Q77" s="14">
        <v>190764258</v>
      </c>
      <c r="R77" s="14">
        <v>613127042</v>
      </c>
    </row>
    <row r="78" spans="1:18" x14ac:dyDescent="0.25">
      <c r="A78">
        <v>2021</v>
      </c>
      <c r="B78">
        <v>10</v>
      </c>
      <c r="C78">
        <v>1</v>
      </c>
      <c r="D78">
        <v>10072976</v>
      </c>
      <c r="E78">
        <v>9894699</v>
      </c>
      <c r="F78">
        <v>195323702</v>
      </c>
      <c r="G78">
        <v>0</v>
      </c>
      <c r="H78">
        <v>175615</v>
      </c>
      <c r="I78">
        <v>85964077</v>
      </c>
      <c r="J78">
        <v>42876804</v>
      </c>
      <c r="K78" t="s">
        <v>14</v>
      </c>
      <c r="M78" s="13">
        <v>7</v>
      </c>
      <c r="N78" s="14">
        <v>152444548</v>
      </c>
      <c r="O78" s="14">
        <v>156039424</v>
      </c>
      <c r="P78" s="14">
        <v>159503060</v>
      </c>
      <c r="Q78" s="14">
        <v>233546674</v>
      </c>
      <c r="R78" s="14">
        <v>701533706</v>
      </c>
    </row>
    <row r="79" spans="1:18" x14ac:dyDescent="0.25">
      <c r="A79">
        <v>2021</v>
      </c>
      <c r="B79">
        <v>10</v>
      </c>
      <c r="C79">
        <v>2</v>
      </c>
      <c r="D79">
        <v>10074561</v>
      </c>
      <c r="E79">
        <v>9896408</v>
      </c>
      <c r="F79">
        <v>198238320</v>
      </c>
      <c r="G79">
        <v>0</v>
      </c>
      <c r="H79">
        <v>175621</v>
      </c>
      <c r="I79">
        <v>88073064</v>
      </c>
      <c r="J79">
        <v>46142982</v>
      </c>
      <c r="K79" t="s">
        <v>14</v>
      </c>
      <c r="M79" s="13">
        <v>8</v>
      </c>
      <c r="N79" s="14">
        <v>167555968</v>
      </c>
      <c r="O79" s="14">
        <v>170859398</v>
      </c>
      <c r="P79" s="14">
        <v>173951566</v>
      </c>
      <c r="Q79" s="14">
        <v>253884284</v>
      </c>
      <c r="R79" s="14">
        <v>766251216</v>
      </c>
    </row>
    <row r="80" spans="1:18" x14ac:dyDescent="0.25">
      <c r="A80">
        <v>2021</v>
      </c>
      <c r="B80">
        <v>10</v>
      </c>
      <c r="C80">
        <v>3</v>
      </c>
      <c r="D80">
        <v>10075885</v>
      </c>
      <c r="E80">
        <v>9898045</v>
      </c>
      <c r="F80">
        <v>200941536</v>
      </c>
      <c r="G80">
        <v>0</v>
      </c>
      <c r="H80">
        <v>175626</v>
      </c>
      <c r="I80">
        <v>89391539</v>
      </c>
      <c r="J80">
        <v>48418460</v>
      </c>
      <c r="K80" t="s">
        <v>14</v>
      </c>
      <c r="M80" s="13">
        <v>9</v>
      </c>
      <c r="N80" s="14">
        <v>181503122</v>
      </c>
      <c r="O80" s="14">
        <v>184875402</v>
      </c>
      <c r="P80" s="14">
        <v>188154650</v>
      </c>
      <c r="Q80" s="14">
        <v>246564076</v>
      </c>
      <c r="R80" s="14">
        <v>801097250</v>
      </c>
    </row>
    <row r="81" spans="1:18" x14ac:dyDescent="0.25">
      <c r="A81">
        <v>2021</v>
      </c>
      <c r="B81">
        <v>10</v>
      </c>
      <c r="C81">
        <v>4</v>
      </c>
      <c r="D81">
        <v>14396939</v>
      </c>
      <c r="E81">
        <v>14142681</v>
      </c>
      <c r="F81">
        <v>291677044</v>
      </c>
      <c r="G81">
        <v>0</v>
      </c>
      <c r="H81">
        <v>250910</v>
      </c>
      <c r="I81">
        <v>129605163</v>
      </c>
      <c r="J81">
        <v>72694508</v>
      </c>
      <c r="K81" t="s">
        <v>14</v>
      </c>
      <c r="M81" s="13">
        <v>10</v>
      </c>
      <c r="N81" s="14">
        <v>195323702</v>
      </c>
      <c r="O81" s="14">
        <v>198238320</v>
      </c>
      <c r="P81" s="14">
        <v>200941536</v>
      </c>
      <c r="Q81" s="14">
        <v>291677044</v>
      </c>
      <c r="R81" s="14">
        <v>886180602</v>
      </c>
    </row>
    <row r="82" spans="1:18" x14ac:dyDescent="0.25">
      <c r="M82" s="12" t="s">
        <v>603</v>
      </c>
      <c r="N82" s="14">
        <v>1417392898</v>
      </c>
      <c r="O82" s="14">
        <v>1465119450</v>
      </c>
      <c r="P82" s="14">
        <v>1512300109</v>
      </c>
      <c r="Q82" s="14">
        <v>2129048669</v>
      </c>
      <c r="R82" s="14">
        <v>6523861126</v>
      </c>
    </row>
    <row r="85" spans="1:18" x14ac:dyDescent="0.25">
      <c r="M85" s="2"/>
      <c r="N85" s="3"/>
      <c r="O85" s="4"/>
    </row>
    <row r="86" spans="1:18" x14ac:dyDescent="0.25">
      <c r="M86" s="5"/>
      <c r="N86" s="6"/>
      <c r="O86" s="7"/>
    </row>
    <row r="87" spans="1:18" x14ac:dyDescent="0.25">
      <c r="M87" s="5"/>
      <c r="N87" s="6"/>
      <c r="O87" s="7"/>
    </row>
    <row r="88" spans="1:18" x14ac:dyDescent="0.25">
      <c r="M88" s="5"/>
      <c r="N88" s="6"/>
      <c r="O88" s="7"/>
    </row>
    <row r="89" spans="1:18" x14ac:dyDescent="0.25">
      <c r="M89" s="5"/>
      <c r="N89" s="6"/>
      <c r="O89" s="7"/>
    </row>
    <row r="90" spans="1:18" x14ac:dyDescent="0.25">
      <c r="M90" s="5"/>
      <c r="N90" s="6"/>
      <c r="O90" s="7"/>
    </row>
    <row r="91" spans="1:18" x14ac:dyDescent="0.25">
      <c r="M91" s="5"/>
      <c r="N91" s="6"/>
      <c r="O91" s="7"/>
    </row>
    <row r="92" spans="1:18" x14ac:dyDescent="0.25">
      <c r="M92" s="5"/>
      <c r="N92" s="6"/>
      <c r="O92" s="7"/>
    </row>
    <row r="93" spans="1:18" x14ac:dyDescent="0.25">
      <c r="M93" s="5"/>
      <c r="N93" s="6"/>
      <c r="O93" s="7"/>
    </row>
    <row r="94" spans="1:18" x14ac:dyDescent="0.25">
      <c r="M94" s="5"/>
      <c r="N94" s="6"/>
      <c r="O94" s="7"/>
    </row>
    <row r="95" spans="1:18" x14ac:dyDescent="0.25">
      <c r="M95" s="5"/>
      <c r="N95" s="6"/>
      <c r="O95" s="7"/>
    </row>
    <row r="96" spans="1:18" x14ac:dyDescent="0.25">
      <c r="M96" s="5"/>
      <c r="N96" s="6"/>
      <c r="O96" s="7"/>
    </row>
    <row r="97" spans="13:18" x14ac:dyDescent="0.25">
      <c r="M97" s="5"/>
      <c r="N97" s="6"/>
      <c r="O97" s="7"/>
    </row>
    <row r="98" spans="13:18" x14ac:dyDescent="0.25">
      <c r="M98" s="5"/>
      <c r="N98" s="6"/>
      <c r="O98" s="7"/>
    </row>
    <row r="99" spans="13:18" x14ac:dyDescent="0.25">
      <c r="M99" s="5"/>
      <c r="N99" s="6"/>
      <c r="O99" s="7"/>
    </row>
    <row r="100" spans="13:18" x14ac:dyDescent="0.25">
      <c r="M100" s="5"/>
      <c r="N100" s="6"/>
      <c r="O100" s="7"/>
    </row>
    <row r="101" spans="13:18" x14ac:dyDescent="0.25">
      <c r="M101" s="5"/>
      <c r="N101" s="6"/>
      <c r="O101" s="7"/>
    </row>
    <row r="102" spans="13:18" x14ac:dyDescent="0.25">
      <c r="M102" s="8"/>
      <c r="N102" s="9"/>
      <c r="O102" s="10"/>
    </row>
    <row r="104" spans="13:18" x14ac:dyDescent="0.25">
      <c r="M104" s="11" t="s">
        <v>608</v>
      </c>
      <c r="N104" s="11" t="s">
        <v>604</v>
      </c>
    </row>
    <row r="105" spans="13:18" x14ac:dyDescent="0.25">
      <c r="M105" s="11" t="s">
        <v>602</v>
      </c>
      <c r="N105">
        <v>1</v>
      </c>
      <c r="O105">
        <v>2</v>
      </c>
      <c r="P105">
        <v>3</v>
      </c>
      <c r="Q105">
        <v>4</v>
      </c>
      <c r="R105" t="s">
        <v>603</v>
      </c>
    </row>
    <row r="106" spans="13:18" x14ac:dyDescent="0.25">
      <c r="M106" s="12">
        <v>2020</v>
      </c>
      <c r="N106" s="14">
        <v>237997</v>
      </c>
      <c r="O106" s="14">
        <v>254095</v>
      </c>
      <c r="P106" s="14">
        <v>273115</v>
      </c>
      <c r="Q106" s="14">
        <v>401794</v>
      </c>
      <c r="R106" s="14">
        <v>1167001</v>
      </c>
    </row>
    <row r="107" spans="13:18" x14ac:dyDescent="0.25">
      <c r="M107" s="13">
        <v>3</v>
      </c>
      <c r="N107" s="14">
        <v>0</v>
      </c>
      <c r="O107" s="14">
        <v>0</v>
      </c>
      <c r="P107" s="14">
        <v>0</v>
      </c>
      <c r="Q107" s="14">
        <v>6</v>
      </c>
      <c r="R107" s="14">
        <v>6</v>
      </c>
    </row>
    <row r="108" spans="13:18" x14ac:dyDescent="0.25">
      <c r="M108" s="13">
        <v>4</v>
      </c>
      <c r="N108" s="14">
        <v>41</v>
      </c>
      <c r="O108" s="14">
        <v>136</v>
      </c>
      <c r="P108" s="14">
        <v>294</v>
      </c>
      <c r="Q108" s="14">
        <v>482</v>
      </c>
      <c r="R108" s="14">
        <v>953</v>
      </c>
    </row>
    <row r="109" spans="13:18" x14ac:dyDescent="0.25">
      <c r="M109" s="13">
        <v>5</v>
      </c>
      <c r="N109" s="14">
        <v>448</v>
      </c>
      <c r="O109" s="14">
        <v>589</v>
      </c>
      <c r="P109" s="14">
        <v>1096</v>
      </c>
      <c r="Q109" s="14">
        <v>3170</v>
      </c>
      <c r="R109" s="14">
        <v>5303</v>
      </c>
    </row>
    <row r="110" spans="13:18" x14ac:dyDescent="0.25">
      <c r="M110" s="13">
        <v>6</v>
      </c>
      <c r="N110" s="14">
        <v>4634</v>
      </c>
      <c r="O110" s="14">
        <v>7660</v>
      </c>
      <c r="P110" s="14">
        <v>13432</v>
      </c>
      <c r="Q110" s="14">
        <v>22423</v>
      </c>
      <c r="R110" s="14">
        <v>48149</v>
      </c>
    </row>
    <row r="111" spans="13:18" x14ac:dyDescent="0.25">
      <c r="M111" s="13">
        <v>7</v>
      </c>
      <c r="N111" s="14">
        <v>20941</v>
      </c>
      <c r="O111" s="14">
        <v>23333</v>
      </c>
      <c r="P111" s="14">
        <v>25181</v>
      </c>
      <c r="Q111" s="14">
        <v>38414</v>
      </c>
      <c r="R111" s="14">
        <v>107869</v>
      </c>
    </row>
    <row r="112" spans="13:18" x14ac:dyDescent="0.25">
      <c r="M112" s="13">
        <v>8</v>
      </c>
      <c r="N112" s="14">
        <v>28232</v>
      </c>
      <c r="O112" s="14">
        <v>28977</v>
      </c>
      <c r="P112" s="14">
        <v>29586</v>
      </c>
      <c r="Q112" s="14">
        <v>43606</v>
      </c>
      <c r="R112" s="14">
        <v>130401</v>
      </c>
    </row>
    <row r="113" spans="13:18" x14ac:dyDescent="0.25">
      <c r="M113" s="13">
        <v>9</v>
      </c>
      <c r="N113" s="14">
        <v>31660</v>
      </c>
      <c r="O113" s="14">
        <v>32838</v>
      </c>
      <c r="P113" s="14">
        <v>34370</v>
      </c>
      <c r="Q113" s="14">
        <v>46789</v>
      </c>
      <c r="R113" s="14">
        <v>145657</v>
      </c>
    </row>
    <row r="114" spans="13:18" x14ac:dyDescent="0.25">
      <c r="M114" s="13">
        <v>10</v>
      </c>
      <c r="N114" s="14">
        <v>38560</v>
      </c>
      <c r="O114" s="14">
        <v>40415</v>
      </c>
      <c r="P114" s="14">
        <v>42109</v>
      </c>
      <c r="Q114" s="14">
        <v>63303</v>
      </c>
      <c r="R114" s="14">
        <v>184387</v>
      </c>
    </row>
    <row r="115" spans="13:18" x14ac:dyDescent="0.25">
      <c r="M115" s="13">
        <v>11</v>
      </c>
      <c r="N115" s="14">
        <v>47035</v>
      </c>
      <c r="O115" s="14">
        <v>50694</v>
      </c>
      <c r="P115" s="14">
        <v>55552</v>
      </c>
      <c r="Q115" s="14">
        <v>79202</v>
      </c>
      <c r="R115" s="14">
        <v>232483</v>
      </c>
    </row>
    <row r="116" spans="13:18" x14ac:dyDescent="0.25">
      <c r="M116" s="13">
        <v>12</v>
      </c>
      <c r="N116" s="14">
        <v>66446</v>
      </c>
      <c r="O116" s="14">
        <v>69453</v>
      </c>
      <c r="P116" s="14">
        <v>71495</v>
      </c>
      <c r="Q116" s="14">
        <v>104399</v>
      </c>
      <c r="R116" s="14">
        <v>311793</v>
      </c>
    </row>
    <row r="117" spans="13:18" x14ac:dyDescent="0.25">
      <c r="M117" s="12">
        <v>2021</v>
      </c>
      <c r="N117" s="14">
        <v>1301110</v>
      </c>
      <c r="O117" s="14">
        <v>1321832</v>
      </c>
      <c r="P117" s="14">
        <v>1344292</v>
      </c>
      <c r="Q117" s="14">
        <v>1865975</v>
      </c>
      <c r="R117" s="14">
        <v>5833209</v>
      </c>
    </row>
    <row r="118" spans="13:18" x14ac:dyDescent="0.25">
      <c r="M118" s="13">
        <v>1</v>
      </c>
      <c r="N118" s="14">
        <v>74188</v>
      </c>
      <c r="O118" s="14">
        <v>74836</v>
      </c>
      <c r="P118" s="14">
        <v>75290</v>
      </c>
      <c r="Q118" s="14">
        <v>108236</v>
      </c>
      <c r="R118" s="14">
        <v>332550</v>
      </c>
    </row>
    <row r="119" spans="13:18" x14ac:dyDescent="0.25">
      <c r="M119" s="13">
        <v>2</v>
      </c>
      <c r="N119" s="14">
        <v>76078</v>
      </c>
      <c r="O119" s="14">
        <v>76203</v>
      </c>
      <c r="P119" s="14">
        <v>76272</v>
      </c>
      <c r="Q119" s="14">
        <v>76339</v>
      </c>
      <c r="R119" s="14">
        <v>304892</v>
      </c>
    </row>
    <row r="120" spans="13:18" x14ac:dyDescent="0.25">
      <c r="M120" s="13">
        <v>3</v>
      </c>
      <c r="N120" s="14">
        <v>76409</v>
      </c>
      <c r="O120" s="14">
        <v>76533</v>
      </c>
      <c r="P120" s="14">
        <v>76650</v>
      </c>
      <c r="Q120" s="14">
        <v>109926</v>
      </c>
      <c r="R120" s="14">
        <v>339518</v>
      </c>
    </row>
    <row r="121" spans="13:18" x14ac:dyDescent="0.25">
      <c r="M121" s="13">
        <v>4</v>
      </c>
      <c r="N121" s="14">
        <v>77569</v>
      </c>
      <c r="O121" s="14">
        <v>79202</v>
      </c>
      <c r="P121" s="14">
        <v>85412</v>
      </c>
      <c r="Q121" s="14">
        <v>131813</v>
      </c>
      <c r="R121" s="14">
        <v>373996</v>
      </c>
    </row>
    <row r="122" spans="13:18" x14ac:dyDescent="0.25">
      <c r="M122" s="13">
        <v>5</v>
      </c>
      <c r="N122" s="14">
        <v>123891</v>
      </c>
      <c r="O122" s="14">
        <v>139923</v>
      </c>
      <c r="P122" s="14">
        <v>154463</v>
      </c>
      <c r="Q122" s="14">
        <v>237108</v>
      </c>
      <c r="R122" s="14">
        <v>655385</v>
      </c>
    </row>
    <row r="123" spans="13:18" x14ac:dyDescent="0.25">
      <c r="M123" s="13">
        <v>6</v>
      </c>
      <c r="N123" s="14">
        <v>171420</v>
      </c>
      <c r="O123" s="14">
        <v>173354</v>
      </c>
      <c r="P123" s="14">
        <v>174259</v>
      </c>
      <c r="Q123" s="14">
        <v>224614</v>
      </c>
      <c r="R123" s="14">
        <v>743647</v>
      </c>
    </row>
    <row r="124" spans="13:18" x14ac:dyDescent="0.25">
      <c r="M124" s="13">
        <v>7</v>
      </c>
      <c r="N124" s="14">
        <v>174950</v>
      </c>
      <c r="O124" s="14">
        <v>175105</v>
      </c>
      <c r="P124" s="14">
        <v>175203</v>
      </c>
      <c r="Q124" s="14">
        <v>250458</v>
      </c>
      <c r="R124" s="14">
        <v>775716</v>
      </c>
    </row>
    <row r="125" spans="13:18" x14ac:dyDescent="0.25">
      <c r="M125" s="13">
        <v>8</v>
      </c>
      <c r="N125" s="14">
        <v>175415</v>
      </c>
      <c r="O125" s="14">
        <v>175474</v>
      </c>
      <c r="P125" s="14">
        <v>175525</v>
      </c>
      <c r="Q125" s="14">
        <v>250800</v>
      </c>
      <c r="R125" s="14">
        <v>777214</v>
      </c>
    </row>
    <row r="126" spans="13:18" x14ac:dyDescent="0.25">
      <c r="M126" s="13">
        <v>9</v>
      </c>
      <c r="N126" s="14">
        <v>175575</v>
      </c>
      <c r="O126" s="14">
        <v>175581</v>
      </c>
      <c r="P126" s="14">
        <v>175592</v>
      </c>
      <c r="Q126" s="14">
        <v>225771</v>
      </c>
      <c r="R126" s="14">
        <v>752519</v>
      </c>
    </row>
    <row r="127" spans="13:18" x14ac:dyDescent="0.25">
      <c r="M127" s="13">
        <v>10</v>
      </c>
      <c r="N127" s="14">
        <v>175615</v>
      </c>
      <c r="O127" s="14">
        <v>175621</v>
      </c>
      <c r="P127" s="14">
        <v>175626</v>
      </c>
      <c r="Q127" s="14">
        <v>250910</v>
      </c>
      <c r="R127" s="14">
        <v>777772</v>
      </c>
    </row>
    <row r="128" spans="13:18" x14ac:dyDescent="0.25">
      <c r="M128" s="12" t="s">
        <v>603</v>
      </c>
      <c r="N128" s="14">
        <v>1539107</v>
      </c>
      <c r="O128" s="14">
        <v>1575927</v>
      </c>
      <c r="P128" s="14">
        <v>1617407</v>
      </c>
      <c r="Q128" s="14">
        <v>2267769</v>
      </c>
      <c r="R128" s="14">
        <v>7000210</v>
      </c>
    </row>
  </sheetData>
  <pageMargins left="0.7" right="0.7" top="0.75" bottom="0.75" header="0.3" footer="0.3"/>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80"/>
  <sheetViews>
    <sheetView topLeftCell="I13" workbookViewId="0">
      <selection activeCell="Y51" sqref="Y51"/>
    </sheetView>
  </sheetViews>
  <sheetFormatPr defaultRowHeight="15" x14ac:dyDescent="0.25"/>
  <cols>
    <col min="10" max="10" width="13.140625" bestFit="1" customWidth="1"/>
    <col min="11" max="11" width="16.85546875" customWidth="1"/>
  </cols>
  <sheetData>
    <row r="1" spans="1:11" x14ac:dyDescent="0.25">
      <c r="A1" t="s">
        <v>15</v>
      </c>
      <c r="B1" t="s">
        <v>16</v>
      </c>
      <c r="C1" t="s">
        <v>17</v>
      </c>
      <c r="D1" t="s">
        <v>18</v>
      </c>
      <c r="E1" t="s">
        <v>19</v>
      </c>
      <c r="F1" t="s">
        <v>20</v>
      </c>
      <c r="G1" t="s">
        <v>21</v>
      </c>
      <c r="H1" t="s">
        <v>22</v>
      </c>
    </row>
    <row r="2" spans="1:11" x14ac:dyDescent="0.25">
      <c r="A2" t="s">
        <v>23</v>
      </c>
      <c r="B2">
        <v>3</v>
      </c>
      <c r="C2">
        <v>5</v>
      </c>
      <c r="D2">
        <v>8936</v>
      </c>
      <c r="E2">
        <v>884</v>
      </c>
      <c r="F2">
        <v>10640</v>
      </c>
      <c r="G2">
        <v>0</v>
      </c>
      <c r="H2">
        <v>0</v>
      </c>
      <c r="J2" s="11" t="s">
        <v>602</v>
      </c>
      <c r="K2" t="s">
        <v>611</v>
      </c>
    </row>
    <row r="3" spans="1:11" x14ac:dyDescent="0.25">
      <c r="A3" t="s">
        <v>12</v>
      </c>
      <c r="B3">
        <v>2873</v>
      </c>
      <c r="C3">
        <v>3590</v>
      </c>
      <c r="D3">
        <v>254532</v>
      </c>
      <c r="E3">
        <v>1223010</v>
      </c>
      <c r="F3">
        <v>1887000</v>
      </c>
      <c r="G3">
        <v>30</v>
      </c>
      <c r="H3">
        <v>0</v>
      </c>
      <c r="J3" s="12" t="s">
        <v>23</v>
      </c>
      <c r="K3" s="14">
        <v>10640</v>
      </c>
    </row>
    <row r="4" spans="1:11" x14ac:dyDescent="0.25">
      <c r="A4" t="s">
        <v>24</v>
      </c>
      <c r="B4">
        <v>66</v>
      </c>
      <c r="C4">
        <v>97</v>
      </c>
      <c r="D4">
        <v>4788</v>
      </c>
      <c r="E4">
        <v>3312</v>
      </c>
      <c r="F4">
        <v>23647</v>
      </c>
      <c r="G4">
        <v>0</v>
      </c>
      <c r="H4">
        <v>0</v>
      </c>
      <c r="J4" s="12" t="s">
        <v>12</v>
      </c>
      <c r="K4" s="14">
        <v>1887000</v>
      </c>
    </row>
    <row r="5" spans="1:11" x14ac:dyDescent="0.25">
      <c r="A5" t="s">
        <v>25</v>
      </c>
      <c r="B5">
        <v>2056</v>
      </c>
      <c r="C5">
        <v>2215</v>
      </c>
      <c r="D5">
        <v>269097</v>
      </c>
      <c r="E5">
        <v>274869</v>
      </c>
      <c r="F5">
        <v>849889</v>
      </c>
      <c r="G5">
        <v>24</v>
      </c>
      <c r="H5">
        <v>0</v>
      </c>
      <c r="J5" s="12" t="s">
        <v>24</v>
      </c>
      <c r="K5" s="14">
        <v>23647</v>
      </c>
    </row>
    <row r="6" spans="1:11" x14ac:dyDescent="0.25">
      <c r="A6" t="s">
        <v>11</v>
      </c>
      <c r="B6">
        <v>40</v>
      </c>
      <c r="C6">
        <v>31</v>
      </c>
      <c r="D6">
        <v>1378540</v>
      </c>
      <c r="E6">
        <v>1286710</v>
      </c>
      <c r="F6">
        <v>2144970</v>
      </c>
      <c r="G6">
        <v>0</v>
      </c>
      <c r="H6">
        <v>0</v>
      </c>
      <c r="J6" s="12" t="s">
        <v>25</v>
      </c>
      <c r="K6" s="14">
        <v>849889</v>
      </c>
    </row>
    <row r="7" spans="1:11" x14ac:dyDescent="0.25">
      <c r="A7" t="s">
        <v>13</v>
      </c>
      <c r="B7">
        <v>28</v>
      </c>
      <c r="C7">
        <v>20</v>
      </c>
      <c r="D7">
        <v>10726</v>
      </c>
      <c r="E7">
        <v>3680</v>
      </c>
      <c r="F7">
        <v>21641</v>
      </c>
      <c r="G7">
        <v>0</v>
      </c>
      <c r="H7">
        <v>0</v>
      </c>
      <c r="J7" s="12" t="s">
        <v>11</v>
      </c>
      <c r="K7" s="14">
        <v>2144970</v>
      </c>
    </row>
    <row r="8" spans="1:11" x14ac:dyDescent="0.25">
      <c r="A8" t="s">
        <v>26</v>
      </c>
      <c r="B8">
        <v>205</v>
      </c>
      <c r="C8">
        <v>103</v>
      </c>
      <c r="D8">
        <v>147451</v>
      </c>
      <c r="E8">
        <v>379374</v>
      </c>
      <c r="F8">
        <v>604260</v>
      </c>
      <c r="G8">
        <v>5</v>
      </c>
      <c r="H8">
        <v>0</v>
      </c>
      <c r="J8" s="12" t="s">
        <v>13</v>
      </c>
      <c r="K8" s="14">
        <v>21641</v>
      </c>
    </row>
    <row r="9" spans="1:11" x14ac:dyDescent="0.25">
      <c r="A9" t="s">
        <v>14</v>
      </c>
      <c r="B9">
        <v>267</v>
      </c>
      <c r="C9">
        <v>239</v>
      </c>
      <c r="D9">
        <v>395086</v>
      </c>
      <c r="E9">
        <v>160323</v>
      </c>
      <c r="F9">
        <v>269146</v>
      </c>
      <c r="G9">
        <v>0</v>
      </c>
      <c r="H9">
        <v>0</v>
      </c>
      <c r="J9" s="12" t="s">
        <v>26</v>
      </c>
      <c r="K9" s="14">
        <v>604260</v>
      </c>
    </row>
    <row r="10" spans="1:11" x14ac:dyDescent="0.25">
      <c r="A10" t="s">
        <v>27</v>
      </c>
      <c r="B10">
        <v>0</v>
      </c>
      <c r="C10">
        <v>2</v>
      </c>
      <c r="D10">
        <v>0</v>
      </c>
      <c r="E10">
        <v>2802</v>
      </c>
      <c r="F10">
        <v>14244</v>
      </c>
      <c r="G10">
        <v>0</v>
      </c>
      <c r="H10">
        <v>0</v>
      </c>
      <c r="J10" s="12" t="s">
        <v>14</v>
      </c>
      <c r="K10" s="14">
        <v>269146</v>
      </c>
    </row>
    <row r="11" spans="1:11" x14ac:dyDescent="0.25">
      <c r="A11" t="s">
        <v>28</v>
      </c>
      <c r="B11">
        <v>222</v>
      </c>
      <c r="C11">
        <v>409</v>
      </c>
      <c r="D11">
        <v>19026</v>
      </c>
      <c r="E11">
        <v>8418</v>
      </c>
      <c r="F11">
        <v>46494</v>
      </c>
      <c r="G11">
        <v>6</v>
      </c>
      <c r="H11">
        <v>0</v>
      </c>
      <c r="J11" s="12" t="s">
        <v>27</v>
      </c>
      <c r="K11" s="14">
        <v>14244</v>
      </c>
    </row>
    <row r="12" spans="1:11" x14ac:dyDescent="0.25">
      <c r="A12" t="s">
        <v>29</v>
      </c>
      <c r="B12">
        <v>159</v>
      </c>
      <c r="C12">
        <v>116</v>
      </c>
      <c r="D12">
        <v>328489</v>
      </c>
      <c r="E12">
        <v>335172</v>
      </c>
      <c r="F12">
        <v>1660380</v>
      </c>
      <c r="G12">
        <v>2</v>
      </c>
      <c r="H12">
        <v>0</v>
      </c>
      <c r="J12" s="12" t="s">
        <v>28</v>
      </c>
      <c r="K12" s="14">
        <v>46494</v>
      </c>
    </row>
    <row r="13" spans="1:11" x14ac:dyDescent="0.25">
      <c r="A13" t="s">
        <v>30</v>
      </c>
      <c r="B13">
        <v>1537</v>
      </c>
      <c r="C13">
        <v>1154</v>
      </c>
      <c r="D13">
        <v>64352</v>
      </c>
      <c r="E13">
        <v>13244</v>
      </c>
      <c r="F13">
        <v>234011</v>
      </c>
      <c r="G13">
        <v>20</v>
      </c>
      <c r="H13">
        <v>-1</v>
      </c>
      <c r="J13" s="12" t="s">
        <v>29</v>
      </c>
      <c r="K13" s="14">
        <v>1660380</v>
      </c>
    </row>
    <row r="14" spans="1:11" x14ac:dyDescent="0.25">
      <c r="A14" t="s">
        <v>31</v>
      </c>
      <c r="B14">
        <v>95</v>
      </c>
      <c r="C14">
        <v>87</v>
      </c>
      <c r="D14">
        <v>148110</v>
      </c>
      <c r="E14">
        <v>160777</v>
      </c>
      <c r="F14">
        <v>368141</v>
      </c>
      <c r="G14">
        <v>0</v>
      </c>
      <c r="H14">
        <v>0</v>
      </c>
      <c r="J14" s="12" t="s">
        <v>30</v>
      </c>
      <c r="K14" s="14">
        <v>234011</v>
      </c>
    </row>
    <row r="15" spans="1:11" x14ac:dyDescent="0.25">
      <c r="A15" t="s">
        <v>32</v>
      </c>
      <c r="B15">
        <v>137</v>
      </c>
      <c r="C15">
        <v>250</v>
      </c>
      <c r="D15">
        <v>464579</v>
      </c>
      <c r="E15">
        <v>299587</v>
      </c>
      <c r="F15">
        <v>428313</v>
      </c>
      <c r="G15">
        <v>3</v>
      </c>
      <c r="H15">
        <v>0</v>
      </c>
      <c r="J15" s="12" t="s">
        <v>31</v>
      </c>
      <c r="K15" s="14">
        <v>368141</v>
      </c>
    </row>
    <row r="16" spans="1:11" x14ac:dyDescent="0.25">
      <c r="A16" t="s">
        <v>33</v>
      </c>
      <c r="B16">
        <v>611</v>
      </c>
      <c r="C16">
        <v>572</v>
      </c>
      <c r="D16">
        <v>254608</v>
      </c>
      <c r="E16">
        <v>33383</v>
      </c>
      <c r="F16">
        <v>414843</v>
      </c>
      <c r="G16">
        <v>3</v>
      </c>
      <c r="H16">
        <v>0</v>
      </c>
      <c r="J16" s="12" t="s">
        <v>32</v>
      </c>
      <c r="K16" s="14">
        <v>428313</v>
      </c>
    </row>
    <row r="17" spans="1:11" x14ac:dyDescent="0.25">
      <c r="A17" t="s">
        <v>34</v>
      </c>
      <c r="B17">
        <v>2347</v>
      </c>
      <c r="C17">
        <v>2339</v>
      </c>
      <c r="D17">
        <v>724215</v>
      </c>
      <c r="E17">
        <v>623591</v>
      </c>
      <c r="F17">
        <v>1373860</v>
      </c>
      <c r="G17">
        <v>75</v>
      </c>
      <c r="H17">
        <v>0</v>
      </c>
      <c r="J17" s="12" t="s">
        <v>33</v>
      </c>
      <c r="K17" s="14">
        <v>414843</v>
      </c>
    </row>
    <row r="18" spans="1:11" x14ac:dyDescent="0.25">
      <c r="A18" t="s">
        <v>35</v>
      </c>
      <c r="B18">
        <v>53326</v>
      </c>
      <c r="C18">
        <v>48406</v>
      </c>
      <c r="D18">
        <v>506604</v>
      </c>
      <c r="E18">
        <v>109805</v>
      </c>
      <c r="F18">
        <v>792534</v>
      </c>
      <c r="G18">
        <v>3089</v>
      </c>
      <c r="H18">
        <v>0</v>
      </c>
      <c r="J18" s="12" t="s">
        <v>34</v>
      </c>
      <c r="K18" s="14">
        <v>1373860</v>
      </c>
    </row>
    <row r="19" spans="1:11" x14ac:dyDescent="0.25">
      <c r="A19" t="s">
        <v>36</v>
      </c>
      <c r="B19">
        <v>58</v>
      </c>
      <c r="C19">
        <v>28</v>
      </c>
      <c r="D19">
        <v>2475</v>
      </c>
      <c r="E19">
        <v>525</v>
      </c>
      <c r="F19">
        <v>1532</v>
      </c>
      <c r="G19">
        <v>0</v>
      </c>
      <c r="H19">
        <v>0</v>
      </c>
      <c r="J19" s="12" t="s">
        <v>35</v>
      </c>
      <c r="K19" s="14">
        <v>792534</v>
      </c>
    </row>
    <row r="20" spans="1:11" x14ac:dyDescent="0.25">
      <c r="A20" t="s">
        <v>37</v>
      </c>
      <c r="B20">
        <v>0</v>
      </c>
      <c r="C20">
        <v>0</v>
      </c>
      <c r="D20">
        <v>1625</v>
      </c>
      <c r="E20">
        <v>69</v>
      </c>
      <c r="F20">
        <v>796</v>
      </c>
      <c r="G20">
        <v>0</v>
      </c>
      <c r="H20">
        <v>0</v>
      </c>
      <c r="J20" s="12" t="s">
        <v>36</v>
      </c>
      <c r="K20" s="14">
        <v>1532</v>
      </c>
    </row>
    <row r="21" spans="1:11" x14ac:dyDescent="0.25">
      <c r="A21" t="s">
        <v>38</v>
      </c>
      <c r="B21">
        <v>8117</v>
      </c>
      <c r="C21">
        <v>15146</v>
      </c>
      <c r="D21">
        <v>773516</v>
      </c>
      <c r="E21">
        <v>1611780</v>
      </c>
      <c r="F21">
        <v>1282940</v>
      </c>
      <c r="G21">
        <v>200</v>
      </c>
      <c r="H21">
        <v>7</v>
      </c>
      <c r="J21" s="12" t="s">
        <v>37</v>
      </c>
      <c r="K21" s="14">
        <v>796</v>
      </c>
    </row>
    <row r="22" spans="1:11" x14ac:dyDescent="0.25">
      <c r="A22" t="s">
        <v>39</v>
      </c>
      <c r="B22">
        <v>256</v>
      </c>
      <c r="C22">
        <v>460</v>
      </c>
      <c r="D22">
        <v>13944</v>
      </c>
      <c r="E22">
        <v>7871</v>
      </c>
      <c r="F22">
        <v>41927</v>
      </c>
      <c r="G22">
        <v>4</v>
      </c>
      <c r="H22">
        <v>0</v>
      </c>
      <c r="J22" s="12" t="s">
        <v>38</v>
      </c>
      <c r="K22" s="14">
        <v>1282940</v>
      </c>
    </row>
    <row r="23" spans="1:11" x14ac:dyDescent="0.25">
      <c r="A23" t="s">
        <v>40</v>
      </c>
      <c r="B23">
        <v>439</v>
      </c>
      <c r="C23">
        <v>652</v>
      </c>
      <c r="D23">
        <v>12787</v>
      </c>
      <c r="E23">
        <v>7665</v>
      </c>
      <c r="F23">
        <v>71276</v>
      </c>
      <c r="G23">
        <v>10</v>
      </c>
      <c r="H23">
        <v>0</v>
      </c>
      <c r="J23" s="12" t="s">
        <v>39</v>
      </c>
      <c r="K23" s="14">
        <v>41927</v>
      </c>
    </row>
    <row r="24" spans="1:11" x14ac:dyDescent="0.25">
      <c r="A24" t="s">
        <v>41</v>
      </c>
      <c r="B24">
        <v>105</v>
      </c>
      <c r="C24">
        <v>74</v>
      </c>
      <c r="D24">
        <v>393209</v>
      </c>
      <c r="E24">
        <v>148817</v>
      </c>
      <c r="F24">
        <v>2034460</v>
      </c>
      <c r="G24">
        <v>1</v>
      </c>
      <c r="H24">
        <v>0</v>
      </c>
      <c r="J24" s="12" t="s">
        <v>40</v>
      </c>
      <c r="K24" s="14">
        <v>71276</v>
      </c>
    </row>
    <row r="25" spans="1:11" x14ac:dyDescent="0.25">
      <c r="A25" t="s">
        <v>42</v>
      </c>
      <c r="B25">
        <v>4098</v>
      </c>
      <c r="C25">
        <v>5685</v>
      </c>
      <c r="D25">
        <v>42841</v>
      </c>
      <c r="E25">
        <v>4302</v>
      </c>
      <c r="F25">
        <v>11262</v>
      </c>
      <c r="G25">
        <v>21</v>
      </c>
      <c r="H25">
        <v>0</v>
      </c>
      <c r="J25" s="12" t="s">
        <v>41</v>
      </c>
      <c r="K25" s="14">
        <v>2034460</v>
      </c>
    </row>
    <row r="26" spans="1:11" x14ac:dyDescent="0.25">
      <c r="A26" t="s">
        <v>43</v>
      </c>
      <c r="B26">
        <v>130</v>
      </c>
      <c r="C26">
        <v>144</v>
      </c>
      <c r="D26">
        <v>4606</v>
      </c>
      <c r="E26">
        <v>4706</v>
      </c>
      <c r="F26">
        <v>23628</v>
      </c>
      <c r="G26">
        <v>6</v>
      </c>
      <c r="H26">
        <v>13</v>
      </c>
      <c r="J26" s="12" t="s">
        <v>42</v>
      </c>
      <c r="K26" s="14">
        <v>11262</v>
      </c>
    </row>
    <row r="27" spans="1:11" x14ac:dyDescent="0.25">
      <c r="A27" t="s">
        <v>44</v>
      </c>
      <c r="B27">
        <v>3046</v>
      </c>
      <c r="C27">
        <v>3230</v>
      </c>
      <c r="D27">
        <v>473919</v>
      </c>
      <c r="E27">
        <v>731837</v>
      </c>
      <c r="F27">
        <v>917236</v>
      </c>
      <c r="G27">
        <v>24</v>
      </c>
      <c r="H27">
        <v>0</v>
      </c>
      <c r="J27" s="12" t="s">
        <v>43</v>
      </c>
      <c r="K27" s="14">
        <v>23628</v>
      </c>
    </row>
    <row r="28" spans="1:11" x14ac:dyDescent="0.25">
      <c r="A28" t="s">
        <v>45</v>
      </c>
      <c r="B28">
        <v>192</v>
      </c>
      <c r="C28">
        <v>162</v>
      </c>
      <c r="D28">
        <v>221114</v>
      </c>
      <c r="E28">
        <v>200182</v>
      </c>
      <c r="F28">
        <v>223256</v>
      </c>
      <c r="G28">
        <v>8</v>
      </c>
      <c r="H28">
        <v>0</v>
      </c>
      <c r="J28" s="12" t="s">
        <v>44</v>
      </c>
      <c r="K28" s="14">
        <v>917236</v>
      </c>
    </row>
    <row r="29" spans="1:11" x14ac:dyDescent="0.25">
      <c r="A29" t="s">
        <v>46</v>
      </c>
      <c r="B29">
        <v>278</v>
      </c>
      <c r="C29">
        <v>315</v>
      </c>
      <c r="D29">
        <v>21095</v>
      </c>
      <c r="E29">
        <v>8324</v>
      </c>
      <c r="F29">
        <v>20073</v>
      </c>
      <c r="G29">
        <v>0</v>
      </c>
      <c r="H29">
        <v>0</v>
      </c>
      <c r="J29" s="12" t="s">
        <v>45</v>
      </c>
      <c r="K29" s="14">
        <v>223256</v>
      </c>
    </row>
    <row r="30" spans="1:11" x14ac:dyDescent="0.25">
      <c r="A30" t="s">
        <v>47</v>
      </c>
      <c r="B30">
        <v>27</v>
      </c>
      <c r="C30">
        <v>26</v>
      </c>
      <c r="D30">
        <v>95132</v>
      </c>
      <c r="E30">
        <v>271500</v>
      </c>
      <c r="F30">
        <v>864947</v>
      </c>
      <c r="G30">
        <v>0</v>
      </c>
      <c r="H30">
        <v>0</v>
      </c>
      <c r="J30" s="12" t="s">
        <v>46</v>
      </c>
      <c r="K30" s="14">
        <v>20073</v>
      </c>
    </row>
    <row r="31" spans="1:11" x14ac:dyDescent="0.25">
      <c r="A31" t="s">
        <v>48</v>
      </c>
      <c r="B31">
        <v>79</v>
      </c>
      <c r="C31">
        <v>76</v>
      </c>
      <c r="D31">
        <v>2847</v>
      </c>
      <c r="E31">
        <v>782</v>
      </c>
      <c r="F31">
        <v>14044</v>
      </c>
      <c r="G31">
        <v>2</v>
      </c>
      <c r="H31">
        <v>6</v>
      </c>
      <c r="J31" s="12" t="s">
        <v>47</v>
      </c>
      <c r="K31" s="14">
        <v>864947</v>
      </c>
    </row>
    <row r="32" spans="1:11" x14ac:dyDescent="0.25">
      <c r="A32" t="s">
        <v>49</v>
      </c>
      <c r="B32">
        <v>1189</v>
      </c>
      <c r="C32">
        <v>1121</v>
      </c>
      <c r="D32">
        <v>261086</v>
      </c>
      <c r="E32">
        <v>1072390</v>
      </c>
      <c r="F32">
        <v>961422</v>
      </c>
      <c r="G32">
        <v>9</v>
      </c>
      <c r="H32">
        <v>0</v>
      </c>
      <c r="J32" s="12" t="s">
        <v>48</v>
      </c>
      <c r="K32" s="14">
        <v>14044</v>
      </c>
    </row>
    <row r="33" spans="1:11" x14ac:dyDescent="0.25">
      <c r="A33" t="s">
        <v>50</v>
      </c>
      <c r="B33">
        <v>7407</v>
      </c>
      <c r="C33">
        <v>8852</v>
      </c>
      <c r="D33">
        <v>858304</v>
      </c>
      <c r="E33">
        <v>788134</v>
      </c>
      <c r="F33">
        <v>1578080</v>
      </c>
      <c r="G33">
        <v>97</v>
      </c>
      <c r="H33">
        <v>0</v>
      </c>
      <c r="J33" s="12" t="s">
        <v>49</v>
      </c>
      <c r="K33" s="14">
        <v>961422</v>
      </c>
    </row>
    <row r="34" spans="1:11" x14ac:dyDescent="0.25">
      <c r="A34" t="s">
        <v>51</v>
      </c>
      <c r="B34">
        <v>87</v>
      </c>
      <c r="C34">
        <v>62</v>
      </c>
      <c r="D34">
        <v>22126</v>
      </c>
      <c r="E34">
        <v>4155</v>
      </c>
      <c r="F34">
        <v>74642</v>
      </c>
      <c r="G34">
        <v>0</v>
      </c>
      <c r="H34">
        <v>0</v>
      </c>
      <c r="J34" s="12" t="s">
        <v>50</v>
      </c>
      <c r="K34" s="14">
        <v>1578080</v>
      </c>
    </row>
    <row r="35" spans="1:11" x14ac:dyDescent="0.25">
      <c r="A35" t="s">
        <v>52</v>
      </c>
      <c r="B35">
        <v>63</v>
      </c>
      <c r="C35">
        <v>58</v>
      </c>
      <c r="D35">
        <v>1140740</v>
      </c>
      <c r="E35">
        <v>2266920</v>
      </c>
      <c r="F35">
        <v>3130830</v>
      </c>
      <c r="G35">
        <v>1</v>
      </c>
      <c r="H35">
        <v>0</v>
      </c>
      <c r="J35" s="12" t="s">
        <v>51</v>
      </c>
      <c r="K35" s="14">
        <v>74642</v>
      </c>
    </row>
    <row r="36" spans="1:11" x14ac:dyDescent="0.25">
      <c r="A36" t="s">
        <v>53</v>
      </c>
      <c r="B36">
        <v>75</v>
      </c>
      <c r="C36">
        <v>74</v>
      </c>
      <c r="D36">
        <v>83377</v>
      </c>
      <c r="E36">
        <v>25250</v>
      </c>
      <c r="F36">
        <v>258381</v>
      </c>
      <c r="G36">
        <v>1</v>
      </c>
      <c r="H36">
        <v>12</v>
      </c>
      <c r="J36" s="12" t="s">
        <v>52</v>
      </c>
      <c r="K36" s="14">
        <v>3130830</v>
      </c>
    </row>
    <row r="37" spans="1:11" x14ac:dyDescent="0.25">
      <c r="A37" t="s">
        <v>54</v>
      </c>
      <c r="B37">
        <v>6453</v>
      </c>
      <c r="C37">
        <v>5953</v>
      </c>
      <c r="D37">
        <v>300114</v>
      </c>
      <c r="E37">
        <v>3809600</v>
      </c>
      <c r="F37">
        <v>1871610</v>
      </c>
      <c r="G37">
        <v>86</v>
      </c>
      <c r="H37">
        <v>0</v>
      </c>
      <c r="J37" s="12" t="s">
        <v>53</v>
      </c>
      <c r="K37" s="14">
        <v>258381</v>
      </c>
    </row>
    <row r="38" spans="1:11" x14ac:dyDescent="0.25">
      <c r="J38" s="12" t="s">
        <v>54</v>
      </c>
      <c r="K38" s="14">
        <v>1871610</v>
      </c>
    </row>
    <row r="39" spans="1:11" x14ac:dyDescent="0.25">
      <c r="J39" s="12" t="s">
        <v>603</v>
      </c>
      <c r="K39" s="14">
        <v>24526355</v>
      </c>
    </row>
    <row r="43" spans="1:11" x14ac:dyDescent="0.25">
      <c r="J43" s="11" t="s">
        <v>602</v>
      </c>
      <c r="K43" t="s">
        <v>612</v>
      </c>
    </row>
    <row r="44" spans="1:11" x14ac:dyDescent="0.25">
      <c r="J44" s="12" t="s">
        <v>23</v>
      </c>
      <c r="K44" s="14">
        <v>3</v>
      </c>
    </row>
    <row r="45" spans="1:11" x14ac:dyDescent="0.25">
      <c r="J45" s="12" t="s">
        <v>12</v>
      </c>
      <c r="K45" s="14">
        <v>2873</v>
      </c>
    </row>
    <row r="46" spans="1:11" x14ac:dyDescent="0.25">
      <c r="J46" s="12" t="s">
        <v>24</v>
      </c>
      <c r="K46" s="14">
        <v>66</v>
      </c>
    </row>
    <row r="47" spans="1:11" x14ac:dyDescent="0.25">
      <c r="J47" s="12" t="s">
        <v>25</v>
      </c>
      <c r="K47" s="14">
        <v>2056</v>
      </c>
    </row>
    <row r="48" spans="1:11" x14ac:dyDescent="0.25">
      <c r="J48" s="12" t="s">
        <v>11</v>
      </c>
      <c r="K48" s="14">
        <v>40</v>
      </c>
    </row>
    <row r="49" spans="10:11" x14ac:dyDescent="0.25">
      <c r="J49" s="12" t="s">
        <v>13</v>
      </c>
      <c r="K49" s="14">
        <v>28</v>
      </c>
    </row>
    <row r="50" spans="10:11" x14ac:dyDescent="0.25">
      <c r="J50" s="12" t="s">
        <v>26</v>
      </c>
      <c r="K50" s="14">
        <v>205</v>
      </c>
    </row>
    <row r="51" spans="10:11" x14ac:dyDescent="0.25">
      <c r="J51" s="12" t="s">
        <v>14</v>
      </c>
      <c r="K51" s="14">
        <v>267</v>
      </c>
    </row>
    <row r="52" spans="10:11" x14ac:dyDescent="0.25">
      <c r="J52" s="12" t="s">
        <v>27</v>
      </c>
      <c r="K52" s="14">
        <v>0</v>
      </c>
    </row>
    <row r="53" spans="10:11" x14ac:dyDescent="0.25">
      <c r="J53" s="12" t="s">
        <v>28</v>
      </c>
      <c r="K53" s="14">
        <v>222</v>
      </c>
    </row>
    <row r="54" spans="10:11" x14ac:dyDescent="0.25">
      <c r="J54" s="12" t="s">
        <v>29</v>
      </c>
      <c r="K54" s="14">
        <v>159</v>
      </c>
    </row>
    <row r="55" spans="10:11" x14ac:dyDescent="0.25">
      <c r="J55" s="12" t="s">
        <v>30</v>
      </c>
      <c r="K55" s="14">
        <v>1537</v>
      </c>
    </row>
    <row r="56" spans="10:11" x14ac:dyDescent="0.25">
      <c r="J56" s="12" t="s">
        <v>31</v>
      </c>
      <c r="K56" s="14">
        <v>95</v>
      </c>
    </row>
    <row r="57" spans="10:11" x14ac:dyDescent="0.25">
      <c r="J57" s="12" t="s">
        <v>32</v>
      </c>
      <c r="K57" s="14">
        <v>137</v>
      </c>
    </row>
    <row r="58" spans="10:11" x14ac:dyDescent="0.25">
      <c r="J58" s="12" t="s">
        <v>33</v>
      </c>
      <c r="K58" s="14">
        <v>611</v>
      </c>
    </row>
    <row r="59" spans="10:11" x14ac:dyDescent="0.25">
      <c r="J59" s="12" t="s">
        <v>34</v>
      </c>
      <c r="K59" s="14">
        <v>2347</v>
      </c>
    </row>
    <row r="60" spans="10:11" x14ac:dyDescent="0.25">
      <c r="J60" s="12" t="s">
        <v>35</v>
      </c>
      <c r="K60" s="14">
        <v>53326</v>
      </c>
    </row>
    <row r="61" spans="10:11" x14ac:dyDescent="0.25">
      <c r="J61" s="12" t="s">
        <v>36</v>
      </c>
      <c r="K61" s="14">
        <v>58</v>
      </c>
    </row>
    <row r="62" spans="10:11" x14ac:dyDescent="0.25">
      <c r="J62" s="12" t="s">
        <v>37</v>
      </c>
      <c r="K62" s="14">
        <v>0</v>
      </c>
    </row>
    <row r="63" spans="10:11" x14ac:dyDescent="0.25">
      <c r="J63" s="12" t="s">
        <v>38</v>
      </c>
      <c r="K63" s="14">
        <v>8117</v>
      </c>
    </row>
    <row r="64" spans="10:11" x14ac:dyDescent="0.25">
      <c r="J64" s="12" t="s">
        <v>39</v>
      </c>
      <c r="K64" s="14">
        <v>256</v>
      </c>
    </row>
    <row r="65" spans="10:11" x14ac:dyDescent="0.25">
      <c r="J65" s="12" t="s">
        <v>40</v>
      </c>
      <c r="K65" s="14">
        <v>439</v>
      </c>
    </row>
    <row r="66" spans="10:11" x14ac:dyDescent="0.25">
      <c r="J66" s="12" t="s">
        <v>41</v>
      </c>
      <c r="K66" s="14">
        <v>105</v>
      </c>
    </row>
    <row r="67" spans="10:11" x14ac:dyDescent="0.25">
      <c r="J67" s="12" t="s">
        <v>42</v>
      </c>
      <c r="K67" s="14">
        <v>4098</v>
      </c>
    </row>
    <row r="68" spans="10:11" x14ac:dyDescent="0.25">
      <c r="J68" s="12" t="s">
        <v>43</v>
      </c>
      <c r="K68" s="14">
        <v>130</v>
      </c>
    </row>
    <row r="69" spans="10:11" x14ac:dyDescent="0.25">
      <c r="J69" s="12" t="s">
        <v>44</v>
      </c>
      <c r="K69" s="14">
        <v>3046</v>
      </c>
    </row>
    <row r="70" spans="10:11" x14ac:dyDescent="0.25">
      <c r="J70" s="12" t="s">
        <v>45</v>
      </c>
      <c r="K70" s="14">
        <v>192</v>
      </c>
    </row>
    <row r="71" spans="10:11" x14ac:dyDescent="0.25">
      <c r="J71" s="12" t="s">
        <v>46</v>
      </c>
      <c r="K71" s="14">
        <v>278</v>
      </c>
    </row>
    <row r="72" spans="10:11" x14ac:dyDescent="0.25">
      <c r="J72" s="12" t="s">
        <v>47</v>
      </c>
      <c r="K72" s="14">
        <v>27</v>
      </c>
    </row>
    <row r="73" spans="10:11" x14ac:dyDescent="0.25">
      <c r="J73" s="12" t="s">
        <v>48</v>
      </c>
      <c r="K73" s="14">
        <v>79</v>
      </c>
    </row>
    <row r="74" spans="10:11" x14ac:dyDescent="0.25">
      <c r="J74" s="12" t="s">
        <v>49</v>
      </c>
      <c r="K74" s="14">
        <v>1189</v>
      </c>
    </row>
    <row r="75" spans="10:11" x14ac:dyDescent="0.25">
      <c r="J75" s="12" t="s">
        <v>50</v>
      </c>
      <c r="K75" s="14">
        <v>7407</v>
      </c>
    </row>
    <row r="76" spans="10:11" x14ac:dyDescent="0.25">
      <c r="J76" s="12" t="s">
        <v>51</v>
      </c>
      <c r="K76" s="14">
        <v>87</v>
      </c>
    </row>
    <row r="77" spans="10:11" x14ac:dyDescent="0.25">
      <c r="J77" s="12" t="s">
        <v>52</v>
      </c>
      <c r="K77" s="14">
        <v>63</v>
      </c>
    </row>
    <row r="78" spans="10:11" x14ac:dyDescent="0.25">
      <c r="J78" s="12" t="s">
        <v>53</v>
      </c>
      <c r="K78" s="14">
        <v>75</v>
      </c>
    </row>
    <row r="79" spans="10:11" x14ac:dyDescent="0.25">
      <c r="J79" s="12" t="s">
        <v>54</v>
      </c>
      <c r="K79" s="14">
        <v>6453</v>
      </c>
    </row>
    <row r="80" spans="10:11" x14ac:dyDescent="0.25">
      <c r="J80" s="12" t="s">
        <v>603</v>
      </c>
      <c r="K80" s="14">
        <v>96071</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46"/>
  <sheetViews>
    <sheetView topLeftCell="A163" workbookViewId="0">
      <selection activeCell="K291" sqref="K291"/>
    </sheetView>
  </sheetViews>
  <sheetFormatPr defaultRowHeight="15" x14ac:dyDescent="0.25"/>
  <cols>
    <col min="1" max="1" width="10.7109375" bestFit="1" customWidth="1"/>
    <col min="2" max="2" width="15" bestFit="1" customWidth="1"/>
    <col min="3" max="3" width="15.42578125" bestFit="1" customWidth="1"/>
    <col min="5" max="5" width="22.28515625" customWidth="1"/>
    <col min="6" max="6" width="16.28515625" customWidth="1"/>
    <col min="7" max="7" width="10" customWidth="1"/>
    <col min="8" max="11" width="11" customWidth="1"/>
    <col min="12" max="17" width="10" customWidth="1"/>
    <col min="18" max="20" width="9" customWidth="1"/>
    <col min="21" max="22" width="10" bestFit="1" customWidth="1"/>
    <col min="23" max="24" width="7" customWidth="1"/>
    <col min="25" max="25" width="10" bestFit="1" customWidth="1"/>
    <col min="26" max="27" width="8" customWidth="1"/>
    <col min="28" max="28" width="9" customWidth="1"/>
    <col min="29" max="30" width="8" customWidth="1"/>
    <col min="31" max="32" width="9" customWidth="1"/>
    <col min="33" max="33" width="8" customWidth="1"/>
    <col min="34" max="34" width="9" customWidth="1"/>
    <col min="35" max="35" width="8" customWidth="1"/>
    <col min="36" max="36" width="9" customWidth="1"/>
    <col min="37" max="37" width="10" bestFit="1" customWidth="1"/>
    <col min="38" max="38" width="8" customWidth="1"/>
    <col min="39" max="39" width="11" bestFit="1" customWidth="1"/>
    <col min="40" max="40" width="7" customWidth="1"/>
    <col min="41" max="43" width="9" customWidth="1"/>
  </cols>
  <sheetData>
    <row r="1" spans="1:3" x14ac:dyDescent="0.25">
      <c r="A1" t="s">
        <v>55</v>
      </c>
      <c r="B1" t="s">
        <v>56</v>
      </c>
      <c r="C1" t="s">
        <v>3</v>
      </c>
    </row>
    <row r="2" spans="1:3" x14ac:dyDescent="0.25">
      <c r="A2" t="s">
        <v>23</v>
      </c>
      <c r="B2">
        <v>1</v>
      </c>
      <c r="C2">
        <v>154744</v>
      </c>
    </row>
    <row r="3" spans="1:3" x14ac:dyDescent="0.25">
      <c r="A3" t="s">
        <v>23</v>
      </c>
      <c r="B3">
        <v>2</v>
      </c>
      <c r="C3">
        <v>140421</v>
      </c>
    </row>
    <row r="4" spans="1:3" x14ac:dyDescent="0.25">
      <c r="A4" t="s">
        <v>23</v>
      </c>
      <c r="B4">
        <v>3</v>
      </c>
      <c r="C4">
        <v>156553</v>
      </c>
    </row>
    <row r="5" spans="1:3" x14ac:dyDescent="0.25">
      <c r="A5" t="s">
        <v>23</v>
      </c>
      <c r="B5">
        <v>4</v>
      </c>
      <c r="C5">
        <v>167810</v>
      </c>
    </row>
    <row r="6" spans="1:3" x14ac:dyDescent="0.25">
      <c r="A6" t="s">
        <v>23</v>
      </c>
      <c r="B6">
        <v>5</v>
      </c>
      <c r="C6">
        <v>214414</v>
      </c>
    </row>
    <row r="7" spans="1:3" x14ac:dyDescent="0.25">
      <c r="A7" t="s">
        <v>23</v>
      </c>
      <c r="B7">
        <v>6</v>
      </c>
      <c r="C7">
        <v>224482</v>
      </c>
    </row>
    <row r="8" spans="1:3" x14ac:dyDescent="0.25">
      <c r="A8" t="s">
        <v>23</v>
      </c>
      <c r="B8">
        <v>7</v>
      </c>
      <c r="C8">
        <v>242794</v>
      </c>
    </row>
    <row r="9" spans="1:3" x14ac:dyDescent="0.25">
      <c r="A9" t="s">
        <v>23</v>
      </c>
      <c r="B9">
        <v>8</v>
      </c>
      <c r="C9">
        <v>321922</v>
      </c>
    </row>
    <row r="10" spans="1:3" x14ac:dyDescent="0.25">
      <c r="A10" t="s">
        <v>23</v>
      </c>
      <c r="B10">
        <v>9</v>
      </c>
      <c r="C10">
        <v>340700</v>
      </c>
    </row>
    <row r="11" spans="1:3" x14ac:dyDescent="0.25">
      <c r="A11" t="s">
        <v>23</v>
      </c>
      <c r="B11">
        <v>10</v>
      </c>
      <c r="C11">
        <v>367662</v>
      </c>
    </row>
    <row r="12" spans="1:3" x14ac:dyDescent="0.25">
      <c r="A12" t="s">
        <v>23</v>
      </c>
      <c r="B12">
        <v>11</v>
      </c>
      <c r="C12">
        <v>139579</v>
      </c>
    </row>
    <row r="13" spans="1:3" x14ac:dyDescent="0.25">
      <c r="A13" t="s">
        <v>23</v>
      </c>
      <c r="B13">
        <v>12</v>
      </c>
      <c r="C13">
        <v>151958</v>
      </c>
    </row>
    <row r="14" spans="1:3" x14ac:dyDescent="0.25">
      <c r="A14" t="s">
        <v>12</v>
      </c>
      <c r="B14">
        <v>1</v>
      </c>
      <c r="C14">
        <v>27502941</v>
      </c>
    </row>
    <row r="15" spans="1:3" x14ac:dyDescent="0.25">
      <c r="A15" t="s">
        <v>12</v>
      </c>
      <c r="B15">
        <v>2</v>
      </c>
      <c r="C15">
        <v>24905896</v>
      </c>
    </row>
    <row r="16" spans="1:3" x14ac:dyDescent="0.25">
      <c r="A16" t="s">
        <v>12</v>
      </c>
      <c r="B16">
        <v>3</v>
      </c>
      <c r="C16">
        <v>27773397</v>
      </c>
    </row>
    <row r="17" spans="1:3" x14ac:dyDescent="0.25">
      <c r="A17" t="s">
        <v>12</v>
      </c>
      <c r="B17">
        <v>4</v>
      </c>
      <c r="C17">
        <v>30333791</v>
      </c>
    </row>
    <row r="18" spans="1:3" x14ac:dyDescent="0.25">
      <c r="A18" t="s">
        <v>12</v>
      </c>
      <c r="B18">
        <v>5</v>
      </c>
      <c r="C18">
        <v>49096408</v>
      </c>
    </row>
    <row r="19" spans="1:3" x14ac:dyDescent="0.25">
      <c r="A19" t="s">
        <v>12</v>
      </c>
      <c r="B19">
        <v>6</v>
      </c>
      <c r="C19">
        <v>56521048</v>
      </c>
    </row>
    <row r="20" spans="1:3" x14ac:dyDescent="0.25">
      <c r="A20" t="s">
        <v>12</v>
      </c>
      <c r="B20">
        <v>7</v>
      </c>
      <c r="C20">
        <v>63044388</v>
      </c>
    </row>
    <row r="21" spans="1:3" x14ac:dyDescent="0.25">
      <c r="A21" t="s">
        <v>12</v>
      </c>
      <c r="B21">
        <v>8</v>
      </c>
      <c r="C21">
        <v>73515261</v>
      </c>
    </row>
    <row r="22" spans="1:3" x14ac:dyDescent="0.25">
      <c r="A22" t="s">
        <v>12</v>
      </c>
      <c r="B22">
        <v>9</v>
      </c>
      <c r="C22">
        <v>80902184</v>
      </c>
    </row>
    <row r="23" spans="1:3" x14ac:dyDescent="0.25">
      <c r="A23" t="s">
        <v>12</v>
      </c>
      <c r="B23">
        <v>10</v>
      </c>
      <c r="C23">
        <v>88991871</v>
      </c>
    </row>
    <row r="24" spans="1:3" x14ac:dyDescent="0.25">
      <c r="A24" t="s">
        <v>12</v>
      </c>
      <c r="B24">
        <v>11</v>
      </c>
      <c r="C24">
        <v>25962892</v>
      </c>
    </row>
    <row r="25" spans="1:3" x14ac:dyDescent="0.25">
      <c r="A25" t="s">
        <v>12</v>
      </c>
      <c r="B25">
        <v>12</v>
      </c>
      <c r="C25">
        <v>27288426</v>
      </c>
    </row>
    <row r="26" spans="1:3" x14ac:dyDescent="0.25">
      <c r="A26" t="s">
        <v>24</v>
      </c>
      <c r="B26">
        <v>1</v>
      </c>
      <c r="C26">
        <v>521519</v>
      </c>
    </row>
    <row r="27" spans="1:3" x14ac:dyDescent="0.25">
      <c r="A27" t="s">
        <v>24</v>
      </c>
      <c r="B27">
        <v>2</v>
      </c>
      <c r="C27">
        <v>471405</v>
      </c>
    </row>
    <row r="28" spans="1:3" x14ac:dyDescent="0.25">
      <c r="A28" t="s">
        <v>24</v>
      </c>
      <c r="B28">
        <v>3</v>
      </c>
      <c r="C28">
        <v>522139</v>
      </c>
    </row>
    <row r="29" spans="1:3" x14ac:dyDescent="0.25">
      <c r="A29" t="s">
        <v>24</v>
      </c>
      <c r="B29">
        <v>4</v>
      </c>
      <c r="C29">
        <v>524890</v>
      </c>
    </row>
    <row r="30" spans="1:3" x14ac:dyDescent="0.25">
      <c r="A30" t="s">
        <v>24</v>
      </c>
      <c r="B30">
        <v>5</v>
      </c>
      <c r="C30">
        <v>759282</v>
      </c>
    </row>
    <row r="31" spans="1:3" x14ac:dyDescent="0.25">
      <c r="A31" t="s">
        <v>24</v>
      </c>
      <c r="B31">
        <v>6</v>
      </c>
      <c r="C31">
        <v>1032583</v>
      </c>
    </row>
    <row r="32" spans="1:3" x14ac:dyDescent="0.25">
      <c r="A32" t="s">
        <v>24</v>
      </c>
      <c r="B32">
        <v>7</v>
      </c>
      <c r="C32">
        <v>1433368</v>
      </c>
    </row>
    <row r="33" spans="1:3" x14ac:dyDescent="0.25">
      <c r="A33" t="s">
        <v>24</v>
      </c>
      <c r="B33">
        <v>8</v>
      </c>
      <c r="C33">
        <v>1738058</v>
      </c>
    </row>
    <row r="34" spans="1:3" x14ac:dyDescent="0.25">
      <c r="A34" t="s">
        <v>24</v>
      </c>
      <c r="B34">
        <v>9</v>
      </c>
      <c r="C34">
        <v>1875617</v>
      </c>
    </row>
    <row r="35" spans="1:3" x14ac:dyDescent="0.25">
      <c r="A35" t="s">
        <v>24</v>
      </c>
      <c r="B35">
        <v>10</v>
      </c>
      <c r="C35">
        <v>2150701</v>
      </c>
    </row>
    <row r="36" spans="1:3" x14ac:dyDescent="0.25">
      <c r="A36" t="s">
        <v>24</v>
      </c>
      <c r="B36">
        <v>11</v>
      </c>
      <c r="C36">
        <v>485788</v>
      </c>
    </row>
    <row r="37" spans="1:3" x14ac:dyDescent="0.25">
      <c r="A37" t="s">
        <v>24</v>
      </c>
      <c r="B37">
        <v>12</v>
      </c>
      <c r="C37">
        <v>516857</v>
      </c>
    </row>
    <row r="38" spans="1:3" x14ac:dyDescent="0.25">
      <c r="A38" t="s">
        <v>25</v>
      </c>
      <c r="B38">
        <v>1</v>
      </c>
      <c r="C38">
        <v>6727787</v>
      </c>
    </row>
    <row r="39" spans="1:3" x14ac:dyDescent="0.25">
      <c r="A39" t="s">
        <v>25</v>
      </c>
      <c r="B39">
        <v>2</v>
      </c>
      <c r="C39">
        <v>6088200</v>
      </c>
    </row>
    <row r="40" spans="1:3" x14ac:dyDescent="0.25">
      <c r="A40" t="s">
        <v>25</v>
      </c>
      <c r="B40">
        <v>3</v>
      </c>
      <c r="C40">
        <v>6761276</v>
      </c>
    </row>
    <row r="41" spans="1:3" x14ac:dyDescent="0.25">
      <c r="A41" t="s">
        <v>25</v>
      </c>
      <c r="B41">
        <v>4</v>
      </c>
      <c r="C41">
        <v>7037994</v>
      </c>
    </row>
    <row r="42" spans="1:3" x14ac:dyDescent="0.25">
      <c r="A42" t="s">
        <v>25</v>
      </c>
      <c r="B42">
        <v>5</v>
      </c>
      <c r="C42">
        <v>11537831</v>
      </c>
    </row>
    <row r="43" spans="1:3" x14ac:dyDescent="0.25">
      <c r="A43" t="s">
        <v>25</v>
      </c>
      <c r="B43">
        <v>6</v>
      </c>
      <c r="C43">
        <v>15003030</v>
      </c>
    </row>
    <row r="44" spans="1:3" x14ac:dyDescent="0.25">
      <c r="A44" t="s">
        <v>25</v>
      </c>
      <c r="B44">
        <v>7</v>
      </c>
      <c r="C44">
        <v>18201014</v>
      </c>
    </row>
    <row r="45" spans="1:3" x14ac:dyDescent="0.25">
      <c r="A45" t="s">
        <v>25</v>
      </c>
      <c r="B45">
        <v>8</v>
      </c>
      <c r="C45">
        <v>21059441</v>
      </c>
    </row>
    <row r="46" spans="1:3" x14ac:dyDescent="0.25">
      <c r="A46" t="s">
        <v>25</v>
      </c>
      <c r="B46">
        <v>9</v>
      </c>
      <c r="C46">
        <v>22972600</v>
      </c>
    </row>
    <row r="47" spans="1:3" x14ac:dyDescent="0.25">
      <c r="A47" t="s">
        <v>25</v>
      </c>
      <c r="B47">
        <v>10</v>
      </c>
      <c r="C47">
        <v>25249077</v>
      </c>
    </row>
    <row r="48" spans="1:3" x14ac:dyDescent="0.25">
      <c r="A48" t="s">
        <v>25</v>
      </c>
      <c r="B48">
        <v>11</v>
      </c>
      <c r="C48">
        <v>6362130</v>
      </c>
    </row>
    <row r="49" spans="1:3" x14ac:dyDescent="0.25">
      <c r="A49" t="s">
        <v>25</v>
      </c>
      <c r="B49">
        <v>12</v>
      </c>
      <c r="C49">
        <v>6690409</v>
      </c>
    </row>
    <row r="50" spans="1:3" x14ac:dyDescent="0.25">
      <c r="A50" t="s">
        <v>11</v>
      </c>
      <c r="B50">
        <v>1</v>
      </c>
      <c r="C50">
        <v>8064013</v>
      </c>
    </row>
    <row r="51" spans="1:3" x14ac:dyDescent="0.25">
      <c r="A51" t="s">
        <v>11</v>
      </c>
      <c r="B51">
        <v>2</v>
      </c>
      <c r="C51">
        <v>7345090</v>
      </c>
    </row>
    <row r="52" spans="1:3" x14ac:dyDescent="0.25">
      <c r="A52" t="s">
        <v>11</v>
      </c>
      <c r="B52">
        <v>3</v>
      </c>
      <c r="C52">
        <v>8187927</v>
      </c>
    </row>
    <row r="53" spans="1:3" x14ac:dyDescent="0.25">
      <c r="A53" t="s">
        <v>11</v>
      </c>
      <c r="B53">
        <v>4</v>
      </c>
      <c r="C53">
        <v>11250136</v>
      </c>
    </row>
    <row r="54" spans="1:3" x14ac:dyDescent="0.25">
      <c r="A54" t="s">
        <v>11</v>
      </c>
      <c r="B54">
        <v>5</v>
      </c>
      <c r="C54">
        <v>21798245</v>
      </c>
    </row>
    <row r="55" spans="1:3" x14ac:dyDescent="0.25">
      <c r="A55" t="s">
        <v>11</v>
      </c>
      <c r="B55">
        <v>6</v>
      </c>
      <c r="C55">
        <v>21912162</v>
      </c>
    </row>
    <row r="56" spans="1:3" x14ac:dyDescent="0.25">
      <c r="A56" t="s">
        <v>11</v>
      </c>
      <c r="B56">
        <v>7</v>
      </c>
      <c r="C56">
        <v>23504190</v>
      </c>
    </row>
    <row r="57" spans="1:3" x14ac:dyDescent="0.25">
      <c r="A57" t="s">
        <v>11</v>
      </c>
      <c r="B57">
        <v>8</v>
      </c>
      <c r="C57">
        <v>26287839</v>
      </c>
    </row>
    <row r="58" spans="1:3" x14ac:dyDescent="0.25">
      <c r="A58" t="s">
        <v>11</v>
      </c>
      <c r="B58">
        <v>9</v>
      </c>
      <c r="C58">
        <v>27007475</v>
      </c>
    </row>
    <row r="59" spans="1:3" x14ac:dyDescent="0.25">
      <c r="A59" t="s">
        <v>11</v>
      </c>
      <c r="B59">
        <v>10</v>
      </c>
      <c r="C59">
        <v>29040028</v>
      </c>
    </row>
    <row r="60" spans="1:3" x14ac:dyDescent="0.25">
      <c r="A60" t="s">
        <v>11</v>
      </c>
      <c r="B60">
        <v>11</v>
      </c>
      <c r="C60">
        <v>6964778</v>
      </c>
    </row>
    <row r="61" spans="1:3" x14ac:dyDescent="0.25">
      <c r="A61" t="s">
        <v>11</v>
      </c>
      <c r="B61">
        <v>12</v>
      </c>
      <c r="C61">
        <v>7728201</v>
      </c>
    </row>
    <row r="62" spans="1:3" x14ac:dyDescent="0.25">
      <c r="A62" t="s">
        <v>13</v>
      </c>
      <c r="B62">
        <v>1</v>
      </c>
      <c r="C62">
        <v>644274</v>
      </c>
    </row>
    <row r="63" spans="1:3" x14ac:dyDescent="0.25">
      <c r="A63" t="s">
        <v>13</v>
      </c>
      <c r="B63">
        <v>2</v>
      </c>
      <c r="C63">
        <v>602332</v>
      </c>
    </row>
    <row r="64" spans="1:3" x14ac:dyDescent="0.25">
      <c r="A64" t="s">
        <v>13</v>
      </c>
      <c r="B64">
        <v>3</v>
      </c>
      <c r="C64">
        <v>775581</v>
      </c>
    </row>
    <row r="65" spans="1:3" x14ac:dyDescent="0.25">
      <c r="A65" t="s">
        <v>13</v>
      </c>
      <c r="B65">
        <v>4</v>
      </c>
      <c r="C65">
        <v>1122120</v>
      </c>
    </row>
    <row r="66" spans="1:3" x14ac:dyDescent="0.25">
      <c r="A66" t="s">
        <v>13</v>
      </c>
      <c r="B66">
        <v>5</v>
      </c>
      <c r="C66">
        <v>1831112</v>
      </c>
    </row>
    <row r="67" spans="1:3" x14ac:dyDescent="0.25">
      <c r="A67" t="s">
        <v>13</v>
      </c>
      <c r="B67">
        <v>6</v>
      </c>
      <c r="C67">
        <v>1862018</v>
      </c>
    </row>
    <row r="68" spans="1:3" x14ac:dyDescent="0.25">
      <c r="A68" t="s">
        <v>13</v>
      </c>
      <c r="B68">
        <v>7</v>
      </c>
      <c r="C68">
        <v>1945199</v>
      </c>
    </row>
    <row r="69" spans="1:3" x14ac:dyDescent="0.25">
      <c r="A69" t="s">
        <v>13</v>
      </c>
      <c r="B69">
        <v>8</v>
      </c>
      <c r="C69">
        <v>2072618</v>
      </c>
    </row>
    <row r="70" spans="1:3" x14ac:dyDescent="0.25">
      <c r="A70" t="s">
        <v>13</v>
      </c>
      <c r="B70">
        <v>9</v>
      </c>
      <c r="C70">
        <v>2274190</v>
      </c>
    </row>
    <row r="71" spans="1:3" x14ac:dyDescent="0.25">
      <c r="A71" t="s">
        <v>13</v>
      </c>
      <c r="B71">
        <v>10</v>
      </c>
      <c r="C71">
        <v>2462674</v>
      </c>
    </row>
    <row r="72" spans="1:3" x14ac:dyDescent="0.25">
      <c r="A72" t="s">
        <v>13</v>
      </c>
      <c r="B72">
        <v>11</v>
      </c>
      <c r="C72">
        <v>501154</v>
      </c>
    </row>
    <row r="73" spans="1:3" x14ac:dyDescent="0.25">
      <c r="A73" t="s">
        <v>13</v>
      </c>
      <c r="B73">
        <v>12</v>
      </c>
      <c r="C73">
        <v>600745</v>
      </c>
    </row>
    <row r="74" spans="1:3" x14ac:dyDescent="0.25">
      <c r="A74" t="s">
        <v>26</v>
      </c>
      <c r="B74">
        <v>1</v>
      </c>
      <c r="C74">
        <v>9276447</v>
      </c>
    </row>
    <row r="75" spans="1:3" x14ac:dyDescent="0.25">
      <c r="A75" t="s">
        <v>26</v>
      </c>
      <c r="B75">
        <v>2</v>
      </c>
      <c r="C75">
        <v>8739167</v>
      </c>
    </row>
    <row r="76" spans="1:3" x14ac:dyDescent="0.25">
      <c r="A76" t="s">
        <v>26</v>
      </c>
      <c r="B76">
        <v>3</v>
      </c>
      <c r="C76">
        <v>10249777</v>
      </c>
    </row>
    <row r="77" spans="1:3" x14ac:dyDescent="0.25">
      <c r="A77" t="s">
        <v>26</v>
      </c>
      <c r="B77">
        <v>4</v>
      </c>
      <c r="C77">
        <v>18331113</v>
      </c>
    </row>
    <row r="78" spans="1:3" x14ac:dyDescent="0.25">
      <c r="A78" t="s">
        <v>26</v>
      </c>
      <c r="B78">
        <v>5</v>
      </c>
      <c r="C78">
        <v>29909646</v>
      </c>
    </row>
    <row r="79" spans="1:3" x14ac:dyDescent="0.25">
      <c r="A79" t="s">
        <v>26</v>
      </c>
      <c r="B79">
        <v>6</v>
      </c>
      <c r="C79">
        <v>29903960</v>
      </c>
    </row>
    <row r="80" spans="1:3" x14ac:dyDescent="0.25">
      <c r="A80" t="s">
        <v>26</v>
      </c>
      <c r="B80">
        <v>7</v>
      </c>
      <c r="C80">
        <v>31243351</v>
      </c>
    </row>
    <row r="81" spans="1:3" x14ac:dyDescent="0.25">
      <c r="A81" t="s">
        <v>26</v>
      </c>
      <c r="B81">
        <v>8</v>
      </c>
      <c r="C81">
        <v>31829025</v>
      </c>
    </row>
    <row r="82" spans="1:3" x14ac:dyDescent="0.25">
      <c r="A82" t="s">
        <v>26</v>
      </c>
      <c r="B82">
        <v>9</v>
      </c>
      <c r="C82">
        <v>32955535</v>
      </c>
    </row>
    <row r="83" spans="1:3" x14ac:dyDescent="0.25">
      <c r="A83" t="s">
        <v>26</v>
      </c>
      <c r="B83">
        <v>10</v>
      </c>
      <c r="C83">
        <v>36569069</v>
      </c>
    </row>
    <row r="84" spans="1:3" x14ac:dyDescent="0.25">
      <c r="A84" t="s">
        <v>26</v>
      </c>
      <c r="B84">
        <v>11</v>
      </c>
      <c r="C84">
        <v>6794822</v>
      </c>
    </row>
    <row r="85" spans="1:3" x14ac:dyDescent="0.25">
      <c r="A85" t="s">
        <v>26</v>
      </c>
      <c r="B85">
        <v>12</v>
      </c>
      <c r="C85">
        <v>8435317</v>
      </c>
    </row>
    <row r="86" spans="1:3" x14ac:dyDescent="0.25">
      <c r="A86" t="s">
        <v>14</v>
      </c>
      <c r="B86">
        <v>1</v>
      </c>
      <c r="C86">
        <v>19663970</v>
      </c>
    </row>
    <row r="87" spans="1:3" x14ac:dyDescent="0.25">
      <c r="A87" t="s">
        <v>14</v>
      </c>
      <c r="B87">
        <v>2</v>
      </c>
      <c r="C87">
        <v>17870458</v>
      </c>
    </row>
    <row r="88" spans="1:3" x14ac:dyDescent="0.25">
      <c r="A88" t="s">
        <v>14</v>
      </c>
      <c r="B88">
        <v>3</v>
      </c>
      <c r="C88">
        <v>20210210</v>
      </c>
    </row>
    <row r="89" spans="1:3" x14ac:dyDescent="0.25">
      <c r="A89" t="s">
        <v>14</v>
      </c>
      <c r="B89">
        <v>4</v>
      </c>
      <c r="C89">
        <v>28757894</v>
      </c>
    </row>
    <row r="90" spans="1:3" x14ac:dyDescent="0.25">
      <c r="A90" t="s">
        <v>14</v>
      </c>
      <c r="B90">
        <v>5</v>
      </c>
      <c r="C90">
        <v>45236781</v>
      </c>
    </row>
    <row r="91" spans="1:3" x14ac:dyDescent="0.25">
      <c r="A91" t="s">
        <v>14</v>
      </c>
      <c r="B91">
        <v>6</v>
      </c>
      <c r="C91">
        <v>44990123</v>
      </c>
    </row>
    <row r="92" spans="1:3" x14ac:dyDescent="0.25">
      <c r="A92" t="s">
        <v>14</v>
      </c>
      <c r="B92">
        <v>7</v>
      </c>
      <c r="C92">
        <v>48540070</v>
      </c>
    </row>
    <row r="93" spans="1:3" x14ac:dyDescent="0.25">
      <c r="A93" t="s">
        <v>14</v>
      </c>
      <c r="B93">
        <v>8</v>
      </c>
      <c r="C93">
        <v>49624521</v>
      </c>
    </row>
    <row r="94" spans="1:3" x14ac:dyDescent="0.25">
      <c r="A94" t="s">
        <v>14</v>
      </c>
      <c r="B94">
        <v>9</v>
      </c>
      <c r="C94">
        <v>50807121</v>
      </c>
    </row>
    <row r="95" spans="1:3" x14ac:dyDescent="0.25">
      <c r="A95" t="s">
        <v>14</v>
      </c>
      <c r="B95">
        <v>10</v>
      </c>
      <c r="C95">
        <v>55587461</v>
      </c>
    </row>
    <row r="96" spans="1:3" x14ac:dyDescent="0.25">
      <c r="A96" t="s">
        <v>14</v>
      </c>
      <c r="B96">
        <v>11</v>
      </c>
      <c r="C96">
        <v>16054225</v>
      </c>
    </row>
    <row r="97" spans="1:3" x14ac:dyDescent="0.25">
      <c r="A97" t="s">
        <v>14</v>
      </c>
      <c r="B97">
        <v>12</v>
      </c>
      <c r="C97">
        <v>19370136</v>
      </c>
    </row>
    <row r="98" spans="1:3" x14ac:dyDescent="0.25">
      <c r="A98" t="s">
        <v>27</v>
      </c>
      <c r="B98">
        <v>1</v>
      </c>
      <c r="C98">
        <v>104676</v>
      </c>
    </row>
    <row r="99" spans="1:3" x14ac:dyDescent="0.25">
      <c r="A99" t="s">
        <v>27</v>
      </c>
      <c r="B99">
        <v>2</v>
      </c>
      <c r="C99">
        <v>94775</v>
      </c>
    </row>
    <row r="100" spans="1:3" x14ac:dyDescent="0.25">
      <c r="A100" t="s">
        <v>27</v>
      </c>
      <c r="B100">
        <v>3</v>
      </c>
      <c r="C100">
        <v>108672</v>
      </c>
    </row>
    <row r="101" spans="1:3" x14ac:dyDescent="0.25">
      <c r="A101" t="s">
        <v>27</v>
      </c>
      <c r="B101">
        <v>4</v>
      </c>
      <c r="C101">
        <v>180000</v>
      </c>
    </row>
    <row r="102" spans="1:3" x14ac:dyDescent="0.25">
      <c r="A102" t="s">
        <v>27</v>
      </c>
      <c r="B102">
        <v>5</v>
      </c>
      <c r="C102">
        <v>315225</v>
      </c>
    </row>
    <row r="103" spans="1:3" x14ac:dyDescent="0.25">
      <c r="A103" t="s">
        <v>27</v>
      </c>
      <c r="B103">
        <v>6</v>
      </c>
      <c r="C103">
        <v>321245</v>
      </c>
    </row>
    <row r="104" spans="1:3" x14ac:dyDescent="0.25">
      <c r="A104" t="s">
        <v>27</v>
      </c>
      <c r="B104">
        <v>7</v>
      </c>
      <c r="C104">
        <v>356371</v>
      </c>
    </row>
    <row r="105" spans="1:3" x14ac:dyDescent="0.25">
      <c r="A105" t="s">
        <v>27</v>
      </c>
      <c r="B105">
        <v>8</v>
      </c>
      <c r="C105">
        <v>397629</v>
      </c>
    </row>
    <row r="106" spans="1:3" x14ac:dyDescent="0.25">
      <c r="A106" t="s">
        <v>27</v>
      </c>
      <c r="B106">
        <v>9</v>
      </c>
      <c r="C106">
        <v>409284</v>
      </c>
    </row>
    <row r="107" spans="1:3" x14ac:dyDescent="0.25">
      <c r="A107" t="s">
        <v>27</v>
      </c>
      <c r="B107">
        <v>10</v>
      </c>
      <c r="C107">
        <v>431182</v>
      </c>
    </row>
    <row r="108" spans="1:3" x14ac:dyDescent="0.25">
      <c r="A108" t="s">
        <v>27</v>
      </c>
      <c r="B108">
        <v>11</v>
      </c>
      <c r="C108">
        <v>99419</v>
      </c>
    </row>
    <row r="109" spans="1:3" x14ac:dyDescent="0.25">
      <c r="A109" t="s">
        <v>27</v>
      </c>
      <c r="B109">
        <v>12</v>
      </c>
      <c r="C109">
        <v>104117</v>
      </c>
    </row>
    <row r="110" spans="1:3" x14ac:dyDescent="0.25">
      <c r="A110" t="s">
        <v>28</v>
      </c>
      <c r="B110">
        <v>1</v>
      </c>
      <c r="C110">
        <v>1640529</v>
      </c>
    </row>
    <row r="111" spans="1:3" x14ac:dyDescent="0.25">
      <c r="A111" t="s">
        <v>28</v>
      </c>
      <c r="B111">
        <v>2</v>
      </c>
      <c r="C111">
        <v>1531761</v>
      </c>
    </row>
    <row r="112" spans="1:3" x14ac:dyDescent="0.25">
      <c r="A112" t="s">
        <v>28</v>
      </c>
      <c r="B112">
        <v>3</v>
      </c>
      <c r="C112">
        <v>1766697</v>
      </c>
    </row>
    <row r="113" spans="1:3" x14ac:dyDescent="0.25">
      <c r="A113" t="s">
        <v>28</v>
      </c>
      <c r="B113">
        <v>4</v>
      </c>
      <c r="C113">
        <v>2254839</v>
      </c>
    </row>
    <row r="114" spans="1:3" x14ac:dyDescent="0.25">
      <c r="A114" t="s">
        <v>28</v>
      </c>
      <c r="B114">
        <v>5</v>
      </c>
      <c r="C114">
        <v>4625482</v>
      </c>
    </row>
    <row r="115" spans="1:3" x14ac:dyDescent="0.25">
      <c r="A115" t="s">
        <v>28</v>
      </c>
      <c r="B115">
        <v>6</v>
      </c>
      <c r="C115">
        <v>5008703</v>
      </c>
    </row>
    <row r="116" spans="1:3" x14ac:dyDescent="0.25">
      <c r="A116" t="s">
        <v>28</v>
      </c>
      <c r="B116">
        <v>7</v>
      </c>
      <c r="C116">
        <v>5422003</v>
      </c>
    </row>
    <row r="117" spans="1:3" x14ac:dyDescent="0.25">
      <c r="A117" t="s">
        <v>28</v>
      </c>
      <c r="B117">
        <v>8</v>
      </c>
      <c r="C117">
        <v>5817054</v>
      </c>
    </row>
    <row r="118" spans="1:3" x14ac:dyDescent="0.25">
      <c r="A118" t="s">
        <v>28</v>
      </c>
      <c r="B118">
        <v>9</v>
      </c>
      <c r="C118">
        <v>6180259</v>
      </c>
    </row>
    <row r="119" spans="1:3" x14ac:dyDescent="0.25">
      <c r="A119" t="s">
        <v>28</v>
      </c>
      <c r="B119">
        <v>10</v>
      </c>
      <c r="C119">
        <v>6827235</v>
      </c>
    </row>
    <row r="120" spans="1:3" x14ac:dyDescent="0.25">
      <c r="A120" t="s">
        <v>28</v>
      </c>
      <c r="B120">
        <v>11</v>
      </c>
      <c r="C120">
        <v>1415609</v>
      </c>
    </row>
    <row r="121" spans="1:3" x14ac:dyDescent="0.25">
      <c r="A121" t="s">
        <v>28</v>
      </c>
      <c r="B121">
        <v>12</v>
      </c>
      <c r="C121">
        <v>1565312</v>
      </c>
    </row>
    <row r="122" spans="1:3" x14ac:dyDescent="0.25">
      <c r="A122" t="s">
        <v>29</v>
      </c>
      <c r="B122">
        <v>1</v>
      </c>
      <c r="C122">
        <v>8039026</v>
      </c>
    </row>
    <row r="123" spans="1:3" x14ac:dyDescent="0.25">
      <c r="A123" t="s">
        <v>29</v>
      </c>
      <c r="B123">
        <v>2</v>
      </c>
      <c r="C123">
        <v>7499024</v>
      </c>
    </row>
    <row r="124" spans="1:3" x14ac:dyDescent="0.25">
      <c r="A124" t="s">
        <v>29</v>
      </c>
      <c r="B124">
        <v>3</v>
      </c>
      <c r="C124">
        <v>9055153</v>
      </c>
    </row>
    <row r="125" spans="1:3" x14ac:dyDescent="0.25">
      <c r="A125" t="s">
        <v>29</v>
      </c>
      <c r="B125">
        <v>4</v>
      </c>
      <c r="C125">
        <v>14009904</v>
      </c>
    </row>
    <row r="126" spans="1:3" x14ac:dyDescent="0.25">
      <c r="A126" t="s">
        <v>29</v>
      </c>
      <c r="B126">
        <v>5</v>
      </c>
      <c r="C126">
        <v>25216513</v>
      </c>
    </row>
    <row r="127" spans="1:3" x14ac:dyDescent="0.25">
      <c r="A127" t="s">
        <v>29</v>
      </c>
      <c r="B127">
        <v>6</v>
      </c>
      <c r="C127">
        <v>25611567</v>
      </c>
    </row>
    <row r="128" spans="1:3" x14ac:dyDescent="0.25">
      <c r="A128" t="s">
        <v>29</v>
      </c>
      <c r="B128">
        <v>7</v>
      </c>
      <c r="C128">
        <v>27218945</v>
      </c>
    </row>
    <row r="129" spans="1:3" x14ac:dyDescent="0.25">
      <c r="A129" t="s">
        <v>29</v>
      </c>
      <c r="B129">
        <v>8</v>
      </c>
      <c r="C129">
        <v>28311390</v>
      </c>
    </row>
    <row r="130" spans="1:3" x14ac:dyDescent="0.25">
      <c r="A130" t="s">
        <v>29</v>
      </c>
      <c r="B130">
        <v>9</v>
      </c>
      <c r="C130">
        <v>28617461</v>
      </c>
    </row>
    <row r="131" spans="1:3" x14ac:dyDescent="0.25">
      <c r="A131" t="s">
        <v>29</v>
      </c>
      <c r="B131">
        <v>10</v>
      </c>
      <c r="C131">
        <v>30776347</v>
      </c>
    </row>
    <row r="132" spans="1:3" x14ac:dyDescent="0.25">
      <c r="A132" t="s">
        <v>29</v>
      </c>
      <c r="B132">
        <v>11</v>
      </c>
      <c r="C132">
        <v>5981020</v>
      </c>
    </row>
    <row r="133" spans="1:3" x14ac:dyDescent="0.25">
      <c r="A133" t="s">
        <v>29</v>
      </c>
      <c r="B133">
        <v>12</v>
      </c>
      <c r="C133">
        <v>7430270</v>
      </c>
    </row>
    <row r="134" spans="1:3" x14ac:dyDescent="0.25">
      <c r="A134" t="s">
        <v>30</v>
      </c>
      <c r="B134">
        <v>1</v>
      </c>
      <c r="C134">
        <v>1779376</v>
      </c>
    </row>
    <row r="135" spans="1:3" x14ac:dyDescent="0.25">
      <c r="A135" t="s">
        <v>30</v>
      </c>
      <c r="B135">
        <v>2</v>
      </c>
      <c r="C135">
        <v>1637538</v>
      </c>
    </row>
    <row r="136" spans="1:3" x14ac:dyDescent="0.25">
      <c r="A136" t="s">
        <v>30</v>
      </c>
      <c r="B136">
        <v>3</v>
      </c>
      <c r="C136">
        <v>1905801</v>
      </c>
    </row>
    <row r="137" spans="1:3" x14ac:dyDescent="0.25">
      <c r="A137" t="s">
        <v>30</v>
      </c>
      <c r="B137">
        <v>4</v>
      </c>
      <c r="C137">
        <v>2538399</v>
      </c>
    </row>
    <row r="138" spans="1:3" x14ac:dyDescent="0.25">
      <c r="A138" t="s">
        <v>30</v>
      </c>
      <c r="B138">
        <v>5</v>
      </c>
      <c r="C138">
        <v>5542350</v>
      </c>
    </row>
    <row r="139" spans="1:3" x14ac:dyDescent="0.25">
      <c r="A139" t="s">
        <v>30</v>
      </c>
      <c r="B139">
        <v>6</v>
      </c>
      <c r="C139">
        <v>6090970</v>
      </c>
    </row>
    <row r="140" spans="1:3" x14ac:dyDescent="0.25">
      <c r="A140" t="s">
        <v>30</v>
      </c>
      <c r="B140">
        <v>7</v>
      </c>
      <c r="C140">
        <v>6419086</v>
      </c>
    </row>
    <row r="141" spans="1:3" x14ac:dyDescent="0.25">
      <c r="A141" t="s">
        <v>30</v>
      </c>
      <c r="B141">
        <v>8</v>
      </c>
      <c r="C141">
        <v>6731263</v>
      </c>
    </row>
    <row r="142" spans="1:3" x14ac:dyDescent="0.25">
      <c r="A142" t="s">
        <v>30</v>
      </c>
      <c r="B142">
        <v>9</v>
      </c>
      <c r="C142">
        <v>6920787</v>
      </c>
    </row>
    <row r="143" spans="1:3" x14ac:dyDescent="0.25">
      <c r="A143" t="s">
        <v>30</v>
      </c>
      <c r="B143">
        <v>10</v>
      </c>
      <c r="C143">
        <v>7535626</v>
      </c>
    </row>
    <row r="144" spans="1:3" x14ac:dyDescent="0.25">
      <c r="A144" t="s">
        <v>30</v>
      </c>
      <c r="B144">
        <v>11</v>
      </c>
      <c r="C144">
        <v>1051908</v>
      </c>
    </row>
    <row r="145" spans="1:3" x14ac:dyDescent="0.25">
      <c r="A145" t="s">
        <v>30</v>
      </c>
      <c r="B145">
        <v>12</v>
      </c>
      <c r="C145">
        <v>1674962</v>
      </c>
    </row>
    <row r="146" spans="1:3" x14ac:dyDescent="0.25">
      <c r="A146" t="s">
        <v>31</v>
      </c>
      <c r="B146">
        <v>1</v>
      </c>
      <c r="C146">
        <v>8288886</v>
      </c>
    </row>
    <row r="147" spans="1:3" x14ac:dyDescent="0.25">
      <c r="A147" t="s">
        <v>31</v>
      </c>
      <c r="B147">
        <v>2</v>
      </c>
      <c r="C147">
        <v>7558486</v>
      </c>
    </row>
    <row r="148" spans="1:3" x14ac:dyDescent="0.25">
      <c r="A148" t="s">
        <v>31</v>
      </c>
      <c r="B148">
        <v>3</v>
      </c>
      <c r="C148">
        <v>8758895</v>
      </c>
    </row>
    <row r="149" spans="1:3" x14ac:dyDescent="0.25">
      <c r="A149" t="s">
        <v>31</v>
      </c>
      <c r="B149">
        <v>4</v>
      </c>
      <c r="C149">
        <v>12087570</v>
      </c>
    </row>
    <row r="150" spans="1:3" x14ac:dyDescent="0.25">
      <c r="A150" t="s">
        <v>31</v>
      </c>
      <c r="B150">
        <v>5</v>
      </c>
      <c r="C150">
        <v>23148077</v>
      </c>
    </row>
    <row r="151" spans="1:3" x14ac:dyDescent="0.25">
      <c r="A151" t="s">
        <v>31</v>
      </c>
      <c r="B151">
        <v>6</v>
      </c>
      <c r="C151">
        <v>23433151</v>
      </c>
    </row>
    <row r="152" spans="1:3" x14ac:dyDescent="0.25">
      <c r="A152" t="s">
        <v>31</v>
      </c>
      <c r="B152">
        <v>7</v>
      </c>
      <c r="C152">
        <v>24774910</v>
      </c>
    </row>
    <row r="153" spans="1:3" x14ac:dyDescent="0.25">
      <c r="A153" t="s">
        <v>31</v>
      </c>
      <c r="B153">
        <v>8</v>
      </c>
      <c r="C153">
        <v>25605335</v>
      </c>
    </row>
    <row r="154" spans="1:3" x14ac:dyDescent="0.25">
      <c r="A154" t="s">
        <v>31</v>
      </c>
      <c r="B154">
        <v>9</v>
      </c>
      <c r="C154">
        <v>26596381</v>
      </c>
    </row>
    <row r="155" spans="1:3" x14ac:dyDescent="0.25">
      <c r="A155" t="s">
        <v>31</v>
      </c>
      <c r="B155">
        <v>10</v>
      </c>
      <c r="C155">
        <v>28801841</v>
      </c>
    </row>
    <row r="156" spans="1:3" x14ac:dyDescent="0.25">
      <c r="A156" t="s">
        <v>31</v>
      </c>
      <c r="B156">
        <v>11</v>
      </c>
      <c r="C156">
        <v>6569521</v>
      </c>
    </row>
    <row r="157" spans="1:3" x14ac:dyDescent="0.25">
      <c r="A157" t="s">
        <v>31</v>
      </c>
      <c r="B157">
        <v>12</v>
      </c>
      <c r="C157">
        <v>8095487</v>
      </c>
    </row>
    <row r="158" spans="1:3" x14ac:dyDescent="0.25">
      <c r="A158" t="s">
        <v>32</v>
      </c>
      <c r="B158">
        <v>1</v>
      </c>
      <c r="C158">
        <v>3669475</v>
      </c>
    </row>
    <row r="159" spans="1:3" x14ac:dyDescent="0.25">
      <c r="A159" t="s">
        <v>32</v>
      </c>
      <c r="B159">
        <v>2</v>
      </c>
      <c r="C159">
        <v>3351549</v>
      </c>
    </row>
    <row r="160" spans="1:3" x14ac:dyDescent="0.25">
      <c r="A160" t="s">
        <v>32</v>
      </c>
      <c r="B160">
        <v>3</v>
      </c>
      <c r="C160">
        <v>3782456</v>
      </c>
    </row>
    <row r="161" spans="1:3" x14ac:dyDescent="0.25">
      <c r="A161" t="s">
        <v>32</v>
      </c>
      <c r="B161">
        <v>4</v>
      </c>
      <c r="C161">
        <v>5643709</v>
      </c>
    </row>
    <row r="162" spans="1:3" x14ac:dyDescent="0.25">
      <c r="A162" t="s">
        <v>32</v>
      </c>
      <c r="B162">
        <v>5</v>
      </c>
      <c r="C162">
        <v>10423029</v>
      </c>
    </row>
    <row r="163" spans="1:3" x14ac:dyDescent="0.25">
      <c r="A163" t="s">
        <v>32</v>
      </c>
      <c r="B163">
        <v>6</v>
      </c>
      <c r="C163">
        <v>10442115</v>
      </c>
    </row>
    <row r="164" spans="1:3" x14ac:dyDescent="0.25">
      <c r="A164" t="s">
        <v>32</v>
      </c>
      <c r="B164">
        <v>7</v>
      </c>
      <c r="C164">
        <v>10984473</v>
      </c>
    </row>
    <row r="165" spans="1:3" x14ac:dyDescent="0.25">
      <c r="A165" t="s">
        <v>32</v>
      </c>
      <c r="B165">
        <v>8</v>
      </c>
      <c r="C165">
        <v>11755299</v>
      </c>
    </row>
    <row r="166" spans="1:3" x14ac:dyDescent="0.25">
      <c r="A166" t="s">
        <v>32</v>
      </c>
      <c r="B166">
        <v>9</v>
      </c>
      <c r="C166">
        <v>12735339</v>
      </c>
    </row>
    <row r="167" spans="1:3" x14ac:dyDescent="0.25">
      <c r="A167" t="s">
        <v>32</v>
      </c>
      <c r="B167">
        <v>10</v>
      </c>
      <c r="C167">
        <v>13902524</v>
      </c>
    </row>
    <row r="168" spans="1:3" x14ac:dyDescent="0.25">
      <c r="A168" t="s">
        <v>32</v>
      </c>
      <c r="B168">
        <v>11</v>
      </c>
      <c r="C168">
        <v>3243904</v>
      </c>
    </row>
    <row r="169" spans="1:3" x14ac:dyDescent="0.25">
      <c r="A169" t="s">
        <v>32</v>
      </c>
      <c r="B169">
        <v>12</v>
      </c>
      <c r="C169">
        <v>3525506</v>
      </c>
    </row>
    <row r="170" spans="1:3" x14ac:dyDescent="0.25">
      <c r="A170" t="s">
        <v>33</v>
      </c>
      <c r="B170">
        <v>1</v>
      </c>
      <c r="C170">
        <v>3848225</v>
      </c>
    </row>
    <row r="171" spans="1:3" x14ac:dyDescent="0.25">
      <c r="A171" t="s">
        <v>33</v>
      </c>
      <c r="B171">
        <v>2</v>
      </c>
      <c r="C171">
        <v>3526957</v>
      </c>
    </row>
    <row r="172" spans="1:3" x14ac:dyDescent="0.25">
      <c r="A172" t="s">
        <v>33</v>
      </c>
      <c r="B172">
        <v>3</v>
      </c>
      <c r="C172">
        <v>4004152</v>
      </c>
    </row>
    <row r="173" spans="1:3" x14ac:dyDescent="0.25">
      <c r="A173" t="s">
        <v>33</v>
      </c>
      <c r="B173">
        <v>4</v>
      </c>
      <c r="C173">
        <v>4721212</v>
      </c>
    </row>
    <row r="174" spans="1:3" x14ac:dyDescent="0.25">
      <c r="A174" t="s">
        <v>33</v>
      </c>
      <c r="B174">
        <v>5</v>
      </c>
      <c r="C174">
        <v>8470955</v>
      </c>
    </row>
    <row r="175" spans="1:3" x14ac:dyDescent="0.25">
      <c r="A175" t="s">
        <v>33</v>
      </c>
      <c r="B175">
        <v>6</v>
      </c>
      <c r="C175">
        <v>9656448</v>
      </c>
    </row>
    <row r="176" spans="1:3" x14ac:dyDescent="0.25">
      <c r="A176" t="s">
        <v>33</v>
      </c>
      <c r="B176">
        <v>7</v>
      </c>
      <c r="C176">
        <v>10447303</v>
      </c>
    </row>
    <row r="177" spans="1:3" x14ac:dyDescent="0.25">
      <c r="A177" t="s">
        <v>33</v>
      </c>
      <c r="B177">
        <v>8</v>
      </c>
      <c r="C177">
        <v>11088907</v>
      </c>
    </row>
    <row r="178" spans="1:3" x14ac:dyDescent="0.25">
      <c r="A178" t="s">
        <v>33</v>
      </c>
      <c r="B178">
        <v>9</v>
      </c>
      <c r="C178">
        <v>11855279</v>
      </c>
    </row>
    <row r="179" spans="1:3" x14ac:dyDescent="0.25">
      <c r="A179" t="s">
        <v>33</v>
      </c>
      <c r="B179">
        <v>10</v>
      </c>
      <c r="C179">
        <v>13128703</v>
      </c>
    </row>
    <row r="180" spans="1:3" x14ac:dyDescent="0.25">
      <c r="A180" t="s">
        <v>33</v>
      </c>
      <c r="B180">
        <v>11</v>
      </c>
      <c r="C180">
        <v>3209493</v>
      </c>
    </row>
    <row r="181" spans="1:3" x14ac:dyDescent="0.25">
      <c r="A181" t="s">
        <v>33</v>
      </c>
      <c r="B181">
        <v>12</v>
      </c>
      <c r="C181">
        <v>3705534</v>
      </c>
    </row>
    <row r="182" spans="1:3" x14ac:dyDescent="0.25">
      <c r="A182" t="s">
        <v>34</v>
      </c>
      <c r="B182">
        <v>1</v>
      </c>
      <c r="C182">
        <v>29020275</v>
      </c>
    </row>
    <row r="183" spans="1:3" x14ac:dyDescent="0.25">
      <c r="A183" t="s">
        <v>34</v>
      </c>
      <c r="B183">
        <v>2</v>
      </c>
      <c r="C183">
        <v>26567282</v>
      </c>
    </row>
    <row r="184" spans="1:3" x14ac:dyDescent="0.25">
      <c r="A184" t="s">
        <v>34</v>
      </c>
      <c r="B184">
        <v>3</v>
      </c>
      <c r="C184">
        <v>30274243</v>
      </c>
    </row>
    <row r="185" spans="1:3" x14ac:dyDescent="0.25">
      <c r="A185" t="s">
        <v>34</v>
      </c>
      <c r="B185">
        <v>4</v>
      </c>
      <c r="C185">
        <v>38565121</v>
      </c>
    </row>
    <row r="186" spans="1:3" x14ac:dyDescent="0.25">
      <c r="A186" t="s">
        <v>34</v>
      </c>
      <c r="B186">
        <v>5</v>
      </c>
      <c r="C186">
        <v>76024613</v>
      </c>
    </row>
    <row r="187" spans="1:3" x14ac:dyDescent="0.25">
      <c r="A187" t="s">
        <v>34</v>
      </c>
      <c r="B187">
        <v>6</v>
      </c>
      <c r="C187">
        <v>85520057</v>
      </c>
    </row>
    <row r="188" spans="1:3" x14ac:dyDescent="0.25">
      <c r="A188" t="s">
        <v>34</v>
      </c>
      <c r="B188">
        <v>7</v>
      </c>
      <c r="C188">
        <v>92344429</v>
      </c>
    </row>
    <row r="189" spans="1:3" x14ac:dyDescent="0.25">
      <c r="A189" t="s">
        <v>34</v>
      </c>
      <c r="B189">
        <v>8</v>
      </c>
      <c r="C189">
        <v>99988222</v>
      </c>
    </row>
    <row r="190" spans="1:3" x14ac:dyDescent="0.25">
      <c r="A190" t="s">
        <v>34</v>
      </c>
      <c r="B190">
        <v>9</v>
      </c>
      <c r="C190">
        <v>105561451</v>
      </c>
    </row>
    <row r="191" spans="1:3" x14ac:dyDescent="0.25">
      <c r="A191" t="s">
        <v>34</v>
      </c>
      <c r="B191">
        <v>10</v>
      </c>
      <c r="C191">
        <v>117326818</v>
      </c>
    </row>
    <row r="192" spans="1:3" x14ac:dyDescent="0.25">
      <c r="A192" t="s">
        <v>34</v>
      </c>
      <c r="B192">
        <v>11</v>
      </c>
      <c r="C192">
        <v>26338051</v>
      </c>
    </row>
    <row r="193" spans="1:3" x14ac:dyDescent="0.25">
      <c r="A193" t="s">
        <v>34</v>
      </c>
      <c r="B193">
        <v>12</v>
      </c>
      <c r="C193">
        <v>28316176</v>
      </c>
    </row>
    <row r="194" spans="1:3" x14ac:dyDescent="0.25">
      <c r="A194" t="s">
        <v>35</v>
      </c>
      <c r="B194">
        <v>1</v>
      </c>
      <c r="C194">
        <v>27508647</v>
      </c>
    </row>
    <row r="195" spans="1:3" x14ac:dyDescent="0.25">
      <c r="A195" t="s">
        <v>35</v>
      </c>
      <c r="B195">
        <v>2</v>
      </c>
      <c r="C195">
        <v>29149257</v>
      </c>
    </row>
    <row r="196" spans="1:3" x14ac:dyDescent="0.25">
      <c r="A196" t="s">
        <v>35</v>
      </c>
      <c r="B196">
        <v>3</v>
      </c>
      <c r="C196">
        <v>34475629</v>
      </c>
    </row>
    <row r="197" spans="1:3" x14ac:dyDescent="0.25">
      <c r="A197" t="s">
        <v>35</v>
      </c>
      <c r="B197">
        <v>4</v>
      </c>
      <c r="C197">
        <v>40657399</v>
      </c>
    </row>
    <row r="198" spans="1:3" x14ac:dyDescent="0.25">
      <c r="A198" t="s">
        <v>35</v>
      </c>
      <c r="B198">
        <v>5</v>
      </c>
      <c r="C198">
        <v>73505166</v>
      </c>
    </row>
    <row r="199" spans="1:3" x14ac:dyDescent="0.25">
      <c r="A199" t="s">
        <v>35</v>
      </c>
      <c r="B199">
        <v>6</v>
      </c>
      <c r="C199">
        <v>85927093</v>
      </c>
    </row>
    <row r="200" spans="1:3" x14ac:dyDescent="0.25">
      <c r="A200" t="s">
        <v>35</v>
      </c>
      <c r="B200">
        <v>7</v>
      </c>
      <c r="C200">
        <v>101429061</v>
      </c>
    </row>
    <row r="201" spans="1:3" x14ac:dyDescent="0.25">
      <c r="A201" t="s">
        <v>35</v>
      </c>
      <c r="B201">
        <v>8</v>
      </c>
      <c r="C201">
        <v>122116969</v>
      </c>
    </row>
    <row r="202" spans="1:3" x14ac:dyDescent="0.25">
      <c r="A202" t="s">
        <v>35</v>
      </c>
      <c r="B202">
        <v>9</v>
      </c>
      <c r="C202">
        <v>142553367</v>
      </c>
    </row>
    <row r="203" spans="1:3" x14ac:dyDescent="0.25">
      <c r="A203" t="s">
        <v>35</v>
      </c>
      <c r="B203">
        <v>10</v>
      </c>
      <c r="C203">
        <v>164423305</v>
      </c>
    </row>
    <row r="204" spans="1:3" x14ac:dyDescent="0.25">
      <c r="A204" t="s">
        <v>35</v>
      </c>
      <c r="B204">
        <v>11</v>
      </c>
      <c r="C204">
        <v>17168130</v>
      </c>
    </row>
    <row r="205" spans="1:3" x14ac:dyDescent="0.25">
      <c r="A205" t="s">
        <v>35</v>
      </c>
      <c r="B205">
        <v>12</v>
      </c>
      <c r="C205">
        <v>22486843</v>
      </c>
    </row>
    <row r="206" spans="1:3" x14ac:dyDescent="0.25">
      <c r="A206" t="s">
        <v>36</v>
      </c>
      <c r="B206">
        <v>1</v>
      </c>
      <c r="C206">
        <v>301154</v>
      </c>
    </row>
    <row r="207" spans="1:3" x14ac:dyDescent="0.25">
      <c r="A207" t="s">
        <v>36</v>
      </c>
      <c r="B207">
        <v>2</v>
      </c>
      <c r="C207">
        <v>274452</v>
      </c>
    </row>
    <row r="208" spans="1:3" x14ac:dyDescent="0.25">
      <c r="A208" t="s">
        <v>36</v>
      </c>
      <c r="B208">
        <v>3</v>
      </c>
      <c r="C208">
        <v>308876</v>
      </c>
    </row>
    <row r="209" spans="1:3" x14ac:dyDescent="0.25">
      <c r="A209" t="s">
        <v>36</v>
      </c>
      <c r="B209">
        <v>4</v>
      </c>
      <c r="C209">
        <v>383736</v>
      </c>
    </row>
    <row r="210" spans="1:3" x14ac:dyDescent="0.25">
      <c r="A210" t="s">
        <v>36</v>
      </c>
      <c r="B210">
        <v>5</v>
      </c>
      <c r="C210">
        <v>547868</v>
      </c>
    </row>
    <row r="211" spans="1:3" x14ac:dyDescent="0.25">
      <c r="A211" t="s">
        <v>36</v>
      </c>
      <c r="B211">
        <v>6</v>
      </c>
      <c r="C211">
        <v>623646</v>
      </c>
    </row>
    <row r="212" spans="1:3" x14ac:dyDescent="0.25">
      <c r="A212" t="s">
        <v>36</v>
      </c>
      <c r="B212">
        <v>7</v>
      </c>
      <c r="C212">
        <v>668559</v>
      </c>
    </row>
    <row r="213" spans="1:3" x14ac:dyDescent="0.25">
      <c r="A213" t="s">
        <v>36</v>
      </c>
      <c r="B213">
        <v>8</v>
      </c>
      <c r="C213">
        <v>707429</v>
      </c>
    </row>
    <row r="214" spans="1:3" x14ac:dyDescent="0.25">
      <c r="A214" t="s">
        <v>36</v>
      </c>
      <c r="B214">
        <v>9</v>
      </c>
      <c r="C214">
        <v>739976</v>
      </c>
    </row>
    <row r="215" spans="1:3" x14ac:dyDescent="0.25">
      <c r="A215" t="s">
        <v>36</v>
      </c>
      <c r="B215">
        <v>10</v>
      </c>
      <c r="C215">
        <v>831115</v>
      </c>
    </row>
    <row r="216" spans="1:3" x14ac:dyDescent="0.25">
      <c r="A216" t="s">
        <v>36</v>
      </c>
      <c r="B216">
        <v>11</v>
      </c>
      <c r="C216">
        <v>240011</v>
      </c>
    </row>
    <row r="217" spans="1:3" x14ac:dyDescent="0.25">
      <c r="A217" t="s">
        <v>36</v>
      </c>
      <c r="B217">
        <v>12</v>
      </c>
      <c r="C217">
        <v>292627</v>
      </c>
    </row>
    <row r="218" spans="1:3" x14ac:dyDescent="0.25">
      <c r="A218" t="s">
        <v>37</v>
      </c>
      <c r="B218">
        <v>1</v>
      </c>
      <c r="C218">
        <v>1384</v>
      </c>
    </row>
    <row r="219" spans="1:3" x14ac:dyDescent="0.25">
      <c r="A219" t="s">
        <v>37</v>
      </c>
      <c r="B219">
        <v>2</v>
      </c>
      <c r="C219">
        <v>8543</v>
      </c>
    </row>
    <row r="220" spans="1:3" x14ac:dyDescent="0.25">
      <c r="A220" t="s">
        <v>37</v>
      </c>
      <c r="B220">
        <v>3</v>
      </c>
      <c r="C220">
        <v>21555</v>
      </c>
    </row>
    <row r="221" spans="1:3" x14ac:dyDescent="0.25">
      <c r="A221" t="s">
        <v>37</v>
      </c>
      <c r="B221">
        <v>4</v>
      </c>
      <c r="C221">
        <v>52908</v>
      </c>
    </row>
    <row r="222" spans="1:3" x14ac:dyDescent="0.25">
      <c r="A222" t="s">
        <v>37</v>
      </c>
      <c r="B222">
        <v>5</v>
      </c>
      <c r="C222">
        <v>202885</v>
      </c>
    </row>
    <row r="223" spans="1:3" x14ac:dyDescent="0.25">
      <c r="A223" t="s">
        <v>37</v>
      </c>
      <c r="B223">
        <v>6</v>
      </c>
      <c r="C223">
        <v>292653</v>
      </c>
    </row>
    <row r="224" spans="1:3" x14ac:dyDescent="0.25">
      <c r="A224" t="s">
        <v>37</v>
      </c>
      <c r="B224">
        <v>7</v>
      </c>
      <c r="C224">
        <v>314991</v>
      </c>
    </row>
    <row r="225" spans="1:3" x14ac:dyDescent="0.25">
      <c r="A225" t="s">
        <v>37</v>
      </c>
      <c r="B225">
        <v>8</v>
      </c>
      <c r="C225">
        <v>320258</v>
      </c>
    </row>
    <row r="226" spans="1:3" x14ac:dyDescent="0.25">
      <c r="A226" t="s">
        <v>37</v>
      </c>
      <c r="B226">
        <v>9</v>
      </c>
      <c r="C226">
        <v>310817</v>
      </c>
    </row>
    <row r="227" spans="1:3" x14ac:dyDescent="0.25">
      <c r="A227" t="s">
        <v>37</v>
      </c>
      <c r="B227">
        <v>10</v>
      </c>
      <c r="C227">
        <v>321327</v>
      </c>
    </row>
    <row r="228" spans="1:3" x14ac:dyDescent="0.25">
      <c r="A228" t="s">
        <v>38</v>
      </c>
      <c r="B228">
        <v>1</v>
      </c>
      <c r="C228">
        <v>62294407</v>
      </c>
    </row>
    <row r="229" spans="1:3" x14ac:dyDescent="0.25">
      <c r="A229" t="s">
        <v>38</v>
      </c>
      <c r="B229">
        <v>2</v>
      </c>
      <c r="C229">
        <v>59029995</v>
      </c>
    </row>
    <row r="230" spans="1:3" x14ac:dyDescent="0.25">
      <c r="A230" t="s">
        <v>38</v>
      </c>
      <c r="B230">
        <v>3</v>
      </c>
      <c r="C230">
        <v>79269116</v>
      </c>
    </row>
    <row r="231" spans="1:3" x14ac:dyDescent="0.25">
      <c r="A231" t="s">
        <v>38</v>
      </c>
      <c r="B231">
        <v>4</v>
      </c>
      <c r="C231">
        <v>124795943</v>
      </c>
    </row>
    <row r="232" spans="1:3" x14ac:dyDescent="0.25">
      <c r="A232" t="s">
        <v>38</v>
      </c>
      <c r="B232">
        <v>5</v>
      </c>
      <c r="C232">
        <v>176275676</v>
      </c>
    </row>
    <row r="233" spans="1:3" x14ac:dyDescent="0.25">
      <c r="A233" t="s">
        <v>38</v>
      </c>
      <c r="B233">
        <v>6</v>
      </c>
      <c r="C233">
        <v>184723077</v>
      </c>
    </row>
    <row r="234" spans="1:3" x14ac:dyDescent="0.25">
      <c r="A234" t="s">
        <v>38</v>
      </c>
      <c r="B234">
        <v>7</v>
      </c>
      <c r="C234">
        <v>204901106</v>
      </c>
    </row>
    <row r="235" spans="1:3" x14ac:dyDescent="0.25">
      <c r="A235" t="s">
        <v>38</v>
      </c>
      <c r="B235">
        <v>8</v>
      </c>
      <c r="C235">
        <v>220979490</v>
      </c>
    </row>
    <row r="236" spans="1:3" x14ac:dyDescent="0.25">
      <c r="A236" t="s">
        <v>38</v>
      </c>
      <c r="B236">
        <v>9</v>
      </c>
      <c r="C236">
        <v>233929305</v>
      </c>
    </row>
    <row r="237" spans="1:3" x14ac:dyDescent="0.25">
      <c r="A237" t="s">
        <v>38</v>
      </c>
      <c r="B237">
        <v>10</v>
      </c>
      <c r="C237">
        <v>255729656</v>
      </c>
    </row>
    <row r="238" spans="1:3" x14ac:dyDescent="0.25">
      <c r="A238" t="s">
        <v>38</v>
      </c>
      <c r="B238">
        <v>11</v>
      </c>
      <c r="C238">
        <v>53720910</v>
      </c>
    </row>
    <row r="239" spans="1:3" x14ac:dyDescent="0.25">
      <c r="A239" t="s">
        <v>38</v>
      </c>
      <c r="B239">
        <v>12</v>
      </c>
      <c r="C239">
        <v>59316533</v>
      </c>
    </row>
    <row r="240" spans="1:3" x14ac:dyDescent="0.25">
      <c r="A240" t="s">
        <v>39</v>
      </c>
      <c r="B240">
        <v>1</v>
      </c>
      <c r="C240">
        <v>426034</v>
      </c>
    </row>
    <row r="241" spans="1:3" x14ac:dyDescent="0.25">
      <c r="A241" t="s">
        <v>39</v>
      </c>
      <c r="B241">
        <v>2</v>
      </c>
      <c r="C241">
        <v>391108</v>
      </c>
    </row>
    <row r="242" spans="1:3" x14ac:dyDescent="0.25">
      <c r="A242" t="s">
        <v>39</v>
      </c>
      <c r="B242">
        <v>3</v>
      </c>
      <c r="C242">
        <v>434679</v>
      </c>
    </row>
    <row r="243" spans="1:3" x14ac:dyDescent="0.25">
      <c r="A243" t="s">
        <v>39</v>
      </c>
      <c r="B243">
        <v>4</v>
      </c>
      <c r="C243">
        <v>467240</v>
      </c>
    </row>
    <row r="244" spans="1:3" x14ac:dyDescent="0.25">
      <c r="A244" t="s">
        <v>39</v>
      </c>
      <c r="B244">
        <v>5</v>
      </c>
      <c r="C244">
        <v>912046</v>
      </c>
    </row>
    <row r="245" spans="1:3" x14ac:dyDescent="0.25">
      <c r="A245" t="s">
        <v>39</v>
      </c>
      <c r="B245">
        <v>6</v>
      </c>
      <c r="C245">
        <v>1408931</v>
      </c>
    </row>
    <row r="246" spans="1:3" x14ac:dyDescent="0.25">
      <c r="A246" t="s">
        <v>39</v>
      </c>
      <c r="B246">
        <v>7</v>
      </c>
      <c r="C246">
        <v>1901110</v>
      </c>
    </row>
    <row r="247" spans="1:3" x14ac:dyDescent="0.25">
      <c r="A247" t="s">
        <v>39</v>
      </c>
      <c r="B247">
        <v>8</v>
      </c>
      <c r="C247">
        <v>2372778</v>
      </c>
    </row>
    <row r="248" spans="1:3" x14ac:dyDescent="0.25">
      <c r="A248" t="s">
        <v>39</v>
      </c>
      <c r="B248">
        <v>9</v>
      </c>
      <c r="C248">
        <v>2555946</v>
      </c>
    </row>
    <row r="249" spans="1:3" x14ac:dyDescent="0.25">
      <c r="A249" t="s">
        <v>39</v>
      </c>
      <c r="B249">
        <v>10</v>
      </c>
      <c r="C249">
        <v>2867430</v>
      </c>
    </row>
    <row r="250" spans="1:3" x14ac:dyDescent="0.25">
      <c r="A250" t="s">
        <v>39</v>
      </c>
      <c r="B250">
        <v>11</v>
      </c>
      <c r="C250">
        <v>341381</v>
      </c>
    </row>
    <row r="251" spans="1:3" x14ac:dyDescent="0.25">
      <c r="A251" t="s">
        <v>39</v>
      </c>
      <c r="B251">
        <v>12</v>
      </c>
      <c r="C251">
        <v>412985</v>
      </c>
    </row>
    <row r="252" spans="1:3" x14ac:dyDescent="0.25">
      <c r="A252" t="s">
        <v>40</v>
      </c>
      <c r="B252">
        <v>1</v>
      </c>
      <c r="C252">
        <v>899274</v>
      </c>
    </row>
    <row r="253" spans="1:3" x14ac:dyDescent="0.25">
      <c r="A253" t="s">
        <v>40</v>
      </c>
      <c r="B253">
        <v>2</v>
      </c>
      <c r="C253">
        <v>818958</v>
      </c>
    </row>
    <row r="254" spans="1:3" x14ac:dyDescent="0.25">
      <c r="A254" t="s">
        <v>40</v>
      </c>
      <c r="B254">
        <v>3</v>
      </c>
      <c r="C254">
        <v>910174</v>
      </c>
    </row>
    <row r="255" spans="1:3" x14ac:dyDescent="0.25">
      <c r="A255" t="s">
        <v>40</v>
      </c>
      <c r="B255">
        <v>4</v>
      </c>
      <c r="C255">
        <v>909246</v>
      </c>
    </row>
    <row r="256" spans="1:3" x14ac:dyDescent="0.25">
      <c r="A256" t="s">
        <v>40</v>
      </c>
      <c r="B256">
        <v>5</v>
      </c>
      <c r="C256">
        <v>1380101</v>
      </c>
    </row>
    <row r="257" spans="1:3" x14ac:dyDescent="0.25">
      <c r="A257" t="s">
        <v>40</v>
      </c>
      <c r="B257">
        <v>6</v>
      </c>
      <c r="C257">
        <v>2017289</v>
      </c>
    </row>
    <row r="258" spans="1:3" x14ac:dyDescent="0.25">
      <c r="A258" t="s">
        <v>40</v>
      </c>
      <c r="B258">
        <v>7</v>
      </c>
      <c r="C258">
        <v>2873596</v>
      </c>
    </row>
    <row r="259" spans="1:3" x14ac:dyDescent="0.25">
      <c r="A259" t="s">
        <v>40</v>
      </c>
      <c r="B259">
        <v>8</v>
      </c>
      <c r="C259">
        <v>3645230</v>
      </c>
    </row>
    <row r="260" spans="1:3" x14ac:dyDescent="0.25">
      <c r="A260" t="s">
        <v>40</v>
      </c>
      <c r="B260">
        <v>9</v>
      </c>
      <c r="C260">
        <v>3872780</v>
      </c>
    </row>
    <row r="261" spans="1:3" x14ac:dyDescent="0.25">
      <c r="A261" t="s">
        <v>40</v>
      </c>
      <c r="B261">
        <v>10</v>
      </c>
      <c r="C261">
        <v>4344291</v>
      </c>
    </row>
    <row r="262" spans="1:3" x14ac:dyDescent="0.25">
      <c r="A262" t="s">
        <v>40</v>
      </c>
      <c r="B262">
        <v>11</v>
      </c>
      <c r="C262">
        <v>712029</v>
      </c>
    </row>
    <row r="263" spans="1:3" x14ac:dyDescent="0.25">
      <c r="A263" t="s">
        <v>40</v>
      </c>
      <c r="B263">
        <v>12</v>
      </c>
      <c r="C263">
        <v>868382</v>
      </c>
    </row>
    <row r="264" spans="1:3" x14ac:dyDescent="0.25">
      <c r="A264" t="s">
        <v>41</v>
      </c>
      <c r="B264">
        <v>1</v>
      </c>
      <c r="C264">
        <v>7880815</v>
      </c>
    </row>
    <row r="265" spans="1:3" x14ac:dyDescent="0.25">
      <c r="A265" t="s">
        <v>41</v>
      </c>
      <c r="B265">
        <v>2</v>
      </c>
      <c r="C265">
        <v>7275754</v>
      </c>
    </row>
    <row r="266" spans="1:3" x14ac:dyDescent="0.25">
      <c r="A266" t="s">
        <v>41</v>
      </c>
      <c r="B266">
        <v>3</v>
      </c>
      <c r="C266">
        <v>8703813</v>
      </c>
    </row>
    <row r="267" spans="1:3" x14ac:dyDescent="0.25">
      <c r="A267" t="s">
        <v>41</v>
      </c>
      <c r="B267">
        <v>4</v>
      </c>
      <c r="C267">
        <v>13975876</v>
      </c>
    </row>
    <row r="268" spans="1:3" x14ac:dyDescent="0.25">
      <c r="A268" t="s">
        <v>41</v>
      </c>
      <c r="B268">
        <v>5</v>
      </c>
      <c r="C268">
        <v>24199633</v>
      </c>
    </row>
    <row r="269" spans="1:3" x14ac:dyDescent="0.25">
      <c r="A269" t="s">
        <v>41</v>
      </c>
      <c r="B269">
        <v>6</v>
      </c>
      <c r="C269">
        <v>24110679</v>
      </c>
    </row>
    <row r="270" spans="1:3" x14ac:dyDescent="0.25">
      <c r="A270" t="s">
        <v>41</v>
      </c>
      <c r="B270">
        <v>7</v>
      </c>
      <c r="C270">
        <v>25330966</v>
      </c>
    </row>
    <row r="271" spans="1:3" x14ac:dyDescent="0.25">
      <c r="A271" t="s">
        <v>41</v>
      </c>
      <c r="B271">
        <v>8</v>
      </c>
      <c r="C271">
        <v>26239811</v>
      </c>
    </row>
    <row r="272" spans="1:3" x14ac:dyDescent="0.25">
      <c r="A272" t="s">
        <v>41</v>
      </c>
      <c r="B272">
        <v>9</v>
      </c>
      <c r="C272">
        <v>27133232</v>
      </c>
    </row>
    <row r="273" spans="1:3" x14ac:dyDescent="0.25">
      <c r="A273" t="s">
        <v>41</v>
      </c>
      <c r="B273">
        <v>10</v>
      </c>
      <c r="C273">
        <v>29731094</v>
      </c>
    </row>
    <row r="274" spans="1:3" x14ac:dyDescent="0.25">
      <c r="A274" t="s">
        <v>41</v>
      </c>
      <c r="B274">
        <v>11</v>
      </c>
      <c r="C274">
        <v>5847611</v>
      </c>
    </row>
    <row r="275" spans="1:3" x14ac:dyDescent="0.25">
      <c r="A275" t="s">
        <v>41</v>
      </c>
      <c r="B275">
        <v>12</v>
      </c>
      <c r="C275">
        <v>7309531</v>
      </c>
    </row>
    <row r="276" spans="1:3" x14ac:dyDescent="0.25">
      <c r="A276" t="s">
        <v>42</v>
      </c>
      <c r="B276">
        <v>1</v>
      </c>
      <c r="C276">
        <v>134887</v>
      </c>
    </row>
    <row r="277" spans="1:3" x14ac:dyDescent="0.25">
      <c r="A277" t="s">
        <v>42</v>
      </c>
      <c r="B277">
        <v>2</v>
      </c>
      <c r="C277">
        <v>123505</v>
      </c>
    </row>
    <row r="278" spans="1:3" x14ac:dyDescent="0.25">
      <c r="A278" t="s">
        <v>42</v>
      </c>
      <c r="B278">
        <v>3</v>
      </c>
      <c r="C278">
        <v>138125</v>
      </c>
    </row>
    <row r="279" spans="1:3" x14ac:dyDescent="0.25">
      <c r="A279" t="s">
        <v>42</v>
      </c>
      <c r="B279">
        <v>4</v>
      </c>
      <c r="C279">
        <v>156963</v>
      </c>
    </row>
    <row r="280" spans="1:3" x14ac:dyDescent="0.25">
      <c r="A280" t="s">
        <v>42</v>
      </c>
      <c r="B280">
        <v>5</v>
      </c>
      <c r="C280">
        <v>321734</v>
      </c>
    </row>
    <row r="281" spans="1:3" x14ac:dyDescent="0.25">
      <c r="A281" t="s">
        <v>42</v>
      </c>
      <c r="B281">
        <v>6</v>
      </c>
      <c r="C281">
        <v>549194</v>
      </c>
    </row>
    <row r="282" spans="1:3" x14ac:dyDescent="0.25">
      <c r="A282" t="s">
        <v>42</v>
      </c>
      <c r="B282">
        <v>7</v>
      </c>
      <c r="C282">
        <v>985129</v>
      </c>
    </row>
    <row r="283" spans="1:3" x14ac:dyDescent="0.25">
      <c r="A283" t="s">
        <v>42</v>
      </c>
      <c r="B283">
        <v>8</v>
      </c>
      <c r="C283">
        <v>1712078</v>
      </c>
    </row>
    <row r="284" spans="1:3" x14ac:dyDescent="0.25">
      <c r="A284" t="s">
        <v>42</v>
      </c>
      <c r="B284">
        <v>9</v>
      </c>
      <c r="C284">
        <v>2579522</v>
      </c>
    </row>
    <row r="285" spans="1:3" x14ac:dyDescent="0.25">
      <c r="A285" t="s">
        <v>42</v>
      </c>
      <c r="B285">
        <v>10</v>
      </c>
      <c r="C285">
        <v>3730703</v>
      </c>
    </row>
    <row r="286" spans="1:3" x14ac:dyDescent="0.25">
      <c r="A286" t="s">
        <v>42</v>
      </c>
      <c r="B286">
        <v>11</v>
      </c>
      <c r="C286">
        <v>110219</v>
      </c>
    </row>
    <row r="287" spans="1:3" x14ac:dyDescent="0.25">
      <c r="A287" t="s">
        <v>42</v>
      </c>
      <c r="B287">
        <v>12</v>
      </c>
      <c r="C287">
        <v>128944</v>
      </c>
    </row>
    <row r="288" spans="1:3" x14ac:dyDescent="0.25">
      <c r="A288" t="s">
        <v>43</v>
      </c>
      <c r="B288">
        <v>1</v>
      </c>
      <c r="C288">
        <v>374152</v>
      </c>
    </row>
    <row r="289" spans="1:3" x14ac:dyDescent="0.25">
      <c r="A289" t="s">
        <v>43</v>
      </c>
      <c r="B289">
        <v>2</v>
      </c>
      <c r="C289">
        <v>341670</v>
      </c>
    </row>
    <row r="290" spans="1:3" x14ac:dyDescent="0.25">
      <c r="A290" t="s">
        <v>43</v>
      </c>
      <c r="B290">
        <v>3</v>
      </c>
      <c r="C290">
        <v>379456</v>
      </c>
    </row>
    <row r="291" spans="1:3" x14ac:dyDescent="0.25">
      <c r="A291" t="s">
        <v>43</v>
      </c>
      <c r="B291">
        <v>4</v>
      </c>
      <c r="C291">
        <v>391367</v>
      </c>
    </row>
    <row r="292" spans="1:3" x14ac:dyDescent="0.25">
      <c r="A292" t="s">
        <v>43</v>
      </c>
      <c r="B292">
        <v>5</v>
      </c>
      <c r="C292">
        <v>621286</v>
      </c>
    </row>
    <row r="293" spans="1:3" x14ac:dyDescent="0.25">
      <c r="A293" t="s">
        <v>43</v>
      </c>
      <c r="B293">
        <v>6</v>
      </c>
      <c r="C293">
        <v>752630</v>
      </c>
    </row>
    <row r="294" spans="1:3" x14ac:dyDescent="0.25">
      <c r="A294" t="s">
        <v>43</v>
      </c>
      <c r="B294">
        <v>7</v>
      </c>
      <c r="C294">
        <v>880895</v>
      </c>
    </row>
    <row r="295" spans="1:3" x14ac:dyDescent="0.25">
      <c r="A295" t="s">
        <v>43</v>
      </c>
      <c r="B295">
        <v>8</v>
      </c>
      <c r="C295">
        <v>1040166</v>
      </c>
    </row>
    <row r="296" spans="1:3" x14ac:dyDescent="0.25">
      <c r="A296" t="s">
        <v>43</v>
      </c>
      <c r="B296">
        <v>9</v>
      </c>
      <c r="C296">
        <v>1101678</v>
      </c>
    </row>
    <row r="297" spans="1:3" x14ac:dyDescent="0.25">
      <c r="A297" t="s">
        <v>43</v>
      </c>
      <c r="B297">
        <v>10</v>
      </c>
      <c r="C297">
        <v>1243533</v>
      </c>
    </row>
    <row r="298" spans="1:3" x14ac:dyDescent="0.25">
      <c r="A298" t="s">
        <v>43</v>
      </c>
      <c r="B298">
        <v>11</v>
      </c>
      <c r="C298">
        <v>320910</v>
      </c>
    </row>
    <row r="299" spans="1:3" x14ac:dyDescent="0.25">
      <c r="A299" t="s">
        <v>43</v>
      </c>
      <c r="B299">
        <v>12</v>
      </c>
      <c r="C299">
        <v>368836</v>
      </c>
    </row>
    <row r="300" spans="1:3" x14ac:dyDescent="0.25">
      <c r="A300" t="s">
        <v>44</v>
      </c>
      <c r="B300">
        <v>1</v>
      </c>
      <c r="C300">
        <v>10365387</v>
      </c>
    </row>
    <row r="301" spans="1:3" x14ac:dyDescent="0.25">
      <c r="A301" t="s">
        <v>44</v>
      </c>
      <c r="B301">
        <v>2</v>
      </c>
      <c r="C301">
        <v>9430415</v>
      </c>
    </row>
    <row r="302" spans="1:3" x14ac:dyDescent="0.25">
      <c r="A302" t="s">
        <v>44</v>
      </c>
      <c r="B302">
        <v>3</v>
      </c>
      <c r="C302">
        <v>10523116</v>
      </c>
    </row>
    <row r="303" spans="1:3" x14ac:dyDescent="0.25">
      <c r="A303" t="s">
        <v>44</v>
      </c>
      <c r="B303">
        <v>4</v>
      </c>
      <c r="C303">
        <v>11845268</v>
      </c>
    </row>
    <row r="304" spans="1:3" x14ac:dyDescent="0.25">
      <c r="A304" t="s">
        <v>44</v>
      </c>
      <c r="B304">
        <v>5</v>
      </c>
      <c r="C304">
        <v>21545226</v>
      </c>
    </row>
    <row r="305" spans="1:3" x14ac:dyDescent="0.25">
      <c r="A305" t="s">
        <v>44</v>
      </c>
      <c r="B305">
        <v>6</v>
      </c>
      <c r="C305">
        <v>27070338</v>
      </c>
    </row>
    <row r="306" spans="1:3" x14ac:dyDescent="0.25">
      <c r="A306" t="s">
        <v>44</v>
      </c>
      <c r="B306">
        <v>7</v>
      </c>
      <c r="C306">
        <v>30677744</v>
      </c>
    </row>
    <row r="307" spans="1:3" x14ac:dyDescent="0.25">
      <c r="A307" t="s">
        <v>44</v>
      </c>
      <c r="B307">
        <v>8</v>
      </c>
      <c r="C307">
        <v>33588057</v>
      </c>
    </row>
    <row r="308" spans="1:3" x14ac:dyDescent="0.25">
      <c r="A308" t="s">
        <v>44</v>
      </c>
      <c r="B308">
        <v>9</v>
      </c>
      <c r="C308">
        <v>36468957</v>
      </c>
    </row>
    <row r="309" spans="1:3" x14ac:dyDescent="0.25">
      <c r="A309" t="s">
        <v>44</v>
      </c>
      <c r="B309">
        <v>10</v>
      </c>
      <c r="C309">
        <v>40900621</v>
      </c>
    </row>
    <row r="310" spans="1:3" x14ac:dyDescent="0.25">
      <c r="A310" t="s">
        <v>44</v>
      </c>
      <c r="B310">
        <v>11</v>
      </c>
      <c r="C310">
        <v>9480221</v>
      </c>
    </row>
    <row r="311" spans="1:3" x14ac:dyDescent="0.25">
      <c r="A311" t="s">
        <v>44</v>
      </c>
      <c r="B311">
        <v>12</v>
      </c>
      <c r="C311">
        <v>10157411</v>
      </c>
    </row>
    <row r="312" spans="1:3" x14ac:dyDescent="0.25">
      <c r="A312" t="s">
        <v>45</v>
      </c>
      <c r="B312">
        <v>1</v>
      </c>
      <c r="C312">
        <v>5331473</v>
      </c>
    </row>
    <row r="313" spans="1:3" x14ac:dyDescent="0.25">
      <c r="A313" t="s">
        <v>45</v>
      </c>
      <c r="B313">
        <v>2</v>
      </c>
      <c r="C313">
        <v>5015873</v>
      </c>
    </row>
    <row r="314" spans="1:3" x14ac:dyDescent="0.25">
      <c r="A314" t="s">
        <v>45</v>
      </c>
      <c r="B314">
        <v>3</v>
      </c>
      <c r="C314">
        <v>6782854</v>
      </c>
    </row>
    <row r="315" spans="1:3" x14ac:dyDescent="0.25">
      <c r="A315" t="s">
        <v>45</v>
      </c>
      <c r="B315">
        <v>4</v>
      </c>
      <c r="C315">
        <v>9860037</v>
      </c>
    </row>
    <row r="316" spans="1:3" x14ac:dyDescent="0.25">
      <c r="A316" t="s">
        <v>45</v>
      </c>
      <c r="B316">
        <v>5</v>
      </c>
      <c r="C316">
        <v>16837859</v>
      </c>
    </row>
    <row r="317" spans="1:3" x14ac:dyDescent="0.25">
      <c r="A317" t="s">
        <v>45</v>
      </c>
      <c r="B317">
        <v>6</v>
      </c>
      <c r="C317">
        <v>18028349</v>
      </c>
    </row>
    <row r="318" spans="1:3" x14ac:dyDescent="0.25">
      <c r="A318" t="s">
        <v>45</v>
      </c>
      <c r="B318">
        <v>7</v>
      </c>
      <c r="C318">
        <v>18943538</v>
      </c>
    </row>
    <row r="319" spans="1:3" x14ac:dyDescent="0.25">
      <c r="A319" t="s">
        <v>45</v>
      </c>
      <c r="B319">
        <v>8</v>
      </c>
      <c r="C319">
        <v>19921614</v>
      </c>
    </row>
    <row r="320" spans="1:3" x14ac:dyDescent="0.25">
      <c r="A320" t="s">
        <v>45</v>
      </c>
      <c r="B320">
        <v>9</v>
      </c>
      <c r="C320">
        <v>21092248</v>
      </c>
    </row>
    <row r="321" spans="1:3" x14ac:dyDescent="0.25">
      <c r="A321" t="s">
        <v>45</v>
      </c>
      <c r="B321">
        <v>10</v>
      </c>
      <c r="C321">
        <v>22749678</v>
      </c>
    </row>
    <row r="322" spans="1:3" x14ac:dyDescent="0.25">
      <c r="A322" t="s">
        <v>45</v>
      </c>
      <c r="B322">
        <v>11</v>
      </c>
      <c r="C322">
        <v>4412124</v>
      </c>
    </row>
    <row r="323" spans="1:3" x14ac:dyDescent="0.25">
      <c r="A323" t="s">
        <v>45</v>
      </c>
      <c r="B323">
        <v>12</v>
      </c>
      <c r="C323">
        <v>5108538</v>
      </c>
    </row>
    <row r="324" spans="1:3" x14ac:dyDescent="0.25">
      <c r="A324" t="s">
        <v>46</v>
      </c>
      <c r="B324">
        <v>1</v>
      </c>
      <c r="C324">
        <v>1204752</v>
      </c>
    </row>
    <row r="325" spans="1:3" x14ac:dyDescent="0.25">
      <c r="A325" t="s">
        <v>46</v>
      </c>
      <c r="B325">
        <v>2</v>
      </c>
      <c r="C325">
        <v>1110023</v>
      </c>
    </row>
    <row r="326" spans="1:3" x14ac:dyDescent="0.25">
      <c r="A326" t="s">
        <v>46</v>
      </c>
      <c r="B326">
        <v>3</v>
      </c>
      <c r="C326">
        <v>1260727</v>
      </c>
    </row>
    <row r="327" spans="1:3" x14ac:dyDescent="0.25">
      <c r="A327" t="s">
        <v>46</v>
      </c>
      <c r="B327">
        <v>4</v>
      </c>
      <c r="C327">
        <v>1545560</v>
      </c>
    </row>
    <row r="328" spans="1:3" x14ac:dyDescent="0.25">
      <c r="A328" t="s">
        <v>46</v>
      </c>
      <c r="B328">
        <v>5</v>
      </c>
      <c r="C328">
        <v>2959244</v>
      </c>
    </row>
    <row r="329" spans="1:3" x14ac:dyDescent="0.25">
      <c r="A329" t="s">
        <v>46</v>
      </c>
      <c r="B329">
        <v>6</v>
      </c>
      <c r="C329">
        <v>3512359</v>
      </c>
    </row>
    <row r="330" spans="1:3" x14ac:dyDescent="0.25">
      <c r="A330" t="s">
        <v>46</v>
      </c>
      <c r="B330">
        <v>7</v>
      </c>
      <c r="C330">
        <v>3809785</v>
      </c>
    </row>
    <row r="331" spans="1:3" x14ac:dyDescent="0.25">
      <c r="A331" t="s">
        <v>46</v>
      </c>
      <c r="B331">
        <v>8</v>
      </c>
      <c r="C331">
        <v>4146919</v>
      </c>
    </row>
    <row r="332" spans="1:3" x14ac:dyDescent="0.25">
      <c r="A332" t="s">
        <v>46</v>
      </c>
      <c r="B332">
        <v>9</v>
      </c>
      <c r="C332">
        <v>4513139</v>
      </c>
    </row>
    <row r="333" spans="1:3" x14ac:dyDescent="0.25">
      <c r="A333" t="s">
        <v>46</v>
      </c>
      <c r="B333">
        <v>10</v>
      </c>
      <c r="C333">
        <v>5025326</v>
      </c>
    </row>
    <row r="334" spans="1:3" x14ac:dyDescent="0.25">
      <c r="A334" t="s">
        <v>46</v>
      </c>
      <c r="B334">
        <v>11</v>
      </c>
      <c r="C334">
        <v>1105163</v>
      </c>
    </row>
    <row r="335" spans="1:3" x14ac:dyDescent="0.25">
      <c r="A335" t="s">
        <v>46</v>
      </c>
      <c r="B335">
        <v>12</v>
      </c>
      <c r="C335">
        <v>1174602</v>
      </c>
    </row>
    <row r="336" spans="1:3" x14ac:dyDescent="0.25">
      <c r="A336" t="s">
        <v>47</v>
      </c>
      <c r="B336">
        <v>1</v>
      </c>
      <c r="C336">
        <v>9829460</v>
      </c>
    </row>
    <row r="337" spans="1:3" x14ac:dyDescent="0.25">
      <c r="A337" t="s">
        <v>47</v>
      </c>
      <c r="B337">
        <v>2</v>
      </c>
      <c r="C337">
        <v>8952223</v>
      </c>
    </row>
    <row r="338" spans="1:3" x14ac:dyDescent="0.25">
      <c r="A338" t="s">
        <v>47</v>
      </c>
      <c r="B338">
        <v>3</v>
      </c>
      <c r="C338">
        <v>10154052</v>
      </c>
    </row>
    <row r="339" spans="1:3" x14ac:dyDescent="0.25">
      <c r="A339" t="s">
        <v>47</v>
      </c>
      <c r="B339">
        <v>4</v>
      </c>
      <c r="C339">
        <v>14476466</v>
      </c>
    </row>
    <row r="340" spans="1:3" x14ac:dyDescent="0.25">
      <c r="A340" t="s">
        <v>47</v>
      </c>
      <c r="B340">
        <v>5</v>
      </c>
      <c r="C340">
        <v>28877141</v>
      </c>
    </row>
    <row r="341" spans="1:3" x14ac:dyDescent="0.25">
      <c r="A341" t="s">
        <v>47</v>
      </c>
      <c r="B341">
        <v>6</v>
      </c>
      <c r="C341">
        <v>29090769</v>
      </c>
    </row>
    <row r="342" spans="1:3" x14ac:dyDescent="0.25">
      <c r="A342" t="s">
        <v>47</v>
      </c>
      <c r="B342">
        <v>7</v>
      </c>
      <c r="C342">
        <v>30613586</v>
      </c>
    </row>
    <row r="343" spans="1:3" x14ac:dyDescent="0.25">
      <c r="A343" t="s">
        <v>47</v>
      </c>
      <c r="B343">
        <v>8</v>
      </c>
      <c r="C343">
        <v>31799560</v>
      </c>
    </row>
    <row r="344" spans="1:3" x14ac:dyDescent="0.25">
      <c r="A344" t="s">
        <v>47</v>
      </c>
      <c r="B344">
        <v>9</v>
      </c>
      <c r="C344">
        <v>32272073</v>
      </c>
    </row>
    <row r="345" spans="1:3" x14ac:dyDescent="0.25">
      <c r="A345" t="s">
        <v>47</v>
      </c>
      <c r="B345">
        <v>10</v>
      </c>
      <c r="C345">
        <v>35309828</v>
      </c>
    </row>
    <row r="346" spans="1:3" x14ac:dyDescent="0.25">
      <c r="A346" t="s">
        <v>47</v>
      </c>
      <c r="B346">
        <v>11</v>
      </c>
      <c r="C346">
        <v>7434777</v>
      </c>
    </row>
    <row r="347" spans="1:3" x14ac:dyDescent="0.25">
      <c r="A347" t="s">
        <v>47</v>
      </c>
      <c r="B347">
        <v>12</v>
      </c>
      <c r="C347">
        <v>9445629</v>
      </c>
    </row>
    <row r="348" spans="1:3" x14ac:dyDescent="0.25">
      <c r="A348" t="s">
        <v>48</v>
      </c>
      <c r="B348">
        <v>1</v>
      </c>
      <c r="C348">
        <v>188510</v>
      </c>
    </row>
    <row r="349" spans="1:3" x14ac:dyDescent="0.25">
      <c r="A349" t="s">
        <v>48</v>
      </c>
      <c r="B349">
        <v>2</v>
      </c>
      <c r="C349">
        <v>171749</v>
      </c>
    </row>
    <row r="350" spans="1:3" x14ac:dyDescent="0.25">
      <c r="A350" t="s">
        <v>48</v>
      </c>
      <c r="B350">
        <v>3</v>
      </c>
      <c r="C350">
        <v>192643</v>
      </c>
    </row>
    <row r="351" spans="1:3" x14ac:dyDescent="0.25">
      <c r="A351" t="s">
        <v>48</v>
      </c>
      <c r="B351">
        <v>4</v>
      </c>
      <c r="C351">
        <v>212358</v>
      </c>
    </row>
    <row r="352" spans="1:3" x14ac:dyDescent="0.25">
      <c r="A352" t="s">
        <v>48</v>
      </c>
      <c r="B352">
        <v>5</v>
      </c>
      <c r="C352">
        <v>412368</v>
      </c>
    </row>
    <row r="353" spans="1:3" x14ac:dyDescent="0.25">
      <c r="A353" t="s">
        <v>48</v>
      </c>
      <c r="B353">
        <v>6</v>
      </c>
      <c r="C353">
        <v>600825</v>
      </c>
    </row>
    <row r="354" spans="1:3" x14ac:dyDescent="0.25">
      <c r="A354" t="s">
        <v>48</v>
      </c>
      <c r="B354">
        <v>7</v>
      </c>
      <c r="C354">
        <v>782050</v>
      </c>
    </row>
    <row r="355" spans="1:3" x14ac:dyDescent="0.25">
      <c r="A355" t="s">
        <v>48</v>
      </c>
      <c r="B355">
        <v>8</v>
      </c>
      <c r="C355">
        <v>960951</v>
      </c>
    </row>
    <row r="356" spans="1:3" x14ac:dyDescent="0.25">
      <c r="A356" t="s">
        <v>48</v>
      </c>
      <c r="B356">
        <v>9</v>
      </c>
      <c r="C356">
        <v>1012678</v>
      </c>
    </row>
    <row r="357" spans="1:3" x14ac:dyDescent="0.25">
      <c r="A357" t="s">
        <v>48</v>
      </c>
      <c r="B357">
        <v>10</v>
      </c>
      <c r="C357">
        <v>1106380</v>
      </c>
    </row>
    <row r="358" spans="1:3" x14ac:dyDescent="0.25">
      <c r="A358" t="s">
        <v>48</v>
      </c>
      <c r="B358">
        <v>11</v>
      </c>
      <c r="C358">
        <v>142883</v>
      </c>
    </row>
    <row r="359" spans="1:3" x14ac:dyDescent="0.25">
      <c r="A359" t="s">
        <v>48</v>
      </c>
      <c r="B359">
        <v>12</v>
      </c>
      <c r="C359">
        <v>176321</v>
      </c>
    </row>
    <row r="360" spans="1:3" x14ac:dyDescent="0.25">
      <c r="A360" t="s">
        <v>49</v>
      </c>
      <c r="B360">
        <v>1</v>
      </c>
      <c r="C360">
        <v>9093946</v>
      </c>
    </row>
    <row r="361" spans="1:3" x14ac:dyDescent="0.25">
      <c r="A361" t="s">
        <v>49</v>
      </c>
      <c r="B361">
        <v>2</v>
      </c>
      <c r="C361">
        <v>8340460</v>
      </c>
    </row>
    <row r="362" spans="1:3" x14ac:dyDescent="0.25">
      <c r="A362" t="s">
        <v>49</v>
      </c>
      <c r="B362">
        <v>3</v>
      </c>
      <c r="C362">
        <v>9437021</v>
      </c>
    </row>
    <row r="363" spans="1:3" x14ac:dyDescent="0.25">
      <c r="A363" t="s">
        <v>49</v>
      </c>
      <c r="B363">
        <v>4</v>
      </c>
      <c r="C363">
        <v>11460100</v>
      </c>
    </row>
    <row r="364" spans="1:3" x14ac:dyDescent="0.25">
      <c r="A364" t="s">
        <v>49</v>
      </c>
      <c r="B364">
        <v>5</v>
      </c>
      <c r="C364">
        <v>17515376</v>
      </c>
    </row>
    <row r="365" spans="1:3" x14ac:dyDescent="0.25">
      <c r="A365" t="s">
        <v>49</v>
      </c>
      <c r="B365">
        <v>6</v>
      </c>
      <c r="C365">
        <v>18862597</v>
      </c>
    </row>
    <row r="366" spans="1:3" x14ac:dyDescent="0.25">
      <c r="A366" t="s">
        <v>49</v>
      </c>
      <c r="B366">
        <v>7</v>
      </c>
      <c r="C366">
        <v>21473980</v>
      </c>
    </row>
    <row r="367" spans="1:3" x14ac:dyDescent="0.25">
      <c r="A367" t="s">
        <v>49</v>
      </c>
      <c r="B367">
        <v>8</v>
      </c>
      <c r="C367">
        <v>23677865</v>
      </c>
    </row>
    <row r="368" spans="1:3" x14ac:dyDescent="0.25">
      <c r="A368" t="s">
        <v>49</v>
      </c>
      <c r="B368">
        <v>9</v>
      </c>
      <c r="C368">
        <v>25316868</v>
      </c>
    </row>
    <row r="369" spans="1:3" x14ac:dyDescent="0.25">
      <c r="A369" t="s">
        <v>49</v>
      </c>
      <c r="B369">
        <v>10</v>
      </c>
      <c r="C369">
        <v>27928042</v>
      </c>
    </row>
    <row r="370" spans="1:3" x14ac:dyDescent="0.25">
      <c r="A370" t="s">
        <v>49</v>
      </c>
      <c r="B370">
        <v>11</v>
      </c>
      <c r="C370">
        <v>7966948</v>
      </c>
    </row>
    <row r="371" spans="1:3" x14ac:dyDescent="0.25">
      <c r="A371" t="s">
        <v>49</v>
      </c>
      <c r="B371">
        <v>12</v>
      </c>
      <c r="C371">
        <v>8786091</v>
      </c>
    </row>
    <row r="372" spans="1:3" x14ac:dyDescent="0.25">
      <c r="A372" t="s">
        <v>50</v>
      </c>
      <c r="B372">
        <v>1</v>
      </c>
      <c r="C372">
        <v>25890473</v>
      </c>
    </row>
    <row r="373" spans="1:3" x14ac:dyDescent="0.25">
      <c r="A373" t="s">
        <v>50</v>
      </c>
      <c r="B373">
        <v>2</v>
      </c>
      <c r="C373">
        <v>23773807</v>
      </c>
    </row>
    <row r="374" spans="1:3" x14ac:dyDescent="0.25">
      <c r="A374" t="s">
        <v>50</v>
      </c>
      <c r="B374">
        <v>3</v>
      </c>
      <c r="C374">
        <v>27033082</v>
      </c>
    </row>
    <row r="375" spans="1:3" x14ac:dyDescent="0.25">
      <c r="A375" t="s">
        <v>50</v>
      </c>
      <c r="B375">
        <v>4</v>
      </c>
      <c r="C375">
        <v>31659624</v>
      </c>
    </row>
    <row r="376" spans="1:3" x14ac:dyDescent="0.25">
      <c r="A376" t="s">
        <v>50</v>
      </c>
      <c r="B376">
        <v>5</v>
      </c>
      <c r="C376">
        <v>57749752</v>
      </c>
    </row>
    <row r="377" spans="1:3" x14ac:dyDescent="0.25">
      <c r="A377" t="s">
        <v>50</v>
      </c>
      <c r="B377">
        <v>6</v>
      </c>
      <c r="C377">
        <v>76165915</v>
      </c>
    </row>
    <row r="378" spans="1:3" x14ac:dyDescent="0.25">
      <c r="A378" t="s">
        <v>50</v>
      </c>
      <c r="B378">
        <v>7</v>
      </c>
      <c r="C378">
        <v>85273420</v>
      </c>
    </row>
    <row r="379" spans="1:3" x14ac:dyDescent="0.25">
      <c r="A379" t="s">
        <v>50</v>
      </c>
      <c r="B379">
        <v>8</v>
      </c>
      <c r="C379">
        <v>92679792</v>
      </c>
    </row>
    <row r="380" spans="1:3" x14ac:dyDescent="0.25">
      <c r="A380" t="s">
        <v>50</v>
      </c>
      <c r="B380">
        <v>9</v>
      </c>
      <c r="C380">
        <v>96445363</v>
      </c>
    </row>
    <row r="381" spans="1:3" x14ac:dyDescent="0.25">
      <c r="A381" t="s">
        <v>50</v>
      </c>
      <c r="B381">
        <v>10</v>
      </c>
      <c r="C381">
        <v>105510691</v>
      </c>
    </row>
    <row r="382" spans="1:3" x14ac:dyDescent="0.25">
      <c r="A382" t="s">
        <v>50</v>
      </c>
      <c r="B382">
        <v>11</v>
      </c>
      <c r="C382">
        <v>23202818</v>
      </c>
    </row>
    <row r="383" spans="1:3" x14ac:dyDescent="0.25">
      <c r="A383" t="s">
        <v>50</v>
      </c>
      <c r="B383">
        <v>12</v>
      </c>
      <c r="C383">
        <v>25154835</v>
      </c>
    </row>
    <row r="384" spans="1:3" x14ac:dyDescent="0.25">
      <c r="A384" t="s">
        <v>51</v>
      </c>
      <c r="B384">
        <v>1</v>
      </c>
      <c r="C384">
        <v>1033638</v>
      </c>
    </row>
    <row r="385" spans="1:3" x14ac:dyDescent="0.25">
      <c r="A385" t="s">
        <v>51</v>
      </c>
      <c r="B385">
        <v>2</v>
      </c>
      <c r="C385">
        <v>934657</v>
      </c>
    </row>
    <row r="386" spans="1:3" x14ac:dyDescent="0.25">
      <c r="A386" t="s">
        <v>51</v>
      </c>
      <c r="B386">
        <v>3</v>
      </c>
      <c r="C386">
        <v>1037486</v>
      </c>
    </row>
    <row r="387" spans="1:3" x14ac:dyDescent="0.25">
      <c r="A387" t="s">
        <v>51</v>
      </c>
      <c r="B387">
        <v>4</v>
      </c>
      <c r="C387">
        <v>1031269</v>
      </c>
    </row>
    <row r="388" spans="1:3" x14ac:dyDescent="0.25">
      <c r="A388" t="s">
        <v>51</v>
      </c>
      <c r="B388">
        <v>5</v>
      </c>
      <c r="C388">
        <v>1421458</v>
      </c>
    </row>
    <row r="389" spans="1:3" x14ac:dyDescent="0.25">
      <c r="A389" t="s">
        <v>51</v>
      </c>
      <c r="B389">
        <v>6</v>
      </c>
      <c r="C389">
        <v>1950546</v>
      </c>
    </row>
    <row r="390" spans="1:3" x14ac:dyDescent="0.25">
      <c r="A390" t="s">
        <v>51</v>
      </c>
      <c r="B390">
        <v>7</v>
      </c>
      <c r="C390">
        <v>2459682</v>
      </c>
    </row>
    <row r="391" spans="1:3" x14ac:dyDescent="0.25">
      <c r="A391" t="s">
        <v>51</v>
      </c>
      <c r="B391">
        <v>8</v>
      </c>
      <c r="C391">
        <v>2840800</v>
      </c>
    </row>
    <row r="392" spans="1:3" x14ac:dyDescent="0.25">
      <c r="A392" t="s">
        <v>51</v>
      </c>
      <c r="B392">
        <v>9</v>
      </c>
      <c r="C392">
        <v>3223591</v>
      </c>
    </row>
    <row r="393" spans="1:3" x14ac:dyDescent="0.25">
      <c r="A393" t="s">
        <v>51</v>
      </c>
      <c r="B393">
        <v>10</v>
      </c>
      <c r="C393">
        <v>3556659</v>
      </c>
    </row>
    <row r="394" spans="1:3" x14ac:dyDescent="0.25">
      <c r="A394" t="s">
        <v>51</v>
      </c>
      <c r="B394">
        <v>11</v>
      </c>
      <c r="C394">
        <v>974544</v>
      </c>
    </row>
    <row r="395" spans="1:3" x14ac:dyDescent="0.25">
      <c r="A395" t="s">
        <v>51</v>
      </c>
      <c r="B395">
        <v>12</v>
      </c>
      <c r="C395">
        <v>1029860</v>
      </c>
    </row>
    <row r="396" spans="1:3" x14ac:dyDescent="0.25">
      <c r="A396" t="s">
        <v>57</v>
      </c>
      <c r="B396">
        <v>1</v>
      </c>
      <c r="C396">
        <v>330884438</v>
      </c>
    </row>
    <row r="397" spans="1:3" x14ac:dyDescent="0.25">
      <c r="A397" t="s">
        <v>57</v>
      </c>
      <c r="B397">
        <v>2</v>
      </c>
      <c r="C397">
        <v>308751676</v>
      </c>
    </row>
    <row r="398" spans="1:3" x14ac:dyDescent="0.25">
      <c r="A398" t="s">
        <v>57</v>
      </c>
      <c r="B398">
        <v>3</v>
      </c>
      <c r="C398">
        <v>365390975</v>
      </c>
    </row>
    <row r="399" spans="1:3" x14ac:dyDescent="0.25">
      <c r="A399" t="s">
        <v>57</v>
      </c>
      <c r="B399">
        <v>4</v>
      </c>
      <c r="C399">
        <v>497006215</v>
      </c>
    </row>
    <row r="400" spans="1:3" x14ac:dyDescent="0.25">
      <c r="A400" t="s">
        <v>57</v>
      </c>
      <c r="B400">
        <v>5</v>
      </c>
      <c r="C400">
        <v>841865367</v>
      </c>
    </row>
    <row r="401" spans="1:3" x14ac:dyDescent="0.25">
      <c r="A401" t="s">
        <v>57</v>
      </c>
      <c r="B401">
        <v>6</v>
      </c>
      <c r="C401">
        <v>921018886</v>
      </c>
    </row>
    <row r="402" spans="1:3" x14ac:dyDescent="0.25">
      <c r="A402" t="s">
        <v>57</v>
      </c>
      <c r="B402">
        <v>7</v>
      </c>
      <c r="C402">
        <v>1013905129</v>
      </c>
    </row>
    <row r="403" spans="1:3" x14ac:dyDescent="0.25">
      <c r="A403" t="s">
        <v>57</v>
      </c>
      <c r="B403">
        <v>8</v>
      </c>
      <c r="C403">
        <v>1107176616</v>
      </c>
    </row>
    <row r="404" spans="1:3" x14ac:dyDescent="0.25">
      <c r="A404" t="s">
        <v>57</v>
      </c>
      <c r="B404">
        <v>9</v>
      </c>
      <c r="C404">
        <v>1181102568</v>
      </c>
    </row>
    <row r="405" spans="1:3" x14ac:dyDescent="0.25">
      <c r="A405" t="s">
        <v>57</v>
      </c>
      <c r="B405">
        <v>10</v>
      </c>
      <c r="C405">
        <v>1304434636</v>
      </c>
    </row>
    <row r="406" spans="1:3" x14ac:dyDescent="0.25">
      <c r="A406" t="s">
        <v>57</v>
      </c>
      <c r="B406">
        <v>11</v>
      </c>
      <c r="C406">
        <v>276257637</v>
      </c>
    </row>
    <row r="407" spans="1:3" x14ac:dyDescent="0.25">
      <c r="A407" t="s">
        <v>57</v>
      </c>
      <c r="B407">
        <v>12</v>
      </c>
      <c r="C407">
        <v>314985077</v>
      </c>
    </row>
    <row r="408" spans="1:3" x14ac:dyDescent="0.25">
      <c r="A408" t="s">
        <v>58</v>
      </c>
      <c r="B408">
        <v>5</v>
      </c>
      <c r="C408">
        <v>72989</v>
      </c>
    </row>
    <row r="409" spans="1:3" x14ac:dyDescent="0.25">
      <c r="A409" t="s">
        <v>58</v>
      </c>
      <c r="B409">
        <v>6</v>
      </c>
      <c r="C409">
        <v>266466</v>
      </c>
    </row>
    <row r="410" spans="1:3" x14ac:dyDescent="0.25">
      <c r="A410" t="s">
        <v>58</v>
      </c>
      <c r="B410">
        <v>7</v>
      </c>
      <c r="C410">
        <v>13525</v>
      </c>
    </row>
    <row r="411" spans="1:3" x14ac:dyDescent="0.25">
      <c r="A411" t="s">
        <v>52</v>
      </c>
      <c r="B411">
        <v>1</v>
      </c>
      <c r="C411">
        <v>18580662</v>
      </c>
    </row>
    <row r="412" spans="1:3" x14ac:dyDescent="0.25">
      <c r="A412" t="s">
        <v>52</v>
      </c>
      <c r="B412">
        <v>2</v>
      </c>
      <c r="C412">
        <v>16887925</v>
      </c>
    </row>
    <row r="413" spans="1:3" x14ac:dyDescent="0.25">
      <c r="A413" t="s">
        <v>52</v>
      </c>
      <c r="B413">
        <v>3</v>
      </c>
      <c r="C413">
        <v>18916330</v>
      </c>
    </row>
    <row r="414" spans="1:3" x14ac:dyDescent="0.25">
      <c r="A414" t="s">
        <v>52</v>
      </c>
      <c r="B414">
        <v>4</v>
      </c>
      <c r="C414">
        <v>29745062</v>
      </c>
    </row>
    <row r="415" spans="1:3" x14ac:dyDescent="0.25">
      <c r="A415" t="s">
        <v>52</v>
      </c>
      <c r="B415">
        <v>5</v>
      </c>
      <c r="C415">
        <v>52998926</v>
      </c>
    </row>
    <row r="416" spans="1:3" x14ac:dyDescent="0.25">
      <c r="A416" t="s">
        <v>52</v>
      </c>
      <c r="B416">
        <v>6</v>
      </c>
      <c r="C416">
        <v>51780852</v>
      </c>
    </row>
    <row r="417" spans="1:3" x14ac:dyDescent="0.25">
      <c r="A417" t="s">
        <v>52</v>
      </c>
      <c r="B417">
        <v>7</v>
      </c>
      <c r="C417">
        <v>54844933</v>
      </c>
    </row>
    <row r="418" spans="1:3" x14ac:dyDescent="0.25">
      <c r="A418" t="s">
        <v>52</v>
      </c>
      <c r="B418">
        <v>8</v>
      </c>
      <c r="C418">
        <v>58939643</v>
      </c>
    </row>
    <row r="419" spans="1:3" x14ac:dyDescent="0.25">
      <c r="A419" t="s">
        <v>52</v>
      </c>
      <c r="B419">
        <v>9</v>
      </c>
      <c r="C419">
        <v>62372267</v>
      </c>
    </row>
    <row r="420" spans="1:3" x14ac:dyDescent="0.25">
      <c r="A420" t="s">
        <v>52</v>
      </c>
      <c r="B420">
        <v>10</v>
      </c>
      <c r="C420">
        <v>67586289</v>
      </c>
    </row>
    <row r="421" spans="1:3" x14ac:dyDescent="0.25">
      <c r="A421" t="s">
        <v>52</v>
      </c>
      <c r="B421">
        <v>11</v>
      </c>
      <c r="C421">
        <v>15883025</v>
      </c>
    </row>
    <row r="422" spans="1:3" x14ac:dyDescent="0.25">
      <c r="A422" t="s">
        <v>52</v>
      </c>
      <c r="B422">
        <v>12</v>
      </c>
      <c r="C422">
        <v>17970272</v>
      </c>
    </row>
    <row r="423" spans="1:3" x14ac:dyDescent="0.25">
      <c r="A423" t="s">
        <v>53</v>
      </c>
      <c r="B423">
        <v>1</v>
      </c>
      <c r="C423">
        <v>2970737</v>
      </c>
    </row>
    <row r="424" spans="1:3" x14ac:dyDescent="0.25">
      <c r="A424" t="s">
        <v>53</v>
      </c>
      <c r="B424">
        <v>2</v>
      </c>
      <c r="C424">
        <v>2714800</v>
      </c>
    </row>
    <row r="425" spans="1:3" x14ac:dyDescent="0.25">
      <c r="A425" t="s">
        <v>53</v>
      </c>
      <c r="B425">
        <v>3</v>
      </c>
      <c r="C425">
        <v>3069090</v>
      </c>
    </row>
    <row r="426" spans="1:3" x14ac:dyDescent="0.25">
      <c r="A426" t="s">
        <v>53</v>
      </c>
      <c r="B426">
        <v>4</v>
      </c>
      <c r="C426">
        <v>4300353</v>
      </c>
    </row>
    <row r="427" spans="1:3" x14ac:dyDescent="0.25">
      <c r="A427" t="s">
        <v>53</v>
      </c>
      <c r="B427">
        <v>5</v>
      </c>
      <c r="C427">
        <v>9817465</v>
      </c>
    </row>
    <row r="428" spans="1:3" x14ac:dyDescent="0.25">
      <c r="A428" t="s">
        <v>53</v>
      </c>
      <c r="B428">
        <v>6</v>
      </c>
      <c r="C428">
        <v>10296321</v>
      </c>
    </row>
    <row r="429" spans="1:3" x14ac:dyDescent="0.25">
      <c r="A429" t="s">
        <v>53</v>
      </c>
      <c r="B429">
        <v>7</v>
      </c>
      <c r="C429">
        <v>10768894</v>
      </c>
    </row>
    <row r="430" spans="1:3" x14ac:dyDescent="0.25">
      <c r="A430" t="s">
        <v>53</v>
      </c>
      <c r="B430">
        <v>8</v>
      </c>
      <c r="C430">
        <v>11111079</v>
      </c>
    </row>
    <row r="431" spans="1:3" x14ac:dyDescent="0.25">
      <c r="A431" t="s">
        <v>53</v>
      </c>
      <c r="B431">
        <v>9</v>
      </c>
      <c r="C431">
        <v>11584317</v>
      </c>
    </row>
    <row r="432" spans="1:3" x14ac:dyDescent="0.25">
      <c r="A432" t="s">
        <v>53</v>
      </c>
      <c r="B432">
        <v>10</v>
      </c>
      <c r="C432">
        <v>12529097</v>
      </c>
    </row>
    <row r="433" spans="1:3" x14ac:dyDescent="0.25">
      <c r="A433" t="s">
        <v>53</v>
      </c>
      <c r="B433">
        <v>11</v>
      </c>
      <c r="C433">
        <v>2153135</v>
      </c>
    </row>
    <row r="434" spans="1:3" x14ac:dyDescent="0.25">
      <c r="A434" t="s">
        <v>53</v>
      </c>
      <c r="B434">
        <v>12</v>
      </c>
      <c r="C434">
        <v>2726556</v>
      </c>
    </row>
    <row r="435" spans="1:3" x14ac:dyDescent="0.25">
      <c r="A435" t="s">
        <v>54</v>
      </c>
      <c r="B435">
        <v>1</v>
      </c>
      <c r="C435">
        <v>17628483</v>
      </c>
    </row>
    <row r="436" spans="1:3" x14ac:dyDescent="0.25">
      <c r="A436" t="s">
        <v>54</v>
      </c>
      <c r="B436">
        <v>2</v>
      </c>
      <c r="C436">
        <v>16076161</v>
      </c>
    </row>
    <row r="437" spans="1:3" x14ac:dyDescent="0.25">
      <c r="A437" t="s">
        <v>54</v>
      </c>
      <c r="B437">
        <v>3</v>
      </c>
      <c r="C437">
        <v>18050222</v>
      </c>
    </row>
    <row r="438" spans="1:3" x14ac:dyDescent="0.25">
      <c r="A438" t="s">
        <v>54</v>
      </c>
      <c r="B438">
        <v>4</v>
      </c>
      <c r="C438">
        <v>21552940</v>
      </c>
    </row>
    <row r="439" spans="1:3" x14ac:dyDescent="0.25">
      <c r="A439" t="s">
        <v>54</v>
      </c>
      <c r="B439">
        <v>5</v>
      </c>
      <c r="C439">
        <v>39541202</v>
      </c>
    </row>
    <row r="440" spans="1:3" x14ac:dyDescent="0.25">
      <c r="A440" t="s">
        <v>54</v>
      </c>
      <c r="B440">
        <v>6</v>
      </c>
      <c r="C440">
        <v>45454699</v>
      </c>
    </row>
    <row r="441" spans="1:3" x14ac:dyDescent="0.25">
      <c r="A441" t="s">
        <v>54</v>
      </c>
      <c r="B441">
        <v>7</v>
      </c>
      <c r="C441">
        <v>48844720</v>
      </c>
    </row>
    <row r="442" spans="1:3" x14ac:dyDescent="0.25">
      <c r="A442" t="s">
        <v>54</v>
      </c>
      <c r="B442">
        <v>8</v>
      </c>
      <c r="C442">
        <v>52232341</v>
      </c>
    </row>
    <row r="443" spans="1:3" x14ac:dyDescent="0.25">
      <c r="A443" t="s">
        <v>54</v>
      </c>
      <c r="B443">
        <v>9</v>
      </c>
      <c r="C443">
        <v>54012770</v>
      </c>
    </row>
    <row r="444" spans="1:3" x14ac:dyDescent="0.25">
      <c r="A444" t="s">
        <v>54</v>
      </c>
      <c r="B444">
        <v>10</v>
      </c>
      <c r="C444">
        <v>59860752</v>
      </c>
    </row>
    <row r="445" spans="1:3" x14ac:dyDescent="0.25">
      <c r="A445" t="s">
        <v>54</v>
      </c>
      <c r="B445">
        <v>11</v>
      </c>
      <c r="C445">
        <v>13866505</v>
      </c>
    </row>
    <row r="446" spans="1:3" x14ac:dyDescent="0.25">
      <c r="A446" t="s">
        <v>54</v>
      </c>
      <c r="B446">
        <v>12</v>
      </c>
      <c r="C446">
        <v>16870868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5"/>
  <sheetViews>
    <sheetView topLeftCell="A13" workbookViewId="0">
      <selection activeCell="E17" sqref="E17"/>
    </sheetView>
  </sheetViews>
  <sheetFormatPr defaultRowHeight="15" x14ac:dyDescent="0.25"/>
  <cols>
    <col min="2" max="2" width="15.42578125" bestFit="1" customWidth="1"/>
    <col min="4" max="4" width="13.140625" bestFit="1" customWidth="1"/>
    <col min="5" max="5" width="22.28515625" bestFit="1" customWidth="1"/>
  </cols>
  <sheetData>
    <row r="1" spans="1:5" x14ac:dyDescent="0.25">
      <c r="A1" t="s">
        <v>59</v>
      </c>
      <c r="B1" t="s">
        <v>3</v>
      </c>
    </row>
    <row r="2" spans="1:5" x14ac:dyDescent="0.25">
      <c r="A2" t="s">
        <v>60</v>
      </c>
      <c r="B2">
        <v>994012432</v>
      </c>
      <c r="D2" s="11" t="s">
        <v>602</v>
      </c>
      <c r="E2" t="s">
        <v>605</v>
      </c>
    </row>
    <row r="3" spans="1:5" x14ac:dyDescent="0.25">
      <c r="A3" t="s">
        <v>61</v>
      </c>
      <c r="B3">
        <v>2214353230</v>
      </c>
      <c r="D3" s="12" t="s">
        <v>64</v>
      </c>
      <c r="E3" s="14">
        <v>661768876</v>
      </c>
    </row>
    <row r="4" spans="1:5" x14ac:dyDescent="0.25">
      <c r="A4" t="s">
        <v>62</v>
      </c>
      <c r="B4">
        <v>629970154</v>
      </c>
      <c r="D4" s="12" t="s">
        <v>63</v>
      </c>
      <c r="E4" s="14">
        <v>617503352</v>
      </c>
    </row>
    <row r="5" spans="1:5" x14ac:dyDescent="0.25">
      <c r="A5" t="s">
        <v>63</v>
      </c>
      <c r="B5">
        <v>617503352</v>
      </c>
      <c r="D5" s="12" t="s">
        <v>67</v>
      </c>
      <c r="E5" s="14">
        <v>730781950</v>
      </c>
    </row>
    <row r="6" spans="1:5" x14ac:dyDescent="0.25">
      <c r="A6" t="s">
        <v>64</v>
      </c>
      <c r="B6">
        <v>661768876</v>
      </c>
      <c r="D6" s="12" t="s">
        <v>60</v>
      </c>
      <c r="E6" s="14">
        <v>994012432</v>
      </c>
    </row>
    <row r="7" spans="1:5" x14ac:dyDescent="0.25">
      <c r="A7" t="s">
        <v>65</v>
      </c>
      <c r="B7">
        <v>2027818293</v>
      </c>
      <c r="D7" s="12" t="s">
        <v>68</v>
      </c>
      <c r="E7" s="14">
        <v>1683730731</v>
      </c>
    </row>
    <row r="8" spans="1:5" x14ac:dyDescent="0.25">
      <c r="A8" t="s">
        <v>66</v>
      </c>
      <c r="B8">
        <v>1842037776</v>
      </c>
      <c r="D8" s="12" t="s">
        <v>66</v>
      </c>
      <c r="E8" s="14">
        <v>1842037776</v>
      </c>
    </row>
    <row r="9" spans="1:5" x14ac:dyDescent="0.25">
      <c r="A9" t="s">
        <v>67</v>
      </c>
      <c r="B9">
        <v>730781950</v>
      </c>
      <c r="D9" s="12" t="s">
        <v>65</v>
      </c>
      <c r="E9" s="14">
        <v>2027818293</v>
      </c>
    </row>
    <row r="10" spans="1:5" x14ac:dyDescent="0.25">
      <c r="A10" t="s">
        <v>68</v>
      </c>
      <c r="B10">
        <v>1683730731</v>
      </c>
      <c r="D10" s="12" t="s">
        <v>61</v>
      </c>
      <c r="E10" s="14">
        <v>2214353230</v>
      </c>
    </row>
    <row r="11" spans="1:5" x14ac:dyDescent="0.25">
      <c r="A11" t="s">
        <v>69</v>
      </c>
      <c r="B11">
        <v>552515274</v>
      </c>
      <c r="D11" s="12" t="s">
        <v>71</v>
      </c>
      <c r="E11" s="14">
        <v>2362205125</v>
      </c>
    </row>
    <row r="12" spans="1:5" x14ac:dyDescent="0.25">
      <c r="A12" t="s">
        <v>70</v>
      </c>
      <c r="B12">
        <v>2608869272</v>
      </c>
      <c r="D12" s="12" t="s">
        <v>70</v>
      </c>
      <c r="E12" s="14">
        <v>2608869272</v>
      </c>
    </row>
    <row r="13" spans="1:5" x14ac:dyDescent="0.25">
      <c r="A13" t="s">
        <v>71</v>
      </c>
      <c r="B13">
        <v>2362205125</v>
      </c>
      <c r="D13" s="12" t="s">
        <v>69</v>
      </c>
      <c r="E13" s="14">
        <v>552515274</v>
      </c>
    </row>
    <row r="14" spans="1:5" x14ac:dyDescent="0.25">
      <c r="D14" s="12" t="s">
        <v>62</v>
      </c>
      <c r="E14" s="14">
        <v>629970154</v>
      </c>
    </row>
    <row r="15" spans="1:5" x14ac:dyDescent="0.25">
      <c r="D15" s="12" t="s">
        <v>603</v>
      </c>
      <c r="E15" s="14">
        <v>16925566465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02"/>
  <sheetViews>
    <sheetView topLeftCell="M73" workbookViewId="0">
      <selection sqref="A1:XFD1048576"/>
    </sheetView>
  </sheetViews>
  <sheetFormatPr defaultRowHeight="15" x14ac:dyDescent="0.25"/>
  <cols>
    <col min="1" max="1" width="13.85546875" bestFit="1" customWidth="1"/>
    <col min="2" max="2" width="12.42578125" customWidth="1"/>
    <col min="3" max="3" width="11.7109375" customWidth="1"/>
    <col min="4" max="4" width="12.28515625" customWidth="1"/>
    <col min="5" max="5" width="9" customWidth="1"/>
    <col min="6" max="7" width="13.7109375" customWidth="1"/>
    <col min="8" max="8" width="8.140625" customWidth="1"/>
    <col min="9" max="9" width="13.7109375" customWidth="1"/>
    <col min="10" max="10" width="13.140625" customWidth="1"/>
    <col min="11" max="11" width="18.28515625" style="15" bestFit="1" customWidth="1"/>
    <col min="12" max="12" width="18.28515625" bestFit="1" customWidth="1"/>
    <col min="13" max="13" width="13.140625" customWidth="1"/>
    <col min="14" max="15" width="18.28515625" customWidth="1"/>
  </cols>
  <sheetData>
    <row r="1" spans="1:15" x14ac:dyDescent="0.25">
      <c r="A1" t="s">
        <v>15</v>
      </c>
      <c r="B1" t="s">
        <v>16</v>
      </c>
      <c r="C1" t="s">
        <v>21</v>
      </c>
      <c r="D1" t="s">
        <v>17</v>
      </c>
      <c r="E1" t="s">
        <v>18</v>
      </c>
      <c r="F1" t="s">
        <v>19</v>
      </c>
      <c r="G1" t="s">
        <v>20</v>
      </c>
      <c r="H1" t="s">
        <v>22</v>
      </c>
      <c r="I1" t="s">
        <v>72</v>
      </c>
      <c r="J1" t="s">
        <v>73</v>
      </c>
      <c r="K1" s="15" t="s">
        <v>609</v>
      </c>
    </row>
    <row r="2" spans="1:15" x14ac:dyDescent="0.25">
      <c r="A2" t="s">
        <v>52</v>
      </c>
      <c r="B2">
        <v>1710160</v>
      </c>
      <c r="C2">
        <v>22900</v>
      </c>
      <c r="D2">
        <v>1687150</v>
      </c>
      <c r="E2">
        <v>83635200</v>
      </c>
      <c r="F2">
        <v>98178900</v>
      </c>
      <c r="G2">
        <v>32681900</v>
      </c>
      <c r="H2">
        <v>0</v>
      </c>
      <c r="I2">
        <v>23010</v>
      </c>
      <c r="J2" s="1">
        <v>1.35E-2</v>
      </c>
      <c r="K2" s="15">
        <f>$D$2/$B$2</f>
        <v>0.98654511858539551</v>
      </c>
    </row>
    <row r="3" spans="1:15" x14ac:dyDescent="0.25">
      <c r="A3" t="s">
        <v>38</v>
      </c>
      <c r="B3">
        <v>6611080</v>
      </c>
      <c r="C3">
        <v>140216</v>
      </c>
      <c r="D3">
        <v>6450580</v>
      </c>
      <c r="E3">
        <v>62667200</v>
      </c>
      <c r="F3">
        <v>67198800</v>
      </c>
      <c r="G3">
        <v>30975700</v>
      </c>
      <c r="H3">
        <v>3619</v>
      </c>
      <c r="I3">
        <v>160500</v>
      </c>
      <c r="J3" s="1">
        <v>2.4299999999999999E-2</v>
      </c>
      <c r="K3" s="15">
        <f t="shared" ref="K3:K37" si="0">D3/B3</f>
        <v>0.97572257482892355</v>
      </c>
      <c r="M3" s="11" t="s">
        <v>602</v>
      </c>
      <c r="N3" t="s">
        <v>610</v>
      </c>
      <c r="O3" t="s">
        <v>611</v>
      </c>
    </row>
    <row r="4" spans="1:15" x14ac:dyDescent="0.25">
      <c r="A4" t="s">
        <v>54</v>
      </c>
      <c r="B4">
        <v>1592910</v>
      </c>
      <c r="C4">
        <v>19141</v>
      </c>
      <c r="D4">
        <v>1565470</v>
      </c>
      <c r="E4">
        <v>19228300</v>
      </c>
      <c r="F4">
        <v>56192200</v>
      </c>
      <c r="G4">
        <v>21559700</v>
      </c>
      <c r="H4">
        <v>0</v>
      </c>
      <c r="I4">
        <v>27440</v>
      </c>
      <c r="J4" s="1">
        <v>1.72E-2</v>
      </c>
      <c r="K4" s="15">
        <f t="shared" si="0"/>
        <v>0.98277366580660552</v>
      </c>
      <c r="M4" s="12" t="s">
        <v>12</v>
      </c>
      <c r="N4" s="14">
        <v>32977000</v>
      </c>
      <c r="O4" s="14">
        <v>20375200</v>
      </c>
    </row>
    <row r="5" spans="1:15" x14ac:dyDescent="0.25">
      <c r="A5" t="s">
        <v>41</v>
      </c>
      <c r="B5">
        <v>792854</v>
      </c>
      <c r="C5">
        <v>10524</v>
      </c>
      <c r="D5">
        <v>782215</v>
      </c>
      <c r="E5">
        <v>20294200</v>
      </c>
      <c r="F5">
        <v>49911900</v>
      </c>
      <c r="G5">
        <v>20838000</v>
      </c>
      <c r="H5">
        <v>0</v>
      </c>
      <c r="I5">
        <v>10639</v>
      </c>
      <c r="J5" s="1">
        <v>1.34E-2</v>
      </c>
      <c r="K5" s="15">
        <f t="shared" si="0"/>
        <v>0.98658138825054797</v>
      </c>
      <c r="M5" s="12" t="s">
        <v>11</v>
      </c>
      <c r="N5" s="14">
        <v>49874800</v>
      </c>
      <c r="O5" s="14">
        <v>18346800</v>
      </c>
    </row>
    <row r="6" spans="1:15" x14ac:dyDescent="0.25">
      <c r="A6" t="s">
        <v>11</v>
      </c>
      <c r="B6">
        <v>726098</v>
      </c>
      <c r="C6">
        <v>9661</v>
      </c>
      <c r="D6">
        <v>716390</v>
      </c>
      <c r="E6">
        <v>50531800</v>
      </c>
      <c r="F6">
        <v>49874800</v>
      </c>
      <c r="G6">
        <v>18346800</v>
      </c>
      <c r="H6">
        <v>1</v>
      </c>
      <c r="I6">
        <v>9708</v>
      </c>
      <c r="J6" s="1">
        <v>1.34E-2</v>
      </c>
      <c r="K6" s="15">
        <f t="shared" si="0"/>
        <v>0.98662990395235906</v>
      </c>
      <c r="M6" s="12" t="s">
        <v>29</v>
      </c>
      <c r="N6" s="14">
        <v>44735200</v>
      </c>
      <c r="O6" s="14">
        <v>25972400</v>
      </c>
    </row>
    <row r="7" spans="1:15" x14ac:dyDescent="0.25">
      <c r="A7" t="s">
        <v>29</v>
      </c>
      <c r="B7">
        <v>826577</v>
      </c>
      <c r="C7">
        <v>10089</v>
      </c>
      <c r="D7">
        <v>816283</v>
      </c>
      <c r="E7">
        <v>30928100</v>
      </c>
      <c r="F7">
        <v>44735200</v>
      </c>
      <c r="G7">
        <v>25972400</v>
      </c>
      <c r="H7">
        <v>0</v>
      </c>
      <c r="I7">
        <v>10294</v>
      </c>
      <c r="J7" s="1">
        <v>1.2500000000000001E-2</v>
      </c>
      <c r="K7" s="15">
        <f t="shared" si="0"/>
        <v>0.98754622981283047</v>
      </c>
      <c r="M7" s="12" t="s">
        <v>34</v>
      </c>
      <c r="N7" s="14">
        <v>42497800</v>
      </c>
      <c r="O7" s="14">
        <v>22858400</v>
      </c>
    </row>
    <row r="8" spans="1:15" x14ac:dyDescent="0.25">
      <c r="A8" t="s">
        <v>47</v>
      </c>
      <c r="B8">
        <v>954429</v>
      </c>
      <c r="C8">
        <v>8954</v>
      </c>
      <c r="D8">
        <v>945443</v>
      </c>
      <c r="E8">
        <v>14807800</v>
      </c>
      <c r="F8">
        <v>42544900</v>
      </c>
      <c r="G8">
        <v>20097600</v>
      </c>
      <c r="H8">
        <v>0</v>
      </c>
      <c r="I8">
        <v>8986</v>
      </c>
      <c r="J8" s="1">
        <v>9.4000000000000004E-3</v>
      </c>
      <c r="K8" s="15">
        <f t="shared" si="0"/>
        <v>0.99058494660158058</v>
      </c>
      <c r="M8" s="12" t="s">
        <v>38</v>
      </c>
      <c r="N8" s="14">
        <v>67198800</v>
      </c>
      <c r="O8" s="14">
        <v>30975700</v>
      </c>
    </row>
    <row r="9" spans="1:15" x14ac:dyDescent="0.25">
      <c r="A9" t="s">
        <v>34</v>
      </c>
      <c r="B9">
        <v>2988330</v>
      </c>
      <c r="C9">
        <v>38082</v>
      </c>
      <c r="D9">
        <v>2941580</v>
      </c>
      <c r="E9">
        <v>50873100</v>
      </c>
      <c r="F9">
        <v>42497800</v>
      </c>
      <c r="G9">
        <v>22858400</v>
      </c>
      <c r="H9">
        <v>29</v>
      </c>
      <c r="I9">
        <v>46750</v>
      </c>
      <c r="J9" s="1">
        <v>1.5599999999999999E-2</v>
      </c>
      <c r="K9" s="15">
        <f t="shared" si="0"/>
        <v>0.98435581077056411</v>
      </c>
      <c r="M9" s="12" t="s">
        <v>41</v>
      </c>
      <c r="N9" s="14">
        <v>49911900</v>
      </c>
      <c r="O9" s="14">
        <v>20838000</v>
      </c>
    </row>
    <row r="10" spans="1:15" x14ac:dyDescent="0.25">
      <c r="A10" t="s">
        <v>50</v>
      </c>
      <c r="B10">
        <v>2702620</v>
      </c>
      <c r="C10">
        <v>36116</v>
      </c>
      <c r="D10">
        <v>2655020</v>
      </c>
      <c r="E10">
        <v>51159200</v>
      </c>
      <c r="F10">
        <v>41279400</v>
      </c>
      <c r="G10">
        <v>17619100</v>
      </c>
      <c r="H10">
        <v>0</v>
      </c>
      <c r="I10">
        <v>47600</v>
      </c>
      <c r="J10" s="1">
        <v>1.7600000000000001E-2</v>
      </c>
      <c r="K10" s="15">
        <f t="shared" si="0"/>
        <v>0.98238746105630836</v>
      </c>
      <c r="M10" s="12" t="s">
        <v>47</v>
      </c>
      <c r="N10" s="14">
        <v>42544900</v>
      </c>
      <c r="O10" s="14">
        <v>20097600</v>
      </c>
    </row>
    <row r="11" spans="1:15" x14ac:dyDescent="0.25">
      <c r="A11" t="s">
        <v>12</v>
      </c>
      <c r="B11">
        <v>2066450</v>
      </c>
      <c r="C11">
        <v>14373</v>
      </c>
      <c r="D11">
        <v>2047720</v>
      </c>
      <c r="E11">
        <v>29518800</v>
      </c>
      <c r="F11">
        <v>32977000</v>
      </c>
      <c r="G11">
        <v>20375200</v>
      </c>
      <c r="H11">
        <v>0</v>
      </c>
      <c r="I11">
        <v>18730</v>
      </c>
      <c r="J11" s="1">
        <v>9.1000000000000004E-3</v>
      </c>
      <c r="K11" s="15">
        <f t="shared" si="0"/>
        <v>0.9909361465314912</v>
      </c>
      <c r="M11" s="12" t="s">
        <v>50</v>
      </c>
      <c r="N11" s="14">
        <v>41279400</v>
      </c>
      <c r="O11" s="14">
        <v>17619100</v>
      </c>
    </row>
    <row r="12" spans="1:15" x14ac:dyDescent="0.25">
      <c r="A12" t="s">
        <v>44</v>
      </c>
      <c r="B12">
        <v>1041460</v>
      </c>
      <c r="C12">
        <v>8386</v>
      </c>
      <c r="D12">
        <v>1029150</v>
      </c>
      <c r="E12">
        <v>21994300</v>
      </c>
      <c r="F12">
        <v>25736600</v>
      </c>
      <c r="G12">
        <v>11560900</v>
      </c>
      <c r="H12">
        <v>0</v>
      </c>
      <c r="I12">
        <v>12310</v>
      </c>
      <c r="J12" s="1">
        <v>1.18E-2</v>
      </c>
      <c r="K12" s="15">
        <f t="shared" si="0"/>
        <v>0.98818005492289673</v>
      </c>
      <c r="M12" s="12" t="s">
        <v>52</v>
      </c>
      <c r="N12" s="14">
        <v>98178900</v>
      </c>
      <c r="O12" s="14">
        <v>32681900</v>
      </c>
    </row>
    <row r="13" spans="1:15" x14ac:dyDescent="0.25">
      <c r="A13" t="s">
        <v>35</v>
      </c>
      <c r="B13">
        <v>4968660</v>
      </c>
      <c r="C13">
        <v>31681</v>
      </c>
      <c r="D13">
        <v>4857180</v>
      </c>
      <c r="E13">
        <v>37886400</v>
      </c>
      <c r="F13">
        <v>25306500</v>
      </c>
      <c r="G13">
        <v>13658300</v>
      </c>
      <c r="H13">
        <v>529</v>
      </c>
      <c r="I13">
        <v>111480</v>
      </c>
      <c r="J13" s="1">
        <v>2.24E-2</v>
      </c>
      <c r="K13" s="15">
        <f t="shared" si="0"/>
        <v>0.97756336718551884</v>
      </c>
      <c r="M13" s="12" t="s">
        <v>54</v>
      </c>
      <c r="N13" s="14">
        <v>56192200</v>
      </c>
      <c r="O13" s="14">
        <v>21559700</v>
      </c>
    </row>
    <row r="14" spans="1:15" x14ac:dyDescent="0.25">
      <c r="A14" t="s">
        <v>49</v>
      </c>
      <c r="B14">
        <v>671463</v>
      </c>
      <c r="C14">
        <v>3956</v>
      </c>
      <c r="D14">
        <v>663498</v>
      </c>
      <c r="E14">
        <v>27569800</v>
      </c>
      <c r="F14">
        <v>22498600</v>
      </c>
      <c r="G14">
        <v>9772400</v>
      </c>
      <c r="H14">
        <v>0</v>
      </c>
      <c r="I14">
        <v>7965</v>
      </c>
      <c r="J14" s="1">
        <v>1.1900000000000001E-2</v>
      </c>
      <c r="K14" s="15">
        <f t="shared" si="0"/>
        <v>0.98813784229361856</v>
      </c>
      <c r="M14" s="12" t="s">
        <v>603</v>
      </c>
      <c r="N14" s="14">
        <v>525390900</v>
      </c>
      <c r="O14" s="14">
        <v>231324800</v>
      </c>
    </row>
    <row r="15" spans="1:15" x14ac:dyDescent="0.25">
      <c r="A15" t="s">
        <v>25</v>
      </c>
      <c r="B15">
        <v>610645</v>
      </c>
      <c r="C15">
        <v>5997</v>
      </c>
      <c r="D15">
        <v>600974</v>
      </c>
      <c r="E15">
        <v>24712000</v>
      </c>
      <c r="F15">
        <v>20172500</v>
      </c>
      <c r="G15">
        <v>8068800</v>
      </c>
      <c r="H15">
        <v>1347</v>
      </c>
      <c r="I15">
        <v>9671</v>
      </c>
      <c r="J15" s="1">
        <v>1.5800000000000002E-2</v>
      </c>
      <c r="K15" s="15">
        <f t="shared" si="0"/>
        <v>0.9841626476921943</v>
      </c>
    </row>
    <row r="16" spans="1:15" x14ac:dyDescent="0.25">
      <c r="A16" t="s">
        <v>31</v>
      </c>
      <c r="B16">
        <v>771252</v>
      </c>
      <c r="C16">
        <v>10049</v>
      </c>
      <c r="D16">
        <v>761068</v>
      </c>
      <c r="E16">
        <v>13032500</v>
      </c>
      <c r="F16">
        <v>17772400</v>
      </c>
      <c r="G16">
        <v>8115460</v>
      </c>
      <c r="H16">
        <v>0</v>
      </c>
      <c r="I16">
        <v>10184</v>
      </c>
      <c r="J16" s="1">
        <v>1.32E-2</v>
      </c>
      <c r="K16" s="15">
        <f t="shared" si="0"/>
        <v>0.98679549615430495</v>
      </c>
    </row>
    <row r="17" spans="1:15" x14ac:dyDescent="0.25">
      <c r="A17" t="s">
        <v>45</v>
      </c>
      <c r="B17">
        <v>602401</v>
      </c>
      <c r="C17">
        <v>16559</v>
      </c>
      <c r="D17">
        <v>585591</v>
      </c>
      <c r="E17">
        <v>15429400</v>
      </c>
      <c r="F17">
        <v>15942700</v>
      </c>
      <c r="G17">
        <v>6238970</v>
      </c>
      <c r="H17">
        <v>0</v>
      </c>
      <c r="I17">
        <v>16810</v>
      </c>
      <c r="J17" s="1">
        <v>2.7900000000000001E-2</v>
      </c>
      <c r="K17" s="15">
        <f t="shared" si="0"/>
        <v>0.97209499984229775</v>
      </c>
    </row>
    <row r="18" spans="1:15" x14ac:dyDescent="0.25">
      <c r="A18" t="s">
        <v>32</v>
      </c>
      <c r="B18">
        <v>348764</v>
      </c>
      <c r="C18">
        <v>5138</v>
      </c>
      <c r="D18">
        <v>343518</v>
      </c>
      <c r="E18">
        <v>15985900</v>
      </c>
      <c r="F18">
        <v>14986600</v>
      </c>
      <c r="G18">
        <v>5585650</v>
      </c>
      <c r="H18">
        <v>0</v>
      </c>
      <c r="I18">
        <v>5246</v>
      </c>
      <c r="J18" s="1">
        <v>1.4999999999999999E-2</v>
      </c>
      <c r="K18" s="15">
        <f t="shared" si="0"/>
        <v>0.98495830991730793</v>
      </c>
    </row>
    <row r="19" spans="1:15" x14ac:dyDescent="0.25">
      <c r="A19" t="s">
        <v>26</v>
      </c>
      <c r="B19">
        <v>1006050</v>
      </c>
      <c r="C19">
        <v>13577</v>
      </c>
      <c r="D19">
        <v>992159</v>
      </c>
      <c r="E19">
        <v>13709500</v>
      </c>
      <c r="F19">
        <v>14851700</v>
      </c>
      <c r="G19">
        <v>7343270</v>
      </c>
      <c r="H19">
        <v>0</v>
      </c>
      <c r="I19">
        <v>13891</v>
      </c>
      <c r="J19" s="1">
        <v>1.38E-2</v>
      </c>
      <c r="K19" s="15">
        <f t="shared" si="0"/>
        <v>0.98619253516226824</v>
      </c>
    </row>
    <row r="20" spans="1:15" x14ac:dyDescent="0.25">
      <c r="A20" t="s">
        <v>14</v>
      </c>
      <c r="B20">
        <v>1439870</v>
      </c>
      <c r="C20">
        <v>25091</v>
      </c>
      <c r="D20">
        <v>1414430</v>
      </c>
      <c r="E20">
        <v>29427800</v>
      </c>
      <c r="F20">
        <v>13055600</v>
      </c>
      <c r="G20">
        <v>7425400</v>
      </c>
      <c r="H20">
        <v>0</v>
      </c>
      <c r="I20">
        <v>25440</v>
      </c>
      <c r="J20" s="1">
        <v>1.77E-2</v>
      </c>
      <c r="K20" s="15">
        <f t="shared" si="0"/>
        <v>0.98233173828192821</v>
      </c>
    </row>
    <row r="21" spans="1:15" x14ac:dyDescent="0.25">
      <c r="A21" t="s">
        <v>33</v>
      </c>
      <c r="B21">
        <v>332249</v>
      </c>
      <c r="C21">
        <v>4432</v>
      </c>
      <c r="D21">
        <v>326915</v>
      </c>
      <c r="E21">
        <v>16202300</v>
      </c>
      <c r="F21">
        <v>9511070</v>
      </c>
      <c r="G21">
        <v>5149470</v>
      </c>
      <c r="H21">
        <v>0</v>
      </c>
      <c r="I21">
        <v>5334</v>
      </c>
      <c r="J21" s="1">
        <v>1.61E-2</v>
      </c>
      <c r="K21" s="15">
        <f t="shared" si="0"/>
        <v>0.98394577560805296</v>
      </c>
    </row>
    <row r="22" spans="1:15" x14ac:dyDescent="0.25">
      <c r="A22" t="s">
        <v>53</v>
      </c>
      <c r="B22">
        <v>343896</v>
      </c>
      <c r="C22">
        <v>7400</v>
      </c>
      <c r="D22">
        <v>330195</v>
      </c>
      <c r="E22">
        <v>7781150</v>
      </c>
      <c r="F22">
        <v>7478020</v>
      </c>
      <c r="G22">
        <v>3898340</v>
      </c>
      <c r="H22">
        <v>6150</v>
      </c>
      <c r="I22">
        <v>13701</v>
      </c>
      <c r="J22" s="1">
        <v>3.9800000000000002E-2</v>
      </c>
      <c r="K22" s="15">
        <f t="shared" si="0"/>
        <v>0.96015946681554887</v>
      </c>
    </row>
    <row r="23" spans="1:15" x14ac:dyDescent="0.25">
      <c r="A23" t="s">
        <v>30</v>
      </c>
      <c r="B23">
        <v>224106</v>
      </c>
      <c r="C23">
        <v>3738</v>
      </c>
      <c r="D23">
        <v>218410</v>
      </c>
      <c r="E23">
        <v>3685010</v>
      </c>
      <c r="F23">
        <v>5713700</v>
      </c>
      <c r="G23">
        <v>3443820</v>
      </c>
      <c r="H23">
        <v>16</v>
      </c>
      <c r="I23">
        <v>5696</v>
      </c>
      <c r="J23" s="1">
        <v>2.5399999999999999E-2</v>
      </c>
      <c r="K23" s="15">
        <f t="shared" si="0"/>
        <v>0.97458345604312246</v>
      </c>
    </row>
    <row r="24" spans="1:15" x14ac:dyDescent="0.25">
      <c r="A24" t="s">
        <v>51</v>
      </c>
      <c r="B24">
        <v>84468</v>
      </c>
      <c r="C24">
        <v>813</v>
      </c>
      <c r="D24">
        <v>83466</v>
      </c>
      <c r="E24">
        <v>1983130</v>
      </c>
      <c r="F24">
        <v>2508480</v>
      </c>
      <c r="G24">
        <v>1621330</v>
      </c>
      <c r="H24">
        <v>63</v>
      </c>
      <c r="I24">
        <v>1002</v>
      </c>
      <c r="J24" s="1">
        <v>1.1900000000000001E-2</v>
      </c>
      <c r="K24" s="15">
        <f t="shared" si="0"/>
        <v>0.98813751953402473</v>
      </c>
    </row>
    <row r="25" spans="1:15" x14ac:dyDescent="0.25">
      <c r="A25" t="s">
        <v>28</v>
      </c>
      <c r="B25">
        <v>178108</v>
      </c>
      <c r="C25">
        <v>3364</v>
      </c>
      <c r="D25">
        <v>174392</v>
      </c>
      <c r="E25">
        <v>1468400</v>
      </c>
      <c r="F25">
        <v>1262570</v>
      </c>
      <c r="G25">
        <v>911114</v>
      </c>
      <c r="H25">
        <v>0</v>
      </c>
      <c r="I25">
        <v>3716</v>
      </c>
      <c r="J25" s="1">
        <v>2.0899999999999998E-2</v>
      </c>
      <c r="K25" s="15">
        <f t="shared" si="0"/>
        <v>0.97913625440743823</v>
      </c>
    </row>
    <row r="26" spans="1:15" x14ac:dyDescent="0.25">
      <c r="A26" t="s">
        <v>40</v>
      </c>
      <c r="B26">
        <v>123731</v>
      </c>
      <c r="C26">
        <v>1921</v>
      </c>
      <c r="D26">
        <v>121102</v>
      </c>
      <c r="E26">
        <v>1367670</v>
      </c>
      <c r="F26">
        <v>1249440</v>
      </c>
      <c r="G26">
        <v>719413</v>
      </c>
      <c r="H26">
        <v>0</v>
      </c>
      <c r="I26">
        <v>2629</v>
      </c>
      <c r="J26" s="1">
        <v>2.12E-2</v>
      </c>
      <c r="K26" s="15">
        <f t="shared" si="0"/>
        <v>0.97875229328139268</v>
      </c>
    </row>
    <row r="27" spans="1:15" x14ac:dyDescent="0.25">
      <c r="A27" t="s">
        <v>39</v>
      </c>
      <c r="B27">
        <v>83627</v>
      </c>
      <c r="C27">
        <v>1450</v>
      </c>
      <c r="D27">
        <v>81746</v>
      </c>
      <c r="E27">
        <v>1151660</v>
      </c>
      <c r="F27">
        <v>1103280</v>
      </c>
      <c r="G27">
        <v>641819</v>
      </c>
      <c r="H27">
        <v>0</v>
      </c>
      <c r="I27">
        <v>1881</v>
      </c>
      <c r="J27" s="1">
        <v>2.2499999999999999E-2</v>
      </c>
      <c r="K27" s="15">
        <f t="shared" si="0"/>
        <v>0.97750726440025348</v>
      </c>
    </row>
    <row r="28" spans="1:15" x14ac:dyDescent="0.25">
      <c r="A28" t="s">
        <v>13</v>
      </c>
      <c r="B28">
        <v>65351</v>
      </c>
      <c r="C28">
        <v>820</v>
      </c>
      <c r="D28">
        <v>64495</v>
      </c>
      <c r="E28">
        <v>792851</v>
      </c>
      <c r="F28">
        <v>926035</v>
      </c>
      <c r="G28">
        <v>546981</v>
      </c>
      <c r="H28">
        <v>0</v>
      </c>
      <c r="I28">
        <v>856</v>
      </c>
      <c r="J28" s="1">
        <v>1.3100000000000001E-2</v>
      </c>
      <c r="K28" s="15">
        <f t="shared" si="0"/>
        <v>0.98690150112469588</v>
      </c>
    </row>
    <row r="29" spans="1:15" x14ac:dyDescent="0.25">
      <c r="A29" t="s">
        <v>24</v>
      </c>
      <c r="B29">
        <v>55155</v>
      </c>
      <c r="C29">
        <v>280</v>
      </c>
      <c r="D29">
        <v>54774</v>
      </c>
      <c r="E29">
        <v>1185440</v>
      </c>
      <c r="F29">
        <v>771875</v>
      </c>
      <c r="G29">
        <v>534486</v>
      </c>
      <c r="H29">
        <v>0</v>
      </c>
      <c r="I29">
        <v>381</v>
      </c>
      <c r="J29" s="1">
        <v>6.8999999999999999E-3</v>
      </c>
      <c r="K29" s="15">
        <f t="shared" si="0"/>
        <v>0.99309219472395971</v>
      </c>
      <c r="N29" s="11" t="s">
        <v>602</v>
      </c>
      <c r="O29" t="s">
        <v>622</v>
      </c>
    </row>
    <row r="30" spans="1:15" x14ac:dyDescent="0.25">
      <c r="A30" t="s">
        <v>46</v>
      </c>
      <c r="B30">
        <v>128013</v>
      </c>
      <c r="C30">
        <v>1857</v>
      </c>
      <c r="D30">
        <v>125726</v>
      </c>
      <c r="E30">
        <v>1919060</v>
      </c>
      <c r="F30">
        <v>733922</v>
      </c>
      <c r="G30">
        <v>404355</v>
      </c>
      <c r="H30">
        <v>0</v>
      </c>
      <c r="I30">
        <v>2287</v>
      </c>
      <c r="J30" s="1">
        <v>1.7899999999999999E-2</v>
      </c>
      <c r="K30" s="15">
        <f t="shared" si="0"/>
        <v>0.9821346269519502</v>
      </c>
      <c r="N30" s="12" t="s">
        <v>30</v>
      </c>
      <c r="O30" s="1">
        <v>7.7297626293365784E-2</v>
      </c>
    </row>
    <row r="31" spans="1:15" x14ac:dyDescent="0.25">
      <c r="A31" t="s">
        <v>42</v>
      </c>
      <c r="B31">
        <v>121359</v>
      </c>
      <c r="C31">
        <v>432</v>
      </c>
      <c r="D31">
        <v>114612</v>
      </c>
      <c r="E31">
        <v>1298440</v>
      </c>
      <c r="F31">
        <v>711597</v>
      </c>
      <c r="G31">
        <v>512029</v>
      </c>
      <c r="H31">
        <v>0</v>
      </c>
      <c r="I31">
        <v>6747</v>
      </c>
      <c r="J31" s="1">
        <v>5.5599999999999997E-2</v>
      </c>
      <c r="K31" s="15">
        <f t="shared" si="0"/>
        <v>0.94440461770449657</v>
      </c>
      <c r="N31" s="12" t="s">
        <v>35</v>
      </c>
      <c r="O31" s="1">
        <v>6.8167985392574557E-2</v>
      </c>
    </row>
    <row r="32" spans="1:15" x14ac:dyDescent="0.25">
      <c r="A32" t="s">
        <v>43</v>
      </c>
      <c r="B32">
        <v>31842</v>
      </c>
      <c r="C32">
        <v>685</v>
      </c>
      <c r="D32">
        <v>29904</v>
      </c>
      <c r="E32">
        <v>395416</v>
      </c>
      <c r="F32">
        <v>709553</v>
      </c>
      <c r="G32">
        <v>490663</v>
      </c>
      <c r="H32">
        <v>1043</v>
      </c>
      <c r="I32">
        <v>1938</v>
      </c>
      <c r="J32" s="1">
        <v>6.0900000000000003E-2</v>
      </c>
      <c r="K32" s="15">
        <f t="shared" si="0"/>
        <v>0.93913698888260788</v>
      </c>
      <c r="N32" s="12" t="s">
        <v>38</v>
      </c>
      <c r="O32" s="1">
        <v>7.3950091296409004E-2</v>
      </c>
    </row>
    <row r="33" spans="1:15" x14ac:dyDescent="0.25">
      <c r="A33" t="s">
        <v>27</v>
      </c>
      <c r="B33">
        <v>10681</v>
      </c>
      <c r="C33">
        <v>4</v>
      </c>
      <c r="D33">
        <v>10644</v>
      </c>
      <c r="E33">
        <v>72410</v>
      </c>
      <c r="F33">
        <v>660753</v>
      </c>
      <c r="G33">
        <v>370255</v>
      </c>
      <c r="H33">
        <v>31</v>
      </c>
      <c r="I33">
        <v>37</v>
      </c>
      <c r="J33" s="1">
        <v>3.5000000000000001E-3</v>
      </c>
      <c r="K33" s="15">
        <f t="shared" si="0"/>
        <v>0.9965359048778204</v>
      </c>
      <c r="N33" s="12" t="s">
        <v>39</v>
      </c>
      <c r="O33" s="1">
        <v>6.847230675593427E-2</v>
      </c>
    </row>
    <row r="34" spans="1:15" x14ac:dyDescent="0.25">
      <c r="A34" t="s">
        <v>48</v>
      </c>
      <c r="B34">
        <v>31979</v>
      </c>
      <c r="C34">
        <v>396</v>
      </c>
      <c r="D34">
        <v>31063</v>
      </c>
      <c r="E34">
        <v>261343</v>
      </c>
      <c r="F34">
        <v>521763</v>
      </c>
      <c r="G34">
        <v>451509</v>
      </c>
      <c r="H34">
        <v>325</v>
      </c>
      <c r="I34">
        <v>916</v>
      </c>
      <c r="J34" s="1">
        <v>2.86E-2</v>
      </c>
      <c r="K34" s="15">
        <f t="shared" si="0"/>
        <v>0.97135620250789578</v>
      </c>
      <c r="N34" s="12" t="s">
        <v>40</v>
      </c>
      <c r="O34" s="1">
        <v>6.4516129032258063E-2</v>
      </c>
    </row>
    <row r="35" spans="1:15" x14ac:dyDescent="0.25">
      <c r="A35" t="s">
        <v>23</v>
      </c>
      <c r="B35">
        <v>7651</v>
      </c>
      <c r="C35">
        <v>129</v>
      </c>
      <c r="D35">
        <v>7518</v>
      </c>
      <c r="E35">
        <v>598033</v>
      </c>
      <c r="F35">
        <v>294001</v>
      </c>
      <c r="G35">
        <v>200157</v>
      </c>
      <c r="H35">
        <v>0</v>
      </c>
      <c r="I35">
        <v>133</v>
      </c>
      <c r="J35" s="1">
        <v>1.7399999999999999E-2</v>
      </c>
      <c r="K35" s="15">
        <f t="shared" si="0"/>
        <v>0.98261665141811527</v>
      </c>
      <c r="N35" s="12" t="s">
        <v>42</v>
      </c>
      <c r="O35" s="1">
        <v>0.16920267802799754</v>
      </c>
    </row>
    <row r="36" spans="1:15" x14ac:dyDescent="0.25">
      <c r="A36" t="s">
        <v>36</v>
      </c>
      <c r="B36">
        <v>20962</v>
      </c>
      <c r="C36">
        <v>208</v>
      </c>
      <c r="D36">
        <v>20687</v>
      </c>
      <c r="E36">
        <v>555568</v>
      </c>
      <c r="F36">
        <v>208798</v>
      </c>
      <c r="G36">
        <v>152280</v>
      </c>
      <c r="H36">
        <v>0</v>
      </c>
      <c r="I36">
        <v>275</v>
      </c>
      <c r="J36" s="1">
        <v>1.3100000000000001E-2</v>
      </c>
      <c r="K36" s="15">
        <f t="shared" si="0"/>
        <v>0.98688102280316758</v>
      </c>
      <c r="N36" s="12" t="s">
        <v>43</v>
      </c>
      <c r="O36" s="1">
        <v>0.1853317102860621</v>
      </c>
    </row>
    <row r="37" spans="1:15" x14ac:dyDescent="0.25">
      <c r="A37" t="s">
        <v>37</v>
      </c>
      <c r="B37">
        <v>10365</v>
      </c>
      <c r="C37">
        <v>51</v>
      </c>
      <c r="D37">
        <v>10270</v>
      </c>
      <c r="E37">
        <v>263541</v>
      </c>
      <c r="F37">
        <v>55129</v>
      </c>
      <c r="G37">
        <v>45951</v>
      </c>
      <c r="H37">
        <v>44</v>
      </c>
      <c r="I37">
        <v>95</v>
      </c>
      <c r="J37" s="1">
        <v>9.1999999999999998E-3</v>
      </c>
      <c r="K37" s="15">
        <f t="shared" si="0"/>
        <v>0.99083453931500243</v>
      </c>
      <c r="N37" s="12" t="s">
        <v>45</v>
      </c>
      <c r="O37" s="1">
        <v>8.4905660377358499E-2</v>
      </c>
    </row>
    <row r="38" spans="1:15" x14ac:dyDescent="0.25">
      <c r="N38" s="12" t="s">
        <v>48</v>
      </c>
      <c r="O38" s="1">
        <v>8.7035909920876439E-2</v>
      </c>
    </row>
    <row r="39" spans="1:15" x14ac:dyDescent="0.25">
      <c r="N39" s="12" t="s">
        <v>53</v>
      </c>
      <c r="O39" s="1">
        <v>0.12111990261716372</v>
      </c>
    </row>
    <row r="53" spans="14:15" x14ac:dyDescent="0.25">
      <c r="N53" s="11" t="s">
        <v>602</v>
      </c>
      <c r="O53" t="s">
        <v>621</v>
      </c>
    </row>
    <row r="54" spans="14:15" x14ac:dyDescent="0.25">
      <c r="N54" s="12" t="s">
        <v>12</v>
      </c>
      <c r="O54" s="14">
        <v>18730</v>
      </c>
    </row>
    <row r="55" spans="14:15" x14ac:dyDescent="0.25">
      <c r="N55" s="12" t="s">
        <v>26</v>
      </c>
      <c r="O55" s="14">
        <v>13891</v>
      </c>
    </row>
    <row r="56" spans="14:15" x14ac:dyDescent="0.25">
      <c r="N56" s="12" t="s">
        <v>14</v>
      </c>
      <c r="O56" s="14">
        <v>25440</v>
      </c>
    </row>
    <row r="57" spans="14:15" x14ac:dyDescent="0.25">
      <c r="N57" s="12" t="s">
        <v>34</v>
      </c>
      <c r="O57" s="14">
        <v>46750</v>
      </c>
    </row>
    <row r="58" spans="14:15" x14ac:dyDescent="0.25">
      <c r="N58" s="12" t="s">
        <v>35</v>
      </c>
      <c r="O58" s="14">
        <v>111480</v>
      </c>
    </row>
    <row r="59" spans="14:15" x14ac:dyDescent="0.25">
      <c r="N59" s="12" t="s">
        <v>38</v>
      </c>
      <c r="O59" s="14">
        <v>160500</v>
      </c>
    </row>
    <row r="60" spans="14:15" x14ac:dyDescent="0.25">
      <c r="N60" s="12" t="s">
        <v>45</v>
      </c>
      <c r="O60" s="14">
        <v>16810</v>
      </c>
    </row>
    <row r="61" spans="14:15" x14ac:dyDescent="0.25">
      <c r="N61" s="12" t="s">
        <v>50</v>
      </c>
      <c r="O61" s="14">
        <v>47600</v>
      </c>
    </row>
    <row r="62" spans="14:15" x14ac:dyDescent="0.25">
      <c r="N62" s="12" t="s">
        <v>52</v>
      </c>
      <c r="O62" s="14">
        <v>23010</v>
      </c>
    </row>
    <row r="63" spans="14:15" x14ac:dyDescent="0.25">
      <c r="N63" s="12" t="s">
        <v>54</v>
      </c>
      <c r="O63" s="14">
        <v>27440</v>
      </c>
    </row>
    <row r="64" spans="14:15" x14ac:dyDescent="0.25">
      <c r="N64" s="12" t="s">
        <v>603</v>
      </c>
      <c r="O64" s="14">
        <v>491651</v>
      </c>
    </row>
    <row r="76" spans="11:15" x14ac:dyDescent="0.25">
      <c r="N76" s="11" t="s">
        <v>602</v>
      </c>
      <c r="O76" t="s">
        <v>621</v>
      </c>
    </row>
    <row r="77" spans="11:15" x14ac:dyDescent="0.25">
      <c r="K77"/>
      <c r="N77" s="12" t="s">
        <v>23</v>
      </c>
      <c r="O77" s="14">
        <v>133</v>
      </c>
    </row>
    <row r="78" spans="11:15" x14ac:dyDescent="0.25">
      <c r="K78"/>
      <c r="N78" s="12" t="s">
        <v>24</v>
      </c>
      <c r="O78" s="14">
        <v>381</v>
      </c>
    </row>
    <row r="79" spans="11:15" x14ac:dyDescent="0.25">
      <c r="K79"/>
      <c r="N79" s="12" t="s">
        <v>13</v>
      </c>
      <c r="O79" s="14">
        <v>856</v>
      </c>
    </row>
    <row r="80" spans="11:15" x14ac:dyDescent="0.25">
      <c r="K80"/>
      <c r="N80" s="12" t="s">
        <v>27</v>
      </c>
      <c r="O80" s="14">
        <v>37</v>
      </c>
    </row>
    <row r="81" spans="11:15" x14ac:dyDescent="0.25">
      <c r="K81"/>
      <c r="N81" s="12" t="s">
        <v>36</v>
      </c>
      <c r="O81" s="14">
        <v>275</v>
      </c>
    </row>
    <row r="82" spans="11:15" x14ac:dyDescent="0.25">
      <c r="K82"/>
      <c r="N82" s="12" t="s">
        <v>37</v>
      </c>
      <c r="O82" s="14">
        <v>95</v>
      </c>
    </row>
    <row r="83" spans="11:15" x14ac:dyDescent="0.25">
      <c r="K83"/>
      <c r="N83" s="12" t="s">
        <v>39</v>
      </c>
      <c r="O83" s="14">
        <v>1881</v>
      </c>
    </row>
    <row r="84" spans="11:15" x14ac:dyDescent="0.25">
      <c r="K84"/>
      <c r="N84" s="12" t="s">
        <v>43</v>
      </c>
      <c r="O84" s="14">
        <v>1938</v>
      </c>
    </row>
    <row r="85" spans="11:15" x14ac:dyDescent="0.25">
      <c r="K85"/>
      <c r="N85" s="12" t="s">
        <v>48</v>
      </c>
      <c r="O85" s="14">
        <v>916</v>
      </c>
    </row>
    <row r="86" spans="11:15" x14ac:dyDescent="0.25">
      <c r="K86"/>
      <c r="N86" s="12" t="s">
        <v>51</v>
      </c>
      <c r="O86" s="14">
        <v>1002</v>
      </c>
    </row>
    <row r="87" spans="11:15" x14ac:dyDescent="0.25">
      <c r="K87"/>
      <c r="N87" s="12" t="s">
        <v>603</v>
      </c>
      <c r="O87" s="14">
        <v>7514</v>
      </c>
    </row>
    <row r="88" spans="11:15" x14ac:dyDescent="0.25">
      <c r="K88"/>
    </row>
    <row r="89" spans="11:15" x14ac:dyDescent="0.25">
      <c r="K89"/>
    </row>
    <row r="90" spans="11:15" x14ac:dyDescent="0.25">
      <c r="K90"/>
    </row>
    <row r="91" spans="11:15" x14ac:dyDescent="0.25">
      <c r="K91"/>
    </row>
    <row r="92" spans="11:15" x14ac:dyDescent="0.25">
      <c r="K92"/>
    </row>
    <row r="93" spans="11:15" x14ac:dyDescent="0.25">
      <c r="K93"/>
    </row>
    <row r="94" spans="11:15" x14ac:dyDescent="0.25">
      <c r="K94"/>
    </row>
    <row r="95" spans="11:15" x14ac:dyDescent="0.25">
      <c r="K95"/>
    </row>
    <row r="96" spans="11:15" x14ac:dyDescent="0.25">
      <c r="K96"/>
    </row>
    <row r="97" spans="11:11" x14ac:dyDescent="0.25">
      <c r="K97"/>
    </row>
    <row r="98" spans="11:11" x14ac:dyDescent="0.25">
      <c r="K98"/>
    </row>
    <row r="99" spans="11:11" x14ac:dyDescent="0.25">
      <c r="K99"/>
    </row>
    <row r="100" spans="11:11" x14ac:dyDescent="0.25">
      <c r="K100"/>
    </row>
    <row r="101" spans="11:11" x14ac:dyDescent="0.25">
      <c r="K101"/>
    </row>
    <row r="102" spans="11:11" x14ac:dyDescent="0.25">
      <c r="K102"/>
    </row>
  </sheetData>
  <autoFilter ref="A1:K1" xr:uid="{00000000-0009-0000-0000-000009000000}">
    <sortState ref="A2:K37">
      <sortCondition descending="1" ref="F1"/>
    </sortState>
  </autoFilter>
  <pageMargins left="0.7" right="0.7" top="0.75" bottom="0.75" header="0.3" footer="0.3"/>
  <pageSetup paperSize="0" orientation="portrait" horizontalDpi="0" verticalDpi="0" copies="0"/>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7"/>
  <sheetViews>
    <sheetView topLeftCell="A13" workbookViewId="0">
      <selection activeCell="AB35" sqref="AB35"/>
    </sheetView>
  </sheetViews>
  <sheetFormatPr defaultRowHeight="15" x14ac:dyDescent="0.25"/>
  <cols>
    <col min="2" max="10" width="9.140625" hidden="1" customWidth="1"/>
  </cols>
  <sheetData>
    <row r="1" spans="1:11" x14ac:dyDescent="0.25">
      <c r="A1" t="s">
        <v>15</v>
      </c>
      <c r="B1" t="s">
        <v>16</v>
      </c>
      <c r="C1" t="s">
        <v>21</v>
      </c>
      <c r="D1" t="s">
        <v>17</v>
      </c>
      <c r="E1" t="s">
        <v>18</v>
      </c>
      <c r="F1" t="s">
        <v>19</v>
      </c>
      <c r="G1" t="s">
        <v>20</v>
      </c>
      <c r="H1" t="s">
        <v>22</v>
      </c>
      <c r="I1" t="s">
        <v>72</v>
      </c>
      <c r="J1" t="s">
        <v>73</v>
      </c>
      <c r="K1" s="15" t="s">
        <v>609</v>
      </c>
    </row>
    <row r="2" spans="1:11" x14ac:dyDescent="0.25">
      <c r="A2" t="s">
        <v>52</v>
      </c>
      <c r="B2">
        <v>1710160</v>
      </c>
      <c r="C2">
        <v>22900</v>
      </c>
      <c r="D2">
        <v>1687150</v>
      </c>
      <c r="E2">
        <v>83635200</v>
      </c>
      <c r="F2">
        <v>98178900</v>
      </c>
      <c r="G2">
        <v>32681900</v>
      </c>
      <c r="H2">
        <v>0</v>
      </c>
      <c r="I2">
        <v>23010</v>
      </c>
      <c r="J2" s="1">
        <v>1.35E-2</v>
      </c>
      <c r="K2" s="15">
        <f t="shared" ref="K2:K37" si="0">D2/B2</f>
        <v>0.98654511858539551</v>
      </c>
    </row>
    <row r="3" spans="1:11" x14ac:dyDescent="0.25">
      <c r="A3" t="s">
        <v>38</v>
      </c>
      <c r="B3">
        <v>6611080</v>
      </c>
      <c r="C3">
        <v>140216</v>
      </c>
      <c r="D3">
        <v>6450580</v>
      </c>
      <c r="E3">
        <v>62667200</v>
      </c>
      <c r="F3">
        <v>67198800</v>
      </c>
      <c r="G3">
        <v>30975700</v>
      </c>
      <c r="H3">
        <v>3619</v>
      </c>
      <c r="I3">
        <v>160500</v>
      </c>
      <c r="J3" s="1">
        <v>2.4299999999999999E-2</v>
      </c>
      <c r="K3" s="15">
        <f t="shared" si="0"/>
        <v>0.97572257482892355</v>
      </c>
    </row>
    <row r="4" spans="1:11" x14ac:dyDescent="0.25">
      <c r="A4" t="s">
        <v>54</v>
      </c>
      <c r="B4">
        <v>1592910</v>
      </c>
      <c r="C4">
        <v>19141</v>
      </c>
      <c r="D4">
        <v>1565470</v>
      </c>
      <c r="E4">
        <v>19228300</v>
      </c>
      <c r="F4">
        <v>56192200</v>
      </c>
      <c r="G4">
        <v>21559700</v>
      </c>
      <c r="H4">
        <v>0</v>
      </c>
      <c r="I4">
        <v>27440</v>
      </c>
      <c r="J4" s="1">
        <v>1.72E-2</v>
      </c>
      <c r="K4" s="15">
        <f t="shared" si="0"/>
        <v>0.98277366580660552</v>
      </c>
    </row>
    <row r="5" spans="1:11" x14ac:dyDescent="0.25">
      <c r="A5" t="s">
        <v>41</v>
      </c>
      <c r="B5">
        <v>792854</v>
      </c>
      <c r="C5">
        <v>10524</v>
      </c>
      <c r="D5">
        <v>782215</v>
      </c>
      <c r="E5">
        <v>20294200</v>
      </c>
      <c r="F5">
        <v>49911900</v>
      </c>
      <c r="G5">
        <v>20838000</v>
      </c>
      <c r="H5">
        <v>0</v>
      </c>
      <c r="I5">
        <v>10639</v>
      </c>
      <c r="J5" s="1">
        <v>1.34E-2</v>
      </c>
      <c r="K5" s="15">
        <f t="shared" si="0"/>
        <v>0.98658138825054797</v>
      </c>
    </row>
    <row r="6" spans="1:11" x14ac:dyDescent="0.25">
      <c r="A6" t="s">
        <v>11</v>
      </c>
      <c r="B6">
        <v>726098</v>
      </c>
      <c r="C6">
        <v>9661</v>
      </c>
      <c r="D6">
        <v>716390</v>
      </c>
      <c r="E6">
        <v>50531800</v>
      </c>
      <c r="F6">
        <v>49874800</v>
      </c>
      <c r="G6">
        <v>18346800</v>
      </c>
      <c r="H6">
        <v>1</v>
      </c>
      <c r="I6">
        <v>9708</v>
      </c>
      <c r="J6" s="1">
        <v>1.34E-2</v>
      </c>
      <c r="K6" s="15">
        <f t="shared" si="0"/>
        <v>0.98662990395235906</v>
      </c>
    </row>
    <row r="7" spans="1:11" x14ac:dyDescent="0.25">
      <c r="A7" t="s">
        <v>29</v>
      </c>
      <c r="B7">
        <v>826577</v>
      </c>
      <c r="C7">
        <v>10089</v>
      </c>
      <c r="D7">
        <v>816283</v>
      </c>
      <c r="E7">
        <v>30928100</v>
      </c>
      <c r="F7">
        <v>44735200</v>
      </c>
      <c r="G7">
        <v>25972400</v>
      </c>
      <c r="H7">
        <v>0</v>
      </c>
      <c r="I7">
        <v>10294</v>
      </c>
      <c r="J7" s="1">
        <v>1.2500000000000001E-2</v>
      </c>
      <c r="K7" s="15">
        <f t="shared" si="0"/>
        <v>0.98754622981283047</v>
      </c>
    </row>
    <row r="8" spans="1:11" x14ac:dyDescent="0.25">
      <c r="A8" t="s">
        <v>47</v>
      </c>
      <c r="B8">
        <v>954429</v>
      </c>
      <c r="C8">
        <v>8954</v>
      </c>
      <c r="D8">
        <v>945443</v>
      </c>
      <c r="E8">
        <v>14807800</v>
      </c>
      <c r="F8">
        <v>42544900</v>
      </c>
      <c r="G8">
        <v>20097600</v>
      </c>
      <c r="H8">
        <v>0</v>
      </c>
      <c r="I8">
        <v>8986</v>
      </c>
      <c r="J8" s="1">
        <v>9.4000000000000004E-3</v>
      </c>
      <c r="K8" s="15">
        <f t="shared" si="0"/>
        <v>0.99058494660158058</v>
      </c>
    </row>
    <row r="9" spans="1:11" x14ac:dyDescent="0.25">
      <c r="A9" t="s">
        <v>34</v>
      </c>
      <c r="B9">
        <v>2988330</v>
      </c>
      <c r="C9">
        <v>38082</v>
      </c>
      <c r="D9">
        <v>2941580</v>
      </c>
      <c r="E9">
        <v>50873100</v>
      </c>
      <c r="F9">
        <v>42497800</v>
      </c>
      <c r="G9">
        <v>22858400</v>
      </c>
      <c r="H9">
        <v>29</v>
      </c>
      <c r="I9">
        <v>46750</v>
      </c>
      <c r="J9" s="1">
        <v>1.5599999999999999E-2</v>
      </c>
      <c r="K9" s="15">
        <f t="shared" si="0"/>
        <v>0.98435581077056411</v>
      </c>
    </row>
    <row r="10" spans="1:11" x14ac:dyDescent="0.25">
      <c r="A10" t="s">
        <v>50</v>
      </c>
      <c r="B10">
        <v>2702620</v>
      </c>
      <c r="C10">
        <v>36116</v>
      </c>
      <c r="D10">
        <v>2655020</v>
      </c>
      <c r="E10">
        <v>51159200</v>
      </c>
      <c r="F10">
        <v>41279400</v>
      </c>
      <c r="G10">
        <v>17619100</v>
      </c>
      <c r="H10">
        <v>0</v>
      </c>
      <c r="I10">
        <v>47600</v>
      </c>
      <c r="J10" s="1">
        <v>1.7600000000000001E-2</v>
      </c>
      <c r="K10" s="15">
        <f t="shared" si="0"/>
        <v>0.98238746105630836</v>
      </c>
    </row>
    <row r="11" spans="1:11" x14ac:dyDescent="0.25">
      <c r="A11" t="s">
        <v>12</v>
      </c>
      <c r="B11">
        <v>2066450</v>
      </c>
      <c r="C11">
        <v>14373</v>
      </c>
      <c r="D11">
        <v>2047720</v>
      </c>
      <c r="E11">
        <v>29518800</v>
      </c>
      <c r="F11">
        <v>32977000</v>
      </c>
      <c r="G11">
        <v>20375200</v>
      </c>
      <c r="H11">
        <v>0</v>
      </c>
      <c r="I11">
        <v>18730</v>
      </c>
      <c r="J11" s="1">
        <v>9.1000000000000004E-3</v>
      </c>
      <c r="K11" s="15">
        <f t="shared" si="0"/>
        <v>0.9909361465314912</v>
      </c>
    </row>
    <row r="12" spans="1:11" x14ac:dyDescent="0.25">
      <c r="A12" t="s">
        <v>44</v>
      </c>
      <c r="B12">
        <v>1041460</v>
      </c>
      <c r="C12">
        <v>8386</v>
      </c>
      <c r="D12">
        <v>1029150</v>
      </c>
      <c r="E12">
        <v>21994300</v>
      </c>
      <c r="F12">
        <v>25736600</v>
      </c>
      <c r="G12">
        <v>11560900</v>
      </c>
      <c r="H12">
        <v>0</v>
      </c>
      <c r="I12">
        <v>12310</v>
      </c>
      <c r="J12" s="1">
        <v>1.18E-2</v>
      </c>
      <c r="K12" s="15">
        <f t="shared" si="0"/>
        <v>0.98818005492289673</v>
      </c>
    </row>
    <row r="13" spans="1:11" x14ac:dyDescent="0.25">
      <c r="A13" t="s">
        <v>35</v>
      </c>
      <c r="B13">
        <v>4968660</v>
      </c>
      <c r="C13">
        <v>31681</v>
      </c>
      <c r="D13">
        <v>4857180</v>
      </c>
      <c r="E13">
        <v>37886400</v>
      </c>
      <c r="F13">
        <v>25306500</v>
      </c>
      <c r="G13">
        <v>13658300</v>
      </c>
      <c r="H13">
        <v>529</v>
      </c>
      <c r="I13">
        <v>111480</v>
      </c>
      <c r="J13" s="1">
        <v>2.24E-2</v>
      </c>
      <c r="K13" s="15">
        <f t="shared" si="0"/>
        <v>0.97756336718551884</v>
      </c>
    </row>
    <row r="14" spans="1:11" x14ac:dyDescent="0.25">
      <c r="A14" t="s">
        <v>49</v>
      </c>
      <c r="B14">
        <v>671463</v>
      </c>
      <c r="C14">
        <v>3956</v>
      </c>
      <c r="D14">
        <v>663498</v>
      </c>
      <c r="E14">
        <v>27569800</v>
      </c>
      <c r="F14">
        <v>22498600</v>
      </c>
      <c r="G14">
        <v>9772400</v>
      </c>
      <c r="H14">
        <v>0</v>
      </c>
      <c r="I14">
        <v>7965</v>
      </c>
      <c r="J14" s="1">
        <v>1.1900000000000001E-2</v>
      </c>
      <c r="K14" s="15">
        <f t="shared" si="0"/>
        <v>0.98813784229361856</v>
      </c>
    </row>
    <row r="15" spans="1:11" x14ac:dyDescent="0.25">
      <c r="A15" t="s">
        <v>25</v>
      </c>
      <c r="B15">
        <v>610645</v>
      </c>
      <c r="C15">
        <v>5997</v>
      </c>
      <c r="D15">
        <v>600974</v>
      </c>
      <c r="E15">
        <v>24712000</v>
      </c>
      <c r="F15">
        <v>20172500</v>
      </c>
      <c r="G15">
        <v>8068800</v>
      </c>
      <c r="H15">
        <v>1347</v>
      </c>
      <c r="I15">
        <v>9671</v>
      </c>
      <c r="J15" s="1">
        <v>1.5800000000000002E-2</v>
      </c>
      <c r="K15" s="15">
        <f t="shared" si="0"/>
        <v>0.9841626476921943</v>
      </c>
    </row>
    <row r="16" spans="1:11" x14ac:dyDescent="0.25">
      <c r="A16" t="s">
        <v>31</v>
      </c>
      <c r="B16">
        <v>771252</v>
      </c>
      <c r="C16">
        <v>10049</v>
      </c>
      <c r="D16">
        <v>761068</v>
      </c>
      <c r="E16">
        <v>13032500</v>
      </c>
      <c r="F16">
        <v>17772400</v>
      </c>
      <c r="G16">
        <v>8115460</v>
      </c>
      <c r="H16">
        <v>0</v>
      </c>
      <c r="I16">
        <v>10184</v>
      </c>
      <c r="J16" s="1">
        <v>1.32E-2</v>
      </c>
      <c r="K16" s="15">
        <f t="shared" si="0"/>
        <v>0.98679549615430495</v>
      </c>
    </row>
    <row r="17" spans="1:11" x14ac:dyDescent="0.25">
      <c r="A17" t="s">
        <v>45</v>
      </c>
      <c r="B17">
        <v>602401</v>
      </c>
      <c r="C17">
        <v>16559</v>
      </c>
      <c r="D17">
        <v>585591</v>
      </c>
      <c r="E17">
        <v>15429400</v>
      </c>
      <c r="F17">
        <v>15942700</v>
      </c>
      <c r="G17">
        <v>6238970</v>
      </c>
      <c r="H17">
        <v>0</v>
      </c>
      <c r="I17">
        <v>16810</v>
      </c>
      <c r="J17" s="1">
        <v>2.7900000000000001E-2</v>
      </c>
      <c r="K17" s="15">
        <f t="shared" si="0"/>
        <v>0.97209499984229775</v>
      </c>
    </row>
    <row r="18" spans="1:11" x14ac:dyDescent="0.25">
      <c r="A18" t="s">
        <v>32</v>
      </c>
      <c r="B18">
        <v>348764</v>
      </c>
      <c r="C18">
        <v>5138</v>
      </c>
      <c r="D18">
        <v>343518</v>
      </c>
      <c r="E18">
        <v>15985900</v>
      </c>
      <c r="F18">
        <v>14986600</v>
      </c>
      <c r="G18">
        <v>5585650</v>
      </c>
      <c r="H18">
        <v>0</v>
      </c>
      <c r="I18">
        <v>5246</v>
      </c>
      <c r="J18" s="1">
        <v>1.4999999999999999E-2</v>
      </c>
      <c r="K18" s="15">
        <f t="shared" si="0"/>
        <v>0.98495830991730793</v>
      </c>
    </row>
    <row r="19" spans="1:11" x14ac:dyDescent="0.25">
      <c r="A19" t="s">
        <v>26</v>
      </c>
      <c r="B19">
        <v>1006050</v>
      </c>
      <c r="C19">
        <v>13577</v>
      </c>
      <c r="D19">
        <v>992159</v>
      </c>
      <c r="E19">
        <v>13709500</v>
      </c>
      <c r="F19">
        <v>14851700</v>
      </c>
      <c r="G19">
        <v>7343270</v>
      </c>
      <c r="H19">
        <v>0</v>
      </c>
      <c r="I19">
        <v>13891</v>
      </c>
      <c r="J19" s="1">
        <v>1.38E-2</v>
      </c>
      <c r="K19" s="15">
        <f t="shared" si="0"/>
        <v>0.98619253516226824</v>
      </c>
    </row>
    <row r="20" spans="1:11" x14ac:dyDescent="0.25">
      <c r="A20" t="s">
        <v>14</v>
      </c>
      <c r="B20">
        <v>1439870</v>
      </c>
      <c r="C20">
        <v>25091</v>
      </c>
      <c r="D20">
        <v>1414430</v>
      </c>
      <c r="E20">
        <v>29427800</v>
      </c>
      <c r="F20">
        <v>13055600</v>
      </c>
      <c r="G20">
        <v>7425400</v>
      </c>
      <c r="H20">
        <v>0</v>
      </c>
      <c r="I20">
        <v>25440</v>
      </c>
      <c r="J20" s="1">
        <v>1.77E-2</v>
      </c>
      <c r="K20" s="15">
        <f t="shared" si="0"/>
        <v>0.98233173828192821</v>
      </c>
    </row>
    <row r="21" spans="1:11" x14ac:dyDescent="0.25">
      <c r="A21" t="s">
        <v>33</v>
      </c>
      <c r="B21">
        <v>332249</v>
      </c>
      <c r="C21">
        <v>4432</v>
      </c>
      <c r="D21">
        <v>326915</v>
      </c>
      <c r="E21">
        <v>16202300</v>
      </c>
      <c r="F21">
        <v>9511070</v>
      </c>
      <c r="G21">
        <v>5149470</v>
      </c>
      <c r="H21">
        <v>0</v>
      </c>
      <c r="I21">
        <v>5334</v>
      </c>
      <c r="J21" s="1">
        <v>1.61E-2</v>
      </c>
      <c r="K21" s="15">
        <f t="shared" si="0"/>
        <v>0.98394577560805296</v>
      </c>
    </row>
    <row r="22" spans="1:11" x14ac:dyDescent="0.25">
      <c r="A22" t="s">
        <v>53</v>
      </c>
      <c r="B22">
        <v>343896</v>
      </c>
      <c r="C22">
        <v>7400</v>
      </c>
      <c r="D22">
        <v>330195</v>
      </c>
      <c r="E22">
        <v>7781150</v>
      </c>
      <c r="F22">
        <v>7478020</v>
      </c>
      <c r="G22">
        <v>3898340</v>
      </c>
      <c r="H22">
        <v>6150</v>
      </c>
      <c r="I22">
        <v>13701</v>
      </c>
      <c r="J22" s="1">
        <v>3.9800000000000002E-2</v>
      </c>
      <c r="K22" s="15">
        <f t="shared" si="0"/>
        <v>0.96015946681554887</v>
      </c>
    </row>
    <row r="23" spans="1:11" x14ac:dyDescent="0.25">
      <c r="A23" t="s">
        <v>30</v>
      </c>
      <c r="B23">
        <v>224106</v>
      </c>
      <c r="C23">
        <v>3738</v>
      </c>
      <c r="D23">
        <v>218410</v>
      </c>
      <c r="E23">
        <v>3685010</v>
      </c>
      <c r="F23">
        <v>5713700</v>
      </c>
      <c r="G23">
        <v>3443820</v>
      </c>
      <c r="H23">
        <v>16</v>
      </c>
      <c r="I23">
        <v>5696</v>
      </c>
      <c r="J23" s="1">
        <v>2.5399999999999999E-2</v>
      </c>
      <c r="K23" s="15">
        <f t="shared" si="0"/>
        <v>0.97458345604312246</v>
      </c>
    </row>
    <row r="24" spans="1:11" x14ac:dyDescent="0.25">
      <c r="A24" t="s">
        <v>51</v>
      </c>
      <c r="B24">
        <v>84468</v>
      </c>
      <c r="C24">
        <v>813</v>
      </c>
      <c r="D24">
        <v>83466</v>
      </c>
      <c r="E24">
        <v>1983130</v>
      </c>
      <c r="F24">
        <v>2508480</v>
      </c>
      <c r="G24">
        <v>1621330</v>
      </c>
      <c r="H24">
        <v>63</v>
      </c>
      <c r="I24">
        <v>1002</v>
      </c>
      <c r="J24" s="1">
        <v>1.1900000000000001E-2</v>
      </c>
      <c r="K24" s="15">
        <f t="shared" si="0"/>
        <v>0.98813751953402473</v>
      </c>
    </row>
    <row r="25" spans="1:11" x14ac:dyDescent="0.25">
      <c r="A25" t="s">
        <v>28</v>
      </c>
      <c r="B25">
        <v>178108</v>
      </c>
      <c r="C25">
        <v>3364</v>
      </c>
      <c r="D25">
        <v>174392</v>
      </c>
      <c r="E25">
        <v>1468400</v>
      </c>
      <c r="F25">
        <v>1262570</v>
      </c>
      <c r="G25">
        <v>911114</v>
      </c>
      <c r="H25">
        <v>0</v>
      </c>
      <c r="I25">
        <v>3716</v>
      </c>
      <c r="J25" s="1">
        <v>2.0899999999999998E-2</v>
      </c>
      <c r="K25" s="15">
        <f t="shared" si="0"/>
        <v>0.97913625440743823</v>
      </c>
    </row>
    <row r="26" spans="1:11" x14ac:dyDescent="0.25">
      <c r="A26" t="s">
        <v>40</v>
      </c>
      <c r="B26">
        <v>123731</v>
      </c>
      <c r="C26">
        <v>1921</v>
      </c>
      <c r="D26">
        <v>121102</v>
      </c>
      <c r="E26">
        <v>1367670</v>
      </c>
      <c r="F26">
        <v>1249440</v>
      </c>
      <c r="G26">
        <v>719413</v>
      </c>
      <c r="H26">
        <v>0</v>
      </c>
      <c r="I26">
        <v>2629</v>
      </c>
      <c r="J26" s="1">
        <v>2.12E-2</v>
      </c>
      <c r="K26" s="15">
        <f t="shared" si="0"/>
        <v>0.97875229328139268</v>
      </c>
    </row>
    <row r="27" spans="1:11" x14ac:dyDescent="0.25">
      <c r="A27" t="s">
        <v>39</v>
      </c>
      <c r="B27">
        <v>83627</v>
      </c>
      <c r="C27">
        <v>1450</v>
      </c>
      <c r="D27">
        <v>81746</v>
      </c>
      <c r="E27">
        <v>1151660</v>
      </c>
      <c r="F27">
        <v>1103280</v>
      </c>
      <c r="G27">
        <v>641819</v>
      </c>
      <c r="H27">
        <v>0</v>
      </c>
      <c r="I27">
        <v>1881</v>
      </c>
      <c r="J27" s="1">
        <v>2.2499999999999999E-2</v>
      </c>
      <c r="K27" s="15">
        <f t="shared" si="0"/>
        <v>0.97750726440025348</v>
      </c>
    </row>
    <row r="28" spans="1:11" x14ac:dyDescent="0.25">
      <c r="A28" t="s">
        <v>13</v>
      </c>
      <c r="B28">
        <v>65351</v>
      </c>
      <c r="C28">
        <v>820</v>
      </c>
      <c r="D28">
        <v>64495</v>
      </c>
      <c r="E28">
        <v>792851</v>
      </c>
      <c r="F28">
        <v>926035</v>
      </c>
      <c r="G28">
        <v>546981</v>
      </c>
      <c r="H28">
        <v>0</v>
      </c>
      <c r="I28">
        <v>856</v>
      </c>
      <c r="J28" s="1">
        <v>1.3100000000000001E-2</v>
      </c>
      <c r="K28" s="15">
        <f t="shared" si="0"/>
        <v>0.98690150112469588</v>
      </c>
    </row>
    <row r="29" spans="1:11" x14ac:dyDescent="0.25">
      <c r="A29" t="s">
        <v>24</v>
      </c>
      <c r="B29">
        <v>55155</v>
      </c>
      <c r="C29">
        <v>280</v>
      </c>
      <c r="D29">
        <v>54774</v>
      </c>
      <c r="E29">
        <v>1185440</v>
      </c>
      <c r="F29">
        <v>771875</v>
      </c>
      <c r="G29">
        <v>534486</v>
      </c>
      <c r="H29">
        <v>0</v>
      </c>
      <c r="I29">
        <v>381</v>
      </c>
      <c r="J29" s="1">
        <v>6.8999999999999999E-3</v>
      </c>
      <c r="K29" s="15">
        <f t="shared" si="0"/>
        <v>0.99309219472395971</v>
      </c>
    </row>
    <row r="30" spans="1:11" x14ac:dyDescent="0.25">
      <c r="A30" t="s">
        <v>46</v>
      </c>
      <c r="B30">
        <v>128013</v>
      </c>
      <c r="C30">
        <v>1857</v>
      </c>
      <c r="D30">
        <v>125726</v>
      </c>
      <c r="E30">
        <v>1919060</v>
      </c>
      <c r="F30">
        <v>733922</v>
      </c>
      <c r="G30">
        <v>404355</v>
      </c>
      <c r="H30">
        <v>0</v>
      </c>
      <c r="I30">
        <v>2287</v>
      </c>
      <c r="J30" s="1">
        <v>1.7899999999999999E-2</v>
      </c>
      <c r="K30" s="15">
        <f t="shared" si="0"/>
        <v>0.9821346269519502</v>
      </c>
    </row>
    <row r="31" spans="1:11" x14ac:dyDescent="0.25">
      <c r="A31" t="s">
        <v>42</v>
      </c>
      <c r="B31">
        <v>121359</v>
      </c>
      <c r="C31">
        <v>432</v>
      </c>
      <c r="D31">
        <v>114612</v>
      </c>
      <c r="E31">
        <v>1298440</v>
      </c>
      <c r="F31">
        <v>711597</v>
      </c>
      <c r="G31">
        <v>512029</v>
      </c>
      <c r="H31">
        <v>0</v>
      </c>
      <c r="I31">
        <v>6747</v>
      </c>
      <c r="J31" s="1">
        <v>5.5599999999999997E-2</v>
      </c>
      <c r="K31" s="15">
        <f t="shared" si="0"/>
        <v>0.94440461770449657</v>
      </c>
    </row>
    <row r="32" spans="1:11" x14ac:dyDescent="0.25">
      <c r="A32" t="s">
        <v>43</v>
      </c>
      <c r="B32">
        <v>31842</v>
      </c>
      <c r="C32">
        <v>685</v>
      </c>
      <c r="D32">
        <v>29904</v>
      </c>
      <c r="E32">
        <v>395416</v>
      </c>
      <c r="F32">
        <v>709553</v>
      </c>
      <c r="G32">
        <v>490663</v>
      </c>
      <c r="H32">
        <v>1043</v>
      </c>
      <c r="I32">
        <v>1938</v>
      </c>
      <c r="J32" s="1">
        <v>6.0900000000000003E-2</v>
      </c>
      <c r="K32" s="15">
        <f t="shared" si="0"/>
        <v>0.93913698888260788</v>
      </c>
    </row>
    <row r="33" spans="1:11" x14ac:dyDescent="0.25">
      <c r="A33" t="s">
        <v>27</v>
      </c>
      <c r="B33">
        <v>10681</v>
      </c>
      <c r="C33">
        <v>4</v>
      </c>
      <c r="D33">
        <v>10644</v>
      </c>
      <c r="E33">
        <v>72410</v>
      </c>
      <c r="F33">
        <v>660753</v>
      </c>
      <c r="G33">
        <v>370255</v>
      </c>
      <c r="H33">
        <v>31</v>
      </c>
      <c r="I33">
        <v>37</v>
      </c>
      <c r="J33" s="1">
        <v>3.5000000000000001E-3</v>
      </c>
      <c r="K33" s="15">
        <f t="shared" si="0"/>
        <v>0.9965359048778204</v>
      </c>
    </row>
    <row r="34" spans="1:11" x14ac:dyDescent="0.25">
      <c r="A34" t="s">
        <v>48</v>
      </c>
      <c r="B34">
        <v>31979</v>
      </c>
      <c r="C34">
        <v>396</v>
      </c>
      <c r="D34">
        <v>31063</v>
      </c>
      <c r="E34">
        <v>261343</v>
      </c>
      <c r="F34">
        <v>521763</v>
      </c>
      <c r="G34">
        <v>451509</v>
      </c>
      <c r="H34">
        <v>325</v>
      </c>
      <c r="I34">
        <v>916</v>
      </c>
      <c r="J34" s="1">
        <v>2.86E-2</v>
      </c>
      <c r="K34" s="15">
        <f t="shared" si="0"/>
        <v>0.97135620250789578</v>
      </c>
    </row>
    <row r="35" spans="1:11" x14ac:dyDescent="0.25">
      <c r="A35" t="s">
        <v>23</v>
      </c>
      <c r="B35">
        <v>7651</v>
      </c>
      <c r="C35">
        <v>129</v>
      </c>
      <c r="D35">
        <v>7518</v>
      </c>
      <c r="E35">
        <v>598033</v>
      </c>
      <c r="F35">
        <v>294001</v>
      </c>
      <c r="G35">
        <v>200157</v>
      </c>
      <c r="H35">
        <v>0</v>
      </c>
      <c r="I35">
        <v>133</v>
      </c>
      <c r="J35" s="1">
        <v>1.7399999999999999E-2</v>
      </c>
      <c r="K35" s="15">
        <f t="shared" si="0"/>
        <v>0.98261665141811527</v>
      </c>
    </row>
    <row r="36" spans="1:11" x14ac:dyDescent="0.25">
      <c r="A36" t="s">
        <v>36</v>
      </c>
      <c r="B36">
        <v>20962</v>
      </c>
      <c r="C36">
        <v>208</v>
      </c>
      <c r="D36">
        <v>20687</v>
      </c>
      <c r="E36">
        <v>555568</v>
      </c>
      <c r="F36">
        <v>208798</v>
      </c>
      <c r="G36">
        <v>152280</v>
      </c>
      <c r="H36">
        <v>0</v>
      </c>
      <c r="I36">
        <v>275</v>
      </c>
      <c r="J36" s="1">
        <v>1.3100000000000001E-2</v>
      </c>
      <c r="K36" s="15">
        <f t="shared" si="0"/>
        <v>0.98688102280316758</v>
      </c>
    </row>
    <row r="37" spans="1:11" x14ac:dyDescent="0.25">
      <c r="A37" t="s">
        <v>37</v>
      </c>
      <c r="B37">
        <v>10365</v>
      </c>
      <c r="C37">
        <v>51</v>
      </c>
      <c r="D37">
        <v>10270</v>
      </c>
      <c r="E37">
        <v>263541</v>
      </c>
      <c r="F37">
        <v>55129</v>
      </c>
      <c r="G37">
        <v>45951</v>
      </c>
      <c r="H37">
        <v>44</v>
      </c>
      <c r="I37">
        <v>95</v>
      </c>
      <c r="J37" s="1">
        <v>9.1999999999999998E-3</v>
      </c>
      <c r="K37" s="15">
        <f t="shared" si="0"/>
        <v>0.99083453931500243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532"/>
  <sheetViews>
    <sheetView topLeftCell="A4" workbookViewId="0">
      <selection activeCell="O15" sqref="O15"/>
    </sheetView>
  </sheetViews>
  <sheetFormatPr defaultRowHeight="15" x14ac:dyDescent="0.25"/>
  <cols>
    <col min="1" max="1" width="20.85546875" bestFit="1" customWidth="1"/>
    <col min="2" max="2" width="10.7109375" bestFit="1" customWidth="1"/>
    <col min="3" max="3" width="9" bestFit="1" customWidth="1"/>
    <col min="7" max="7" width="13.140625" customWidth="1"/>
    <col min="8" max="8" width="16.7109375" bestFit="1" customWidth="1"/>
  </cols>
  <sheetData>
    <row r="1" spans="1:8" x14ac:dyDescent="0.25">
      <c r="A1" t="s">
        <v>74</v>
      </c>
      <c r="B1" t="s">
        <v>75</v>
      </c>
      <c r="C1" t="s">
        <v>18</v>
      </c>
      <c r="D1" t="s">
        <v>613</v>
      </c>
      <c r="E1" t="s">
        <v>614</v>
      </c>
    </row>
    <row r="2" spans="1:8" x14ac:dyDescent="0.25">
      <c r="A2" t="s">
        <v>76</v>
      </c>
      <c r="B2">
        <v>4083320</v>
      </c>
      <c r="C2">
        <v>787085</v>
      </c>
      <c r="D2">
        <f>C2/B2</f>
        <v>0.19275613961188445</v>
      </c>
      <c r="E2" t="str">
        <f>IF(AND(D2&gt;0.05,D2&lt;0.1),"A",IF(AND(D2&gt;0.1,D2&lt;0.3),"B",IF(AND(D2&gt;0.3,D2&lt;0.5),"C",IF(AND(D2&gt;0.5,D2&lt;0.75),"D","E"))))</f>
        <v>B</v>
      </c>
    </row>
    <row r="3" spans="1:8" x14ac:dyDescent="0.25">
      <c r="A3" t="s">
        <v>77</v>
      </c>
      <c r="B3">
        <v>4170470</v>
      </c>
      <c r="C3">
        <v>780322</v>
      </c>
      <c r="D3">
        <f t="shared" ref="D3:D66" si="0">C3/B3</f>
        <v>0.18710648919666129</v>
      </c>
      <c r="E3" t="str">
        <f t="shared" ref="E3:E66" si="1">IF(AND(D3&gt;0.05,D3&lt;0.1),"A",IF(AND(D3&gt;0.1,D3&lt;0.3),"B",IF(AND(D3&gt;0.3,D3&lt;0.5),"C",IF(AND(D3&gt;0.5,D3&lt;0.75),"D","E"))))</f>
        <v>B</v>
      </c>
    </row>
    <row r="4" spans="1:8" x14ac:dyDescent="0.25">
      <c r="A4" t="s">
        <v>78</v>
      </c>
      <c r="B4">
        <v>5151550</v>
      </c>
      <c r="C4">
        <v>944746</v>
      </c>
      <c r="D4">
        <f t="shared" si="0"/>
        <v>0.18339063000456174</v>
      </c>
      <c r="E4" t="str">
        <f t="shared" si="1"/>
        <v>B</v>
      </c>
      <c r="G4" s="11" t="s">
        <v>602</v>
      </c>
      <c r="H4" t="s">
        <v>615</v>
      </c>
    </row>
    <row r="5" spans="1:8" x14ac:dyDescent="0.25">
      <c r="A5" t="s">
        <v>79</v>
      </c>
      <c r="B5">
        <v>4889230</v>
      </c>
      <c r="C5">
        <v>833823</v>
      </c>
      <c r="D5">
        <f t="shared" si="0"/>
        <v>0.17054280530881141</v>
      </c>
      <c r="E5" t="str">
        <f t="shared" si="1"/>
        <v>B</v>
      </c>
      <c r="G5" s="12" t="s">
        <v>616</v>
      </c>
      <c r="H5" s="14">
        <v>95</v>
      </c>
    </row>
    <row r="6" spans="1:8" x14ac:dyDescent="0.25">
      <c r="A6" t="s">
        <v>80</v>
      </c>
      <c r="B6">
        <v>4529010</v>
      </c>
      <c r="C6">
        <v>782232</v>
      </c>
      <c r="D6">
        <f t="shared" si="0"/>
        <v>0.17271589155245848</v>
      </c>
      <c r="E6" t="str">
        <f t="shared" si="1"/>
        <v>B</v>
      </c>
      <c r="G6" s="12" t="s">
        <v>617</v>
      </c>
      <c r="H6" s="14">
        <v>225</v>
      </c>
    </row>
    <row r="7" spans="1:8" x14ac:dyDescent="0.25">
      <c r="A7" t="s">
        <v>81</v>
      </c>
      <c r="B7">
        <v>4046600</v>
      </c>
      <c r="C7">
        <v>867361</v>
      </c>
      <c r="D7">
        <f t="shared" si="0"/>
        <v>0.21434315227598477</v>
      </c>
      <c r="E7" t="str">
        <f t="shared" si="1"/>
        <v>B</v>
      </c>
      <c r="G7" s="12" t="s">
        <v>618</v>
      </c>
      <c r="H7" s="14">
        <v>16</v>
      </c>
    </row>
    <row r="8" spans="1:8" x14ac:dyDescent="0.25">
      <c r="A8" t="s">
        <v>82</v>
      </c>
      <c r="B8">
        <v>3392760</v>
      </c>
      <c r="C8">
        <v>697340</v>
      </c>
      <c r="D8">
        <f t="shared" si="0"/>
        <v>0.20553767434183379</v>
      </c>
      <c r="E8" t="str">
        <f t="shared" si="1"/>
        <v>B</v>
      </c>
      <c r="G8" s="12" t="s">
        <v>619</v>
      </c>
      <c r="H8" s="14">
        <v>1</v>
      </c>
    </row>
    <row r="9" spans="1:8" x14ac:dyDescent="0.25">
      <c r="A9" t="s">
        <v>83</v>
      </c>
      <c r="B9">
        <v>2966080</v>
      </c>
      <c r="C9">
        <v>682964</v>
      </c>
      <c r="D9">
        <f t="shared" si="0"/>
        <v>0.23025811845938074</v>
      </c>
      <c r="E9" t="str">
        <f t="shared" si="1"/>
        <v>B</v>
      </c>
      <c r="G9" s="12" t="s">
        <v>620</v>
      </c>
      <c r="H9" s="14">
        <v>194</v>
      </c>
    </row>
    <row r="10" spans="1:8" x14ac:dyDescent="0.25">
      <c r="A10" t="s">
        <v>84</v>
      </c>
      <c r="B10">
        <v>2699470</v>
      </c>
      <c r="C10">
        <v>670899</v>
      </c>
      <c r="D10">
        <f t="shared" si="0"/>
        <v>0.24852989660933442</v>
      </c>
      <c r="E10" t="str">
        <f t="shared" si="1"/>
        <v>B</v>
      </c>
      <c r="G10" s="12" t="s">
        <v>603</v>
      </c>
      <c r="H10" s="14">
        <v>531</v>
      </c>
    </row>
    <row r="11" spans="1:8" x14ac:dyDescent="0.25">
      <c r="A11" t="s">
        <v>85</v>
      </c>
      <c r="B11">
        <v>4288110</v>
      </c>
      <c r="C11">
        <v>744983</v>
      </c>
      <c r="D11">
        <f t="shared" si="0"/>
        <v>0.17373225033872733</v>
      </c>
      <c r="E11" t="str">
        <f t="shared" si="1"/>
        <v>B</v>
      </c>
    </row>
    <row r="12" spans="1:8" x14ac:dyDescent="0.25">
      <c r="A12" t="s">
        <v>86</v>
      </c>
      <c r="B12">
        <v>2342870</v>
      </c>
      <c r="C12">
        <v>531433</v>
      </c>
      <c r="D12">
        <f t="shared" si="0"/>
        <v>0.22682991373827827</v>
      </c>
      <c r="E12" t="str">
        <f t="shared" si="1"/>
        <v>B</v>
      </c>
    </row>
    <row r="13" spans="1:8" x14ac:dyDescent="0.25">
      <c r="A13" t="s">
        <v>87</v>
      </c>
      <c r="B13">
        <v>3934780</v>
      </c>
      <c r="C13">
        <v>793098</v>
      </c>
      <c r="D13">
        <f t="shared" si="0"/>
        <v>0.20156095131112794</v>
      </c>
      <c r="E13" t="str">
        <f t="shared" si="1"/>
        <v>B</v>
      </c>
    </row>
    <row r="14" spans="1:8" x14ac:dyDescent="0.25">
      <c r="A14" t="s">
        <v>88</v>
      </c>
      <c r="B14">
        <v>2884520</v>
      </c>
      <c r="C14">
        <v>671761</v>
      </c>
      <c r="D14">
        <f t="shared" si="0"/>
        <v>0.2328848473922871</v>
      </c>
      <c r="E14" t="str">
        <f t="shared" si="1"/>
        <v>B</v>
      </c>
    </row>
    <row r="15" spans="1:8" x14ac:dyDescent="0.25">
      <c r="A15" t="s">
        <v>89</v>
      </c>
      <c r="B15">
        <v>21089</v>
      </c>
      <c r="C15">
        <v>2845</v>
      </c>
      <c r="D15">
        <f t="shared" si="0"/>
        <v>0.13490445255820571</v>
      </c>
      <c r="E15" t="str">
        <f t="shared" si="1"/>
        <v>B</v>
      </c>
    </row>
    <row r="16" spans="1:8" x14ac:dyDescent="0.25">
      <c r="A16" t="s">
        <v>90</v>
      </c>
      <c r="B16">
        <v>147951</v>
      </c>
      <c r="C16">
        <v>23861</v>
      </c>
      <c r="D16">
        <f t="shared" si="0"/>
        <v>0.16127636852741786</v>
      </c>
      <c r="E16" t="str">
        <f t="shared" si="1"/>
        <v>B</v>
      </c>
    </row>
    <row r="17" spans="1:5" x14ac:dyDescent="0.25">
      <c r="A17" t="s">
        <v>91</v>
      </c>
      <c r="B17">
        <v>78413</v>
      </c>
      <c r="C17">
        <v>7489</v>
      </c>
      <c r="D17">
        <f t="shared" si="0"/>
        <v>9.5507122543455808E-2</v>
      </c>
      <c r="E17" t="str">
        <f t="shared" si="1"/>
        <v>A</v>
      </c>
    </row>
    <row r="18" spans="1:5" x14ac:dyDescent="0.25">
      <c r="A18" t="s">
        <v>92</v>
      </c>
      <c r="B18">
        <v>99019</v>
      </c>
      <c r="C18">
        <v>21867</v>
      </c>
      <c r="D18">
        <f t="shared" si="0"/>
        <v>0.22083640513436814</v>
      </c>
      <c r="E18" t="str">
        <f t="shared" si="1"/>
        <v>B</v>
      </c>
    </row>
    <row r="19" spans="1:5" x14ac:dyDescent="0.25">
      <c r="A19" t="s">
        <v>93</v>
      </c>
      <c r="B19">
        <v>22256</v>
      </c>
      <c r="C19">
        <v>1385</v>
      </c>
      <c r="D19">
        <f t="shared" si="0"/>
        <v>6.223040977713875E-2</v>
      </c>
      <c r="E19" t="str">
        <f t="shared" si="1"/>
        <v>A</v>
      </c>
    </row>
    <row r="20" spans="1:5" x14ac:dyDescent="0.25">
      <c r="A20" t="s">
        <v>94</v>
      </c>
      <c r="B20">
        <v>89717</v>
      </c>
      <c r="C20">
        <v>4201</v>
      </c>
      <c r="D20">
        <f t="shared" si="0"/>
        <v>4.6825016440585399E-2</v>
      </c>
      <c r="E20" t="str">
        <f t="shared" si="1"/>
        <v>E</v>
      </c>
    </row>
    <row r="21" spans="1:5" x14ac:dyDescent="0.25">
      <c r="A21" t="s">
        <v>95</v>
      </c>
      <c r="B21">
        <v>145538</v>
      </c>
      <c r="C21">
        <v>14945</v>
      </c>
      <c r="D21">
        <f t="shared" si="0"/>
        <v>0.10268795778422131</v>
      </c>
      <c r="E21" t="str">
        <f t="shared" si="1"/>
        <v>B</v>
      </c>
    </row>
    <row r="22" spans="1:5" x14ac:dyDescent="0.25">
      <c r="A22" t="s">
        <v>96</v>
      </c>
      <c r="B22">
        <v>60000</v>
      </c>
      <c r="C22">
        <v>10342</v>
      </c>
      <c r="D22">
        <f t="shared" si="0"/>
        <v>0.17236666666666667</v>
      </c>
      <c r="E22" t="str">
        <f t="shared" si="1"/>
        <v>B</v>
      </c>
    </row>
    <row r="23" spans="1:5" x14ac:dyDescent="0.25">
      <c r="A23" t="s">
        <v>97</v>
      </c>
      <c r="B23">
        <v>53986</v>
      </c>
      <c r="C23">
        <v>12169</v>
      </c>
      <c r="D23">
        <f t="shared" si="0"/>
        <v>0.22541029155707035</v>
      </c>
      <c r="E23" t="str">
        <f t="shared" si="1"/>
        <v>B</v>
      </c>
    </row>
    <row r="24" spans="1:5" x14ac:dyDescent="0.25">
      <c r="A24" t="s">
        <v>98</v>
      </c>
      <c r="B24">
        <v>80597</v>
      </c>
      <c r="C24">
        <v>7070</v>
      </c>
      <c r="D24">
        <f t="shared" si="0"/>
        <v>8.7720386614886417E-2</v>
      </c>
      <c r="E24" t="str">
        <f t="shared" si="1"/>
        <v>A</v>
      </c>
    </row>
    <row r="25" spans="1:5" x14ac:dyDescent="0.25">
      <c r="A25" t="s">
        <v>99</v>
      </c>
      <c r="B25">
        <v>82839</v>
      </c>
      <c r="C25">
        <v>10564</v>
      </c>
      <c r="D25">
        <f t="shared" si="0"/>
        <v>0.12752447518680815</v>
      </c>
      <c r="E25" t="str">
        <f t="shared" si="1"/>
        <v>B</v>
      </c>
    </row>
    <row r="26" spans="1:5" x14ac:dyDescent="0.25">
      <c r="A26" t="s">
        <v>100</v>
      </c>
      <c r="B26">
        <v>95950</v>
      </c>
      <c r="C26">
        <v>19987</v>
      </c>
      <c r="D26">
        <f t="shared" si="0"/>
        <v>0.20830640958832725</v>
      </c>
      <c r="E26" t="str">
        <f t="shared" si="1"/>
        <v>B</v>
      </c>
    </row>
    <row r="27" spans="1:5" x14ac:dyDescent="0.25">
      <c r="A27" t="s">
        <v>101</v>
      </c>
      <c r="B27">
        <v>176385</v>
      </c>
      <c r="C27">
        <v>41960</v>
      </c>
      <c r="D27">
        <f t="shared" si="0"/>
        <v>0.23788870935737166</v>
      </c>
      <c r="E27" t="str">
        <f t="shared" si="1"/>
        <v>B</v>
      </c>
    </row>
    <row r="28" spans="1:5" x14ac:dyDescent="0.25">
      <c r="A28" t="s">
        <v>102</v>
      </c>
      <c r="B28">
        <v>13310</v>
      </c>
      <c r="C28">
        <v>2169</v>
      </c>
      <c r="D28">
        <f t="shared" si="0"/>
        <v>0.16296018031555221</v>
      </c>
      <c r="E28" t="str">
        <f t="shared" si="1"/>
        <v>B</v>
      </c>
    </row>
    <row r="29" spans="1:5" x14ac:dyDescent="0.25">
      <c r="A29" t="s">
        <v>103</v>
      </c>
      <c r="B29">
        <v>31920</v>
      </c>
      <c r="C29">
        <v>4270</v>
      </c>
      <c r="D29">
        <f t="shared" si="0"/>
        <v>0.1337719298245614</v>
      </c>
      <c r="E29" t="str">
        <f t="shared" si="1"/>
        <v>B</v>
      </c>
    </row>
    <row r="30" spans="1:5" x14ac:dyDescent="0.25">
      <c r="A30" t="s">
        <v>104</v>
      </c>
      <c r="B30">
        <v>49950</v>
      </c>
      <c r="C30">
        <v>14224</v>
      </c>
      <c r="D30">
        <f t="shared" si="0"/>
        <v>0.28476476476476476</v>
      </c>
      <c r="E30" t="str">
        <f t="shared" si="1"/>
        <v>B</v>
      </c>
    </row>
    <row r="31" spans="1:5" x14ac:dyDescent="0.25">
      <c r="A31" t="s">
        <v>105</v>
      </c>
      <c r="B31">
        <v>111997</v>
      </c>
      <c r="C31">
        <v>14657</v>
      </c>
      <c r="D31">
        <f t="shared" si="0"/>
        <v>0.13086957686366599</v>
      </c>
      <c r="E31" t="str">
        <f t="shared" si="1"/>
        <v>B</v>
      </c>
    </row>
    <row r="32" spans="1:5" x14ac:dyDescent="0.25">
      <c r="A32" t="s">
        <v>106</v>
      </c>
      <c r="B32">
        <v>7948</v>
      </c>
      <c r="C32">
        <v>1910</v>
      </c>
      <c r="D32">
        <f t="shared" si="0"/>
        <v>0.24031202818319075</v>
      </c>
      <c r="E32" t="str">
        <f t="shared" si="1"/>
        <v>B</v>
      </c>
    </row>
    <row r="33" spans="1:5" x14ac:dyDescent="0.25">
      <c r="A33" t="s">
        <v>107</v>
      </c>
      <c r="B33">
        <v>35289</v>
      </c>
      <c r="C33">
        <v>6564</v>
      </c>
      <c r="D33">
        <f t="shared" si="0"/>
        <v>0.18600697101079658</v>
      </c>
      <c r="E33" t="str">
        <f t="shared" si="1"/>
        <v>B</v>
      </c>
    </row>
    <row r="34" spans="1:5" x14ac:dyDescent="0.25">
      <c r="A34" t="s">
        <v>108</v>
      </c>
      <c r="B34">
        <v>83205</v>
      </c>
      <c r="C34">
        <v>6217</v>
      </c>
      <c r="D34">
        <f t="shared" si="0"/>
        <v>7.4719067363740163E-2</v>
      </c>
      <c r="E34" t="str">
        <f t="shared" si="1"/>
        <v>A</v>
      </c>
    </row>
    <row r="35" spans="1:5" x14ac:dyDescent="0.25">
      <c r="A35" t="s">
        <v>109</v>
      </c>
      <c r="B35">
        <v>87013</v>
      </c>
      <c r="C35">
        <v>28155</v>
      </c>
      <c r="D35">
        <f t="shared" si="0"/>
        <v>0.3235723397653224</v>
      </c>
      <c r="E35" t="str">
        <f t="shared" si="1"/>
        <v>C</v>
      </c>
    </row>
    <row r="36" spans="1:5" x14ac:dyDescent="0.25">
      <c r="A36" t="s">
        <v>110</v>
      </c>
      <c r="B36">
        <v>112272</v>
      </c>
      <c r="C36">
        <v>13192</v>
      </c>
      <c r="D36">
        <f t="shared" si="0"/>
        <v>0.11750035627761152</v>
      </c>
      <c r="E36" t="str">
        <f t="shared" si="1"/>
        <v>B</v>
      </c>
    </row>
    <row r="37" spans="1:5" x14ac:dyDescent="0.25">
      <c r="A37" t="s">
        <v>111</v>
      </c>
      <c r="B37">
        <v>1327750</v>
      </c>
      <c r="C37">
        <v>301657</v>
      </c>
      <c r="D37">
        <f t="shared" si="0"/>
        <v>0.22719412540011297</v>
      </c>
      <c r="E37" t="str">
        <f t="shared" si="1"/>
        <v>B</v>
      </c>
    </row>
    <row r="38" spans="1:5" x14ac:dyDescent="0.25">
      <c r="A38" t="s">
        <v>112</v>
      </c>
      <c r="B38">
        <v>832769</v>
      </c>
      <c r="C38">
        <v>24661</v>
      </c>
      <c r="D38">
        <f t="shared" si="0"/>
        <v>2.9613254095673589E-2</v>
      </c>
      <c r="E38" t="str">
        <f t="shared" si="1"/>
        <v>E</v>
      </c>
    </row>
    <row r="39" spans="1:5" x14ac:dyDescent="0.25">
      <c r="A39" t="s">
        <v>113</v>
      </c>
      <c r="B39">
        <v>2806200</v>
      </c>
      <c r="C39">
        <v>219221</v>
      </c>
      <c r="D39">
        <f t="shared" si="0"/>
        <v>7.8120233768084954E-2</v>
      </c>
      <c r="E39" t="str">
        <f t="shared" si="1"/>
        <v>A</v>
      </c>
    </row>
    <row r="40" spans="1:5" x14ac:dyDescent="0.25">
      <c r="A40" t="s">
        <v>114</v>
      </c>
      <c r="B40">
        <v>700843</v>
      </c>
      <c r="C40">
        <v>101624</v>
      </c>
      <c r="D40">
        <f t="shared" si="0"/>
        <v>0.14500251839570347</v>
      </c>
      <c r="E40" t="str">
        <f t="shared" si="1"/>
        <v>B</v>
      </c>
    </row>
    <row r="41" spans="1:5" x14ac:dyDescent="0.25">
      <c r="A41" t="s">
        <v>115</v>
      </c>
      <c r="B41">
        <v>2511240</v>
      </c>
      <c r="C41">
        <v>412007</v>
      </c>
      <c r="D41">
        <f t="shared" si="0"/>
        <v>0.16406516302703048</v>
      </c>
      <c r="E41" t="str">
        <f t="shared" si="1"/>
        <v>B</v>
      </c>
    </row>
    <row r="42" spans="1:5" x14ac:dyDescent="0.25">
      <c r="A42" t="s">
        <v>116</v>
      </c>
      <c r="B42">
        <v>2029340</v>
      </c>
      <c r="C42">
        <v>364776</v>
      </c>
      <c r="D42">
        <f t="shared" si="0"/>
        <v>0.17975105206618902</v>
      </c>
      <c r="E42" t="str">
        <f t="shared" si="1"/>
        <v>B</v>
      </c>
    </row>
    <row r="43" spans="1:5" x14ac:dyDescent="0.25">
      <c r="A43" t="s">
        <v>117</v>
      </c>
      <c r="B43">
        <v>2954370</v>
      </c>
      <c r="C43">
        <v>213670</v>
      </c>
      <c r="D43">
        <f t="shared" si="0"/>
        <v>7.2323371818695692E-2</v>
      </c>
      <c r="E43" t="str">
        <f t="shared" si="1"/>
        <v>A</v>
      </c>
    </row>
    <row r="44" spans="1:5" x14ac:dyDescent="0.25">
      <c r="A44" t="s">
        <v>118</v>
      </c>
      <c r="B44">
        <v>3032230</v>
      </c>
      <c r="C44">
        <v>582113</v>
      </c>
      <c r="D44">
        <f t="shared" si="0"/>
        <v>0.19197521296207742</v>
      </c>
      <c r="E44" t="str">
        <f t="shared" si="1"/>
        <v>B</v>
      </c>
    </row>
    <row r="45" spans="1:5" x14ac:dyDescent="0.25">
      <c r="A45" t="s">
        <v>119</v>
      </c>
      <c r="B45">
        <v>2720160</v>
      </c>
      <c r="C45">
        <v>466438</v>
      </c>
      <c r="D45">
        <f t="shared" si="0"/>
        <v>0.17147447208987707</v>
      </c>
      <c r="E45" t="str">
        <f t="shared" si="1"/>
        <v>B</v>
      </c>
    </row>
    <row r="46" spans="1:5" x14ac:dyDescent="0.25">
      <c r="A46" t="s">
        <v>120</v>
      </c>
      <c r="B46">
        <v>1707640</v>
      </c>
      <c r="C46">
        <v>461428</v>
      </c>
      <c r="D46">
        <f t="shared" si="0"/>
        <v>0.27021386240659623</v>
      </c>
      <c r="E46" t="str">
        <f t="shared" si="1"/>
        <v>B</v>
      </c>
    </row>
    <row r="47" spans="1:5" x14ac:dyDescent="0.25">
      <c r="A47" t="s">
        <v>121</v>
      </c>
      <c r="B47">
        <v>3921970</v>
      </c>
      <c r="C47">
        <v>448442</v>
      </c>
      <c r="D47">
        <f t="shared" si="0"/>
        <v>0.11434100719791329</v>
      </c>
      <c r="E47" t="str">
        <f t="shared" si="1"/>
        <v>B</v>
      </c>
    </row>
    <row r="48" spans="1:5" x14ac:dyDescent="0.25">
      <c r="A48" t="s">
        <v>122</v>
      </c>
      <c r="B48">
        <v>5082870</v>
      </c>
      <c r="C48">
        <v>548132</v>
      </c>
      <c r="D48">
        <f t="shared" si="0"/>
        <v>0.10783907516816287</v>
      </c>
      <c r="E48" t="str">
        <f t="shared" si="1"/>
        <v>B</v>
      </c>
    </row>
    <row r="49" spans="1:5" x14ac:dyDescent="0.25">
      <c r="A49" t="s">
        <v>123</v>
      </c>
      <c r="B49">
        <v>4379380</v>
      </c>
      <c r="C49">
        <v>872359</v>
      </c>
      <c r="D49">
        <f t="shared" si="0"/>
        <v>0.19919691828523672</v>
      </c>
      <c r="E49" t="str">
        <f t="shared" si="1"/>
        <v>B</v>
      </c>
    </row>
    <row r="50" spans="1:5" x14ac:dyDescent="0.25">
      <c r="A50" t="s">
        <v>124</v>
      </c>
      <c r="B50">
        <v>2558040</v>
      </c>
      <c r="C50">
        <v>562654</v>
      </c>
      <c r="D50">
        <f t="shared" si="0"/>
        <v>0.21995512189019717</v>
      </c>
      <c r="E50" t="str">
        <f t="shared" si="1"/>
        <v>B</v>
      </c>
    </row>
    <row r="51" spans="1:5" x14ac:dyDescent="0.25">
      <c r="A51" t="s">
        <v>125</v>
      </c>
      <c r="B51">
        <v>1756080</v>
      </c>
      <c r="C51">
        <v>342005</v>
      </c>
      <c r="D51">
        <f t="shared" si="0"/>
        <v>0.19475479477016994</v>
      </c>
      <c r="E51" t="str">
        <f t="shared" si="1"/>
        <v>B</v>
      </c>
    </row>
    <row r="52" spans="1:5" x14ac:dyDescent="0.25">
      <c r="A52" t="s">
        <v>126</v>
      </c>
      <c r="B52">
        <v>1124180</v>
      </c>
      <c r="C52">
        <v>492255</v>
      </c>
      <c r="D52">
        <f t="shared" si="0"/>
        <v>0.43787916525823267</v>
      </c>
      <c r="E52" t="str">
        <f t="shared" si="1"/>
        <v>C</v>
      </c>
    </row>
    <row r="53" spans="1:5" x14ac:dyDescent="0.25">
      <c r="A53" t="s">
        <v>127</v>
      </c>
      <c r="B53">
        <v>1626900</v>
      </c>
      <c r="C53">
        <v>442332</v>
      </c>
      <c r="D53">
        <f t="shared" si="0"/>
        <v>0.27188640973630834</v>
      </c>
      <c r="E53" t="str">
        <f t="shared" si="1"/>
        <v>B</v>
      </c>
    </row>
    <row r="54" spans="1:5" x14ac:dyDescent="0.25">
      <c r="A54" t="s">
        <v>128</v>
      </c>
      <c r="B54">
        <v>3068150</v>
      </c>
      <c r="C54">
        <v>556438</v>
      </c>
      <c r="D54">
        <f t="shared" si="0"/>
        <v>0.18135945113504881</v>
      </c>
      <c r="E54" t="str">
        <f t="shared" si="1"/>
        <v>B</v>
      </c>
    </row>
    <row r="55" spans="1:5" x14ac:dyDescent="0.25">
      <c r="A55" t="s">
        <v>129</v>
      </c>
      <c r="B55">
        <v>1657600</v>
      </c>
      <c r="C55">
        <v>148340</v>
      </c>
      <c r="D55">
        <f t="shared" si="0"/>
        <v>8.9490830115830117E-2</v>
      </c>
      <c r="E55" t="str">
        <f t="shared" si="1"/>
        <v>A</v>
      </c>
    </row>
    <row r="56" spans="1:5" x14ac:dyDescent="0.25">
      <c r="A56" t="s">
        <v>130</v>
      </c>
      <c r="B56">
        <v>1690950</v>
      </c>
      <c r="C56">
        <v>294321</v>
      </c>
      <c r="D56">
        <f t="shared" si="0"/>
        <v>0.17405659540494989</v>
      </c>
      <c r="E56" t="str">
        <f t="shared" si="1"/>
        <v>B</v>
      </c>
    </row>
    <row r="57" spans="1:5" x14ac:dyDescent="0.25">
      <c r="A57" t="s">
        <v>131</v>
      </c>
      <c r="B57">
        <v>1000720</v>
      </c>
      <c r="C57">
        <v>332434</v>
      </c>
      <c r="D57">
        <f t="shared" si="0"/>
        <v>0.33219481972979453</v>
      </c>
      <c r="E57" t="str">
        <f t="shared" si="1"/>
        <v>C</v>
      </c>
    </row>
    <row r="58" spans="1:5" x14ac:dyDescent="0.25">
      <c r="A58" t="s">
        <v>132</v>
      </c>
      <c r="B58">
        <v>1994620</v>
      </c>
      <c r="C58">
        <v>455482</v>
      </c>
      <c r="D58">
        <f t="shared" si="0"/>
        <v>0.22835527569161043</v>
      </c>
      <c r="E58" t="str">
        <f t="shared" si="1"/>
        <v>B</v>
      </c>
    </row>
    <row r="59" spans="1:5" x14ac:dyDescent="0.25">
      <c r="A59" t="s">
        <v>133</v>
      </c>
      <c r="B59">
        <v>4476040</v>
      </c>
      <c r="C59">
        <v>715168</v>
      </c>
      <c r="D59">
        <f t="shared" si="0"/>
        <v>0.15977694569306797</v>
      </c>
      <c r="E59" t="str">
        <f t="shared" si="1"/>
        <v>B</v>
      </c>
    </row>
    <row r="60" spans="1:5" x14ac:dyDescent="0.25">
      <c r="A60" t="s">
        <v>134</v>
      </c>
      <c r="B60">
        <v>1359050</v>
      </c>
      <c r="C60">
        <v>325212</v>
      </c>
      <c r="D60">
        <f t="shared" si="0"/>
        <v>0.2392936242228027</v>
      </c>
      <c r="E60" t="str">
        <f t="shared" si="1"/>
        <v>B</v>
      </c>
    </row>
    <row r="61" spans="1:5" x14ac:dyDescent="0.25">
      <c r="A61" t="s">
        <v>135</v>
      </c>
      <c r="B61">
        <v>4778610</v>
      </c>
      <c r="C61">
        <v>722651</v>
      </c>
      <c r="D61">
        <f t="shared" si="0"/>
        <v>0.15122619339096516</v>
      </c>
      <c r="E61" t="str">
        <f t="shared" si="1"/>
        <v>B</v>
      </c>
    </row>
    <row r="62" spans="1:5" x14ac:dyDescent="0.25">
      <c r="A62" t="s">
        <v>136</v>
      </c>
      <c r="B62">
        <v>2872520</v>
      </c>
      <c r="C62">
        <v>591346</v>
      </c>
      <c r="D62">
        <f t="shared" si="0"/>
        <v>0.20586314455599961</v>
      </c>
      <c r="E62" t="str">
        <f t="shared" si="1"/>
        <v>B</v>
      </c>
    </row>
    <row r="63" spans="1:5" x14ac:dyDescent="0.25">
      <c r="A63" t="s">
        <v>137</v>
      </c>
      <c r="B63">
        <v>2216650</v>
      </c>
      <c r="C63">
        <v>322514</v>
      </c>
      <c r="D63">
        <f t="shared" si="0"/>
        <v>0.14549613154986127</v>
      </c>
      <c r="E63" t="str">
        <f t="shared" si="1"/>
        <v>B</v>
      </c>
    </row>
    <row r="64" spans="1:5" x14ac:dyDescent="0.25">
      <c r="A64" t="s">
        <v>138</v>
      </c>
      <c r="B64">
        <v>5772800</v>
      </c>
      <c r="C64">
        <v>676238</v>
      </c>
      <c r="D64">
        <f t="shared" si="0"/>
        <v>0.11714211474501109</v>
      </c>
      <c r="E64" t="str">
        <f t="shared" si="1"/>
        <v>B</v>
      </c>
    </row>
    <row r="65" spans="1:5" x14ac:dyDescent="0.25">
      <c r="A65" t="s">
        <v>139</v>
      </c>
      <c r="B65">
        <v>3273130</v>
      </c>
      <c r="C65">
        <v>568756</v>
      </c>
      <c r="D65">
        <f t="shared" si="0"/>
        <v>0.17376517278568221</v>
      </c>
      <c r="E65" t="str">
        <f t="shared" si="1"/>
        <v>B</v>
      </c>
    </row>
    <row r="66" spans="1:5" x14ac:dyDescent="0.25">
      <c r="A66" t="s">
        <v>140</v>
      </c>
      <c r="B66">
        <v>2962590</v>
      </c>
      <c r="C66">
        <v>521553</v>
      </c>
      <c r="D66">
        <f t="shared" si="0"/>
        <v>0.17604629732767613</v>
      </c>
      <c r="E66" t="str">
        <f t="shared" si="1"/>
        <v>B</v>
      </c>
    </row>
    <row r="67" spans="1:5" x14ac:dyDescent="0.25">
      <c r="A67" t="s">
        <v>141</v>
      </c>
      <c r="B67">
        <v>1897100</v>
      </c>
      <c r="C67">
        <v>356327</v>
      </c>
      <c r="D67">
        <f t="shared" ref="D67:D130" si="2">C67/B67</f>
        <v>0.18782720995203206</v>
      </c>
      <c r="E67" t="str">
        <f t="shared" ref="E67:E130" si="3">IF(AND(D67&gt;0.05,D67&lt;0.1),"A",IF(AND(D67&gt;0.1,D67&lt;0.3),"B",IF(AND(D67&gt;0.3,D67&lt;0.5),"C",IF(AND(D67&gt;0.5,D67&lt;0.75),"D","E"))))</f>
        <v>B</v>
      </c>
    </row>
    <row r="68" spans="1:5" x14ac:dyDescent="0.25">
      <c r="A68" t="s">
        <v>142</v>
      </c>
      <c r="B68">
        <v>4254780</v>
      </c>
      <c r="C68">
        <v>614569</v>
      </c>
      <c r="D68">
        <f t="shared" si="2"/>
        <v>0.1444420158034023</v>
      </c>
      <c r="E68" t="str">
        <f t="shared" si="3"/>
        <v>B</v>
      </c>
    </row>
    <row r="69" spans="1:5" x14ac:dyDescent="0.25">
      <c r="A69" t="s">
        <v>143</v>
      </c>
      <c r="B69">
        <v>3943100</v>
      </c>
      <c r="C69">
        <v>761473</v>
      </c>
      <c r="D69">
        <f t="shared" si="2"/>
        <v>0.19311531536101037</v>
      </c>
      <c r="E69" t="str">
        <f t="shared" si="3"/>
        <v>B</v>
      </c>
    </row>
    <row r="70" spans="1:5" x14ac:dyDescent="0.25">
      <c r="A70" t="s">
        <v>144</v>
      </c>
      <c r="B70">
        <v>634927</v>
      </c>
      <c r="C70">
        <v>142348</v>
      </c>
      <c r="D70">
        <f t="shared" si="2"/>
        <v>0.22419585243657933</v>
      </c>
      <c r="E70" t="str">
        <f t="shared" si="3"/>
        <v>B</v>
      </c>
    </row>
    <row r="71" spans="1:5" x14ac:dyDescent="0.25">
      <c r="A71" t="s">
        <v>145</v>
      </c>
      <c r="B71">
        <v>656916</v>
      </c>
      <c r="C71">
        <v>199431</v>
      </c>
      <c r="D71">
        <f t="shared" si="2"/>
        <v>0.30358675995104395</v>
      </c>
      <c r="E71" t="str">
        <f t="shared" si="3"/>
        <v>C</v>
      </c>
    </row>
    <row r="72" spans="1:5" x14ac:dyDescent="0.25">
      <c r="A72" t="s">
        <v>146</v>
      </c>
      <c r="B72">
        <v>3419620</v>
      </c>
      <c r="C72">
        <v>453227</v>
      </c>
      <c r="D72">
        <f t="shared" si="2"/>
        <v>0.13253724097999192</v>
      </c>
      <c r="E72" t="str">
        <f t="shared" si="3"/>
        <v>B</v>
      </c>
    </row>
    <row r="73" spans="1:5" x14ac:dyDescent="0.25">
      <c r="A73" t="s">
        <v>147</v>
      </c>
      <c r="B73">
        <v>3318180</v>
      </c>
      <c r="C73">
        <v>536438</v>
      </c>
      <c r="D73">
        <f t="shared" si="2"/>
        <v>0.16166633515963572</v>
      </c>
      <c r="E73" t="str">
        <f t="shared" si="3"/>
        <v>B</v>
      </c>
    </row>
    <row r="74" spans="1:5" x14ac:dyDescent="0.25">
      <c r="A74" t="s">
        <v>148</v>
      </c>
      <c r="B74">
        <v>2228400</v>
      </c>
      <c r="C74">
        <v>456511</v>
      </c>
      <c r="D74">
        <f t="shared" si="2"/>
        <v>0.20486043798240891</v>
      </c>
      <c r="E74" t="str">
        <f t="shared" si="3"/>
        <v>B</v>
      </c>
    </row>
    <row r="75" spans="1:5" x14ac:dyDescent="0.25">
      <c r="A75" t="s">
        <v>149</v>
      </c>
      <c r="B75">
        <v>3495020</v>
      </c>
      <c r="C75">
        <v>275884</v>
      </c>
      <c r="D75">
        <f t="shared" si="2"/>
        <v>7.8936315099770532E-2</v>
      </c>
      <c r="E75" t="str">
        <f t="shared" si="3"/>
        <v>A</v>
      </c>
    </row>
    <row r="76" spans="1:5" x14ac:dyDescent="0.25">
      <c r="A76" t="s">
        <v>150</v>
      </c>
      <c r="B76">
        <v>3935040</v>
      </c>
      <c r="C76">
        <v>551778</v>
      </c>
      <c r="D76">
        <f t="shared" si="2"/>
        <v>0.14022170041473531</v>
      </c>
      <c r="E76" t="str">
        <f t="shared" si="3"/>
        <v>B</v>
      </c>
    </row>
    <row r="77" spans="1:5" x14ac:dyDescent="0.25">
      <c r="A77" t="s">
        <v>151</v>
      </c>
      <c r="B77">
        <v>1055450</v>
      </c>
      <c r="C77">
        <v>792851</v>
      </c>
      <c r="D77">
        <f t="shared" si="2"/>
        <v>0.75119711971197123</v>
      </c>
      <c r="E77" t="str">
        <f t="shared" si="3"/>
        <v>E</v>
      </c>
    </row>
    <row r="78" spans="1:5" x14ac:dyDescent="0.25">
      <c r="A78" t="s">
        <v>152</v>
      </c>
      <c r="B78">
        <v>826165</v>
      </c>
      <c r="C78">
        <v>2749</v>
      </c>
      <c r="D78">
        <f t="shared" si="2"/>
        <v>3.3274224882438737E-3</v>
      </c>
      <c r="E78" t="str">
        <f t="shared" si="3"/>
        <v>E</v>
      </c>
    </row>
    <row r="79" spans="1:5" x14ac:dyDescent="0.25">
      <c r="A79" t="s">
        <v>153</v>
      </c>
      <c r="B79">
        <v>1305340</v>
      </c>
      <c r="C79">
        <v>3816</v>
      </c>
      <c r="D79">
        <f t="shared" si="2"/>
        <v>2.9233762851057963E-3</v>
      </c>
      <c r="E79" t="str">
        <f t="shared" si="3"/>
        <v>E</v>
      </c>
    </row>
    <row r="80" spans="1:5" x14ac:dyDescent="0.25">
      <c r="A80" t="s">
        <v>154</v>
      </c>
      <c r="B80">
        <v>598855</v>
      </c>
      <c r="C80">
        <v>21481</v>
      </c>
      <c r="D80">
        <f t="shared" si="2"/>
        <v>3.5870118810062537E-2</v>
      </c>
      <c r="E80" t="str">
        <f t="shared" si="3"/>
        <v>E</v>
      </c>
    </row>
    <row r="81" spans="1:5" x14ac:dyDescent="0.25">
      <c r="A81" t="s">
        <v>155</v>
      </c>
      <c r="B81">
        <v>197035</v>
      </c>
      <c r="C81">
        <v>3113</v>
      </c>
      <c r="D81">
        <f t="shared" si="2"/>
        <v>1.5799223488212753E-2</v>
      </c>
      <c r="E81" t="str">
        <f t="shared" si="3"/>
        <v>E</v>
      </c>
    </row>
    <row r="82" spans="1:5" x14ac:dyDescent="0.25">
      <c r="A82" t="s">
        <v>156</v>
      </c>
      <c r="B82">
        <v>1302250</v>
      </c>
      <c r="C82">
        <v>4522</v>
      </c>
      <c r="D82">
        <f t="shared" si="2"/>
        <v>3.4724515262046459E-3</v>
      </c>
      <c r="E82" t="str">
        <f t="shared" si="3"/>
        <v>E</v>
      </c>
    </row>
    <row r="83" spans="1:5" x14ac:dyDescent="0.25">
      <c r="A83" t="s">
        <v>157</v>
      </c>
      <c r="B83">
        <v>229832</v>
      </c>
      <c r="C83">
        <v>1239</v>
      </c>
      <c r="D83">
        <f t="shared" si="2"/>
        <v>5.3908942183856032E-3</v>
      </c>
      <c r="E83" t="str">
        <f t="shared" si="3"/>
        <v>E</v>
      </c>
    </row>
    <row r="84" spans="1:5" x14ac:dyDescent="0.25">
      <c r="A84" t="s">
        <v>158</v>
      </c>
      <c r="B84">
        <v>1961920</v>
      </c>
      <c r="C84">
        <v>9823</v>
      </c>
      <c r="D84">
        <f t="shared" si="2"/>
        <v>5.0068300440384928E-3</v>
      </c>
      <c r="E84" t="str">
        <f t="shared" si="3"/>
        <v>E</v>
      </c>
    </row>
    <row r="85" spans="1:5" x14ac:dyDescent="0.25">
      <c r="A85" t="s">
        <v>159</v>
      </c>
      <c r="B85">
        <v>533638</v>
      </c>
      <c r="C85">
        <v>1168</v>
      </c>
      <c r="D85">
        <f t="shared" si="2"/>
        <v>2.1887496767471581E-3</v>
      </c>
      <c r="E85" t="str">
        <f t="shared" si="3"/>
        <v>E</v>
      </c>
    </row>
    <row r="86" spans="1:5" x14ac:dyDescent="0.25">
      <c r="A86" t="s">
        <v>160</v>
      </c>
      <c r="B86">
        <v>799199</v>
      </c>
      <c r="C86">
        <v>1501</v>
      </c>
      <c r="D86">
        <f t="shared" si="2"/>
        <v>1.8781304781412388E-3</v>
      </c>
      <c r="E86" t="str">
        <f t="shared" si="3"/>
        <v>E</v>
      </c>
    </row>
    <row r="87" spans="1:5" x14ac:dyDescent="0.25">
      <c r="A87" t="s">
        <v>161</v>
      </c>
      <c r="B87">
        <v>3343080</v>
      </c>
      <c r="C87">
        <v>5020</v>
      </c>
      <c r="D87">
        <f t="shared" si="2"/>
        <v>1.5016092944231069E-3</v>
      </c>
      <c r="E87" t="str">
        <f t="shared" si="3"/>
        <v>E</v>
      </c>
    </row>
    <row r="88" spans="1:5" x14ac:dyDescent="0.25">
      <c r="A88" t="s">
        <v>162</v>
      </c>
      <c r="B88">
        <v>597653</v>
      </c>
      <c r="C88">
        <v>2096</v>
      </c>
      <c r="D88">
        <f t="shared" si="2"/>
        <v>3.5070517507650762E-3</v>
      </c>
      <c r="E88" t="str">
        <f t="shared" si="3"/>
        <v>E</v>
      </c>
    </row>
    <row r="89" spans="1:5" x14ac:dyDescent="0.25">
      <c r="A89" t="s">
        <v>163</v>
      </c>
      <c r="B89">
        <v>1620630</v>
      </c>
      <c r="C89">
        <v>4016</v>
      </c>
      <c r="D89">
        <f t="shared" si="2"/>
        <v>2.4780486600889779E-3</v>
      </c>
      <c r="E89" t="str">
        <f t="shared" si="3"/>
        <v>E</v>
      </c>
    </row>
    <row r="90" spans="1:5" x14ac:dyDescent="0.25">
      <c r="A90" t="s">
        <v>164</v>
      </c>
      <c r="B90">
        <v>852043</v>
      </c>
      <c r="C90">
        <v>2542</v>
      </c>
      <c r="D90">
        <f t="shared" si="2"/>
        <v>2.9834175035766976E-3</v>
      </c>
      <c r="E90" t="str">
        <f t="shared" si="3"/>
        <v>E</v>
      </c>
    </row>
    <row r="91" spans="1:5" x14ac:dyDescent="0.25">
      <c r="A91" t="s">
        <v>165</v>
      </c>
      <c r="B91">
        <v>584667</v>
      </c>
      <c r="C91">
        <v>2829</v>
      </c>
      <c r="D91">
        <f t="shared" si="2"/>
        <v>4.8386517453524831E-3</v>
      </c>
      <c r="E91" t="str">
        <f t="shared" si="3"/>
        <v>E</v>
      </c>
    </row>
    <row r="92" spans="1:5" x14ac:dyDescent="0.25">
      <c r="A92" t="s">
        <v>166</v>
      </c>
      <c r="B92">
        <v>578326</v>
      </c>
      <c r="C92">
        <v>1607</v>
      </c>
      <c r="D92">
        <f t="shared" si="2"/>
        <v>2.7787095859428766E-3</v>
      </c>
      <c r="E92" t="str">
        <f t="shared" si="3"/>
        <v>E</v>
      </c>
    </row>
    <row r="93" spans="1:5" x14ac:dyDescent="0.25">
      <c r="A93" t="s">
        <v>167</v>
      </c>
      <c r="B93">
        <v>1206560</v>
      </c>
      <c r="C93">
        <v>10034</v>
      </c>
      <c r="D93">
        <f t="shared" si="2"/>
        <v>8.3162047473809841E-3</v>
      </c>
      <c r="E93" t="str">
        <f t="shared" si="3"/>
        <v>E</v>
      </c>
    </row>
    <row r="94" spans="1:5" x14ac:dyDescent="0.25">
      <c r="A94" t="s">
        <v>168</v>
      </c>
      <c r="B94">
        <v>659039</v>
      </c>
      <c r="C94">
        <v>2689</v>
      </c>
      <c r="D94">
        <f t="shared" si="2"/>
        <v>4.0801834185837261E-3</v>
      </c>
      <c r="E94" t="str">
        <f t="shared" si="3"/>
        <v>E</v>
      </c>
    </row>
    <row r="95" spans="1:5" x14ac:dyDescent="0.25">
      <c r="A95" t="s">
        <v>169</v>
      </c>
      <c r="B95">
        <v>1032280</v>
      </c>
      <c r="C95">
        <v>2183</v>
      </c>
      <c r="D95">
        <f t="shared" si="2"/>
        <v>2.1147363118533733E-3</v>
      </c>
      <c r="E95" t="str">
        <f t="shared" si="3"/>
        <v>E</v>
      </c>
    </row>
    <row r="96" spans="1:5" x14ac:dyDescent="0.25">
      <c r="A96" t="s">
        <v>170</v>
      </c>
      <c r="B96">
        <v>701707</v>
      </c>
      <c r="C96">
        <v>2922</v>
      </c>
      <c r="D96">
        <f t="shared" si="2"/>
        <v>4.1641311829581293E-3</v>
      </c>
      <c r="E96" t="str">
        <f t="shared" si="3"/>
        <v>E</v>
      </c>
    </row>
    <row r="97" spans="1:5" x14ac:dyDescent="0.25">
      <c r="A97" t="s">
        <v>171</v>
      </c>
      <c r="B97">
        <v>140206</v>
      </c>
      <c r="C97">
        <v>804</v>
      </c>
      <c r="D97">
        <f t="shared" si="2"/>
        <v>5.734419354378557E-3</v>
      </c>
      <c r="E97" t="str">
        <f t="shared" si="3"/>
        <v>E</v>
      </c>
    </row>
    <row r="98" spans="1:5" x14ac:dyDescent="0.25">
      <c r="A98" t="s">
        <v>172</v>
      </c>
      <c r="B98">
        <v>1493630</v>
      </c>
      <c r="C98">
        <v>5084</v>
      </c>
      <c r="D98">
        <f t="shared" si="2"/>
        <v>3.4037880867416963E-3</v>
      </c>
      <c r="E98" t="str">
        <f t="shared" si="3"/>
        <v>E</v>
      </c>
    </row>
    <row r="99" spans="1:5" x14ac:dyDescent="0.25">
      <c r="A99" t="s">
        <v>173</v>
      </c>
      <c r="B99">
        <v>4062160</v>
      </c>
      <c r="C99">
        <v>12704</v>
      </c>
      <c r="D99">
        <f t="shared" si="2"/>
        <v>3.1274002008783506E-3</v>
      </c>
      <c r="E99" t="str">
        <f t="shared" si="3"/>
        <v>E</v>
      </c>
    </row>
    <row r="100" spans="1:5" x14ac:dyDescent="0.25">
      <c r="A100" t="s">
        <v>174</v>
      </c>
      <c r="B100">
        <v>1537520</v>
      </c>
      <c r="C100">
        <v>124947</v>
      </c>
      <c r="D100">
        <f t="shared" si="2"/>
        <v>8.1265284354024664E-2</v>
      </c>
      <c r="E100" t="str">
        <f t="shared" si="3"/>
        <v>A</v>
      </c>
    </row>
    <row r="101" spans="1:5" x14ac:dyDescent="0.25">
      <c r="A101" t="s">
        <v>175</v>
      </c>
      <c r="B101">
        <v>249000</v>
      </c>
      <c r="C101">
        <v>1723</v>
      </c>
      <c r="D101">
        <f t="shared" si="2"/>
        <v>6.9196787148594376E-3</v>
      </c>
      <c r="E101" t="str">
        <f t="shared" si="3"/>
        <v>E</v>
      </c>
    </row>
    <row r="102" spans="1:5" x14ac:dyDescent="0.25">
      <c r="A102" t="s">
        <v>176</v>
      </c>
      <c r="B102">
        <v>660280</v>
      </c>
      <c r="C102">
        <v>1830</v>
      </c>
      <c r="D102">
        <f t="shared" si="2"/>
        <v>2.7715514630156902E-3</v>
      </c>
      <c r="E102" t="str">
        <f t="shared" si="3"/>
        <v>E</v>
      </c>
    </row>
    <row r="103" spans="1:5" x14ac:dyDescent="0.25">
      <c r="A103" t="s">
        <v>177</v>
      </c>
      <c r="B103">
        <v>420661</v>
      </c>
      <c r="C103">
        <v>103578</v>
      </c>
      <c r="D103">
        <f t="shared" si="2"/>
        <v>0.24622677167600515</v>
      </c>
      <c r="E103" t="str">
        <f t="shared" si="3"/>
        <v>B</v>
      </c>
    </row>
    <row r="104" spans="1:5" x14ac:dyDescent="0.25">
      <c r="A104" t="s">
        <v>178</v>
      </c>
      <c r="B104">
        <v>748593</v>
      </c>
      <c r="C104">
        <v>2051</v>
      </c>
      <c r="D104">
        <f t="shared" si="2"/>
        <v>2.7398065437427279E-3</v>
      </c>
      <c r="E104" t="str">
        <f t="shared" si="3"/>
        <v>E</v>
      </c>
    </row>
    <row r="105" spans="1:5" x14ac:dyDescent="0.25">
      <c r="A105" t="s">
        <v>179</v>
      </c>
      <c r="B105">
        <v>19814000</v>
      </c>
      <c r="C105">
        <v>29427800</v>
      </c>
      <c r="D105">
        <f t="shared" si="2"/>
        <v>1.4852023821540326</v>
      </c>
      <c r="E105" t="str">
        <f t="shared" si="3"/>
        <v>E</v>
      </c>
    </row>
    <row r="106" spans="1:5" x14ac:dyDescent="0.25">
      <c r="A106" t="s">
        <v>180</v>
      </c>
      <c r="B106">
        <v>343709</v>
      </c>
      <c r="C106">
        <v>44813</v>
      </c>
      <c r="D106">
        <f t="shared" si="2"/>
        <v>0.13038064176381764</v>
      </c>
      <c r="E106" t="str">
        <f t="shared" si="3"/>
        <v>B</v>
      </c>
    </row>
    <row r="107" spans="1:5" x14ac:dyDescent="0.25">
      <c r="A107" t="s">
        <v>181</v>
      </c>
      <c r="B107">
        <v>191173</v>
      </c>
      <c r="C107">
        <v>19338</v>
      </c>
      <c r="D107">
        <f t="shared" si="2"/>
        <v>0.10115445172696981</v>
      </c>
      <c r="E107" t="str">
        <f t="shared" si="3"/>
        <v>B</v>
      </c>
    </row>
    <row r="108" spans="1:5" x14ac:dyDescent="0.25">
      <c r="A108" t="s">
        <v>182</v>
      </c>
      <c r="B108">
        <v>52074</v>
      </c>
      <c r="C108">
        <v>8259</v>
      </c>
      <c r="D108">
        <f t="shared" si="2"/>
        <v>0.15860122133886392</v>
      </c>
      <c r="E108" t="str">
        <f t="shared" si="3"/>
        <v>B</v>
      </c>
    </row>
    <row r="109" spans="1:5" x14ac:dyDescent="0.25">
      <c r="A109" t="s">
        <v>183</v>
      </c>
      <c r="B109">
        <v>7208200</v>
      </c>
      <c r="C109">
        <v>2556490</v>
      </c>
      <c r="D109">
        <f t="shared" si="2"/>
        <v>0.35466413251574597</v>
      </c>
      <c r="E109" t="str">
        <f t="shared" si="3"/>
        <v>C</v>
      </c>
    </row>
    <row r="110" spans="1:5" x14ac:dyDescent="0.25">
      <c r="A110" t="s">
        <v>184</v>
      </c>
      <c r="B110">
        <v>1513610</v>
      </c>
      <c r="C110">
        <v>212265</v>
      </c>
      <c r="D110">
        <f t="shared" si="2"/>
        <v>0.14023757771156375</v>
      </c>
      <c r="E110" t="str">
        <f t="shared" si="3"/>
        <v>B</v>
      </c>
    </row>
    <row r="111" spans="1:5" x14ac:dyDescent="0.25">
      <c r="A111" t="s">
        <v>185</v>
      </c>
      <c r="B111">
        <v>2090280</v>
      </c>
      <c r="C111">
        <v>171851</v>
      </c>
      <c r="D111">
        <f t="shared" si="2"/>
        <v>8.2214344489733429E-2</v>
      </c>
      <c r="E111" t="str">
        <f t="shared" si="3"/>
        <v>A</v>
      </c>
    </row>
    <row r="112" spans="1:5" x14ac:dyDescent="0.25">
      <c r="A112" t="s">
        <v>186</v>
      </c>
      <c r="B112">
        <v>1051750</v>
      </c>
      <c r="C112">
        <v>122182</v>
      </c>
      <c r="D112">
        <f t="shared" si="2"/>
        <v>0.11617019253624911</v>
      </c>
      <c r="E112" t="str">
        <f t="shared" si="3"/>
        <v>B</v>
      </c>
    </row>
    <row r="113" spans="1:5" x14ac:dyDescent="0.25">
      <c r="A113" t="s">
        <v>187</v>
      </c>
      <c r="B113">
        <v>3116040</v>
      </c>
      <c r="C113">
        <v>218527</v>
      </c>
      <c r="D113">
        <f t="shared" si="2"/>
        <v>7.0129715921490102E-2</v>
      </c>
      <c r="E113" t="str">
        <f t="shared" si="3"/>
        <v>A</v>
      </c>
    </row>
    <row r="114" spans="1:5" x14ac:dyDescent="0.25">
      <c r="A114" t="s">
        <v>188</v>
      </c>
      <c r="B114">
        <v>1550820</v>
      </c>
      <c r="C114">
        <v>156057</v>
      </c>
      <c r="D114">
        <f t="shared" si="2"/>
        <v>0.10062869965566604</v>
      </c>
      <c r="E114" t="str">
        <f t="shared" si="3"/>
        <v>B</v>
      </c>
    </row>
    <row r="115" spans="1:5" x14ac:dyDescent="0.25">
      <c r="A115" t="s">
        <v>189</v>
      </c>
      <c r="B115">
        <v>2877960</v>
      </c>
      <c r="C115">
        <v>392834</v>
      </c>
      <c r="D115">
        <f t="shared" si="2"/>
        <v>0.13649738008867393</v>
      </c>
      <c r="E115" t="str">
        <f t="shared" si="3"/>
        <v>B</v>
      </c>
    </row>
    <row r="116" spans="1:5" x14ac:dyDescent="0.25">
      <c r="A116" t="s">
        <v>190</v>
      </c>
      <c r="B116">
        <v>656005</v>
      </c>
      <c r="C116">
        <v>98559</v>
      </c>
      <c r="D116">
        <f t="shared" si="2"/>
        <v>0.15024123291743202</v>
      </c>
      <c r="E116" t="str">
        <f t="shared" si="3"/>
        <v>B</v>
      </c>
    </row>
    <row r="117" spans="1:5" x14ac:dyDescent="0.25">
      <c r="A117" t="s">
        <v>191</v>
      </c>
      <c r="B117">
        <v>1071830</v>
      </c>
      <c r="C117">
        <v>93838</v>
      </c>
      <c r="D117">
        <f t="shared" si="2"/>
        <v>8.754933151712492E-2</v>
      </c>
      <c r="E117" t="str">
        <f t="shared" si="3"/>
        <v>A</v>
      </c>
    </row>
    <row r="118" spans="1:5" x14ac:dyDescent="0.25">
      <c r="A118" t="s">
        <v>192</v>
      </c>
      <c r="B118">
        <v>2126560</v>
      </c>
      <c r="C118">
        <v>218259</v>
      </c>
      <c r="D118">
        <f t="shared" si="2"/>
        <v>0.10263477164998872</v>
      </c>
      <c r="E118" t="str">
        <f t="shared" si="3"/>
        <v>B</v>
      </c>
    </row>
    <row r="119" spans="1:5" x14ac:dyDescent="0.25">
      <c r="A119" t="s">
        <v>193</v>
      </c>
      <c r="B119">
        <v>226769</v>
      </c>
      <c r="C119">
        <v>31921</v>
      </c>
      <c r="D119">
        <f t="shared" si="2"/>
        <v>0.14076439019442694</v>
      </c>
      <c r="E119" t="str">
        <f t="shared" si="3"/>
        <v>B</v>
      </c>
    </row>
    <row r="120" spans="1:5" x14ac:dyDescent="0.25">
      <c r="A120" t="s">
        <v>194</v>
      </c>
      <c r="B120">
        <v>752484</v>
      </c>
      <c r="C120">
        <v>80424</v>
      </c>
      <c r="D120">
        <f t="shared" si="2"/>
        <v>0.1068780199977674</v>
      </c>
      <c r="E120" t="str">
        <f t="shared" si="3"/>
        <v>B</v>
      </c>
    </row>
    <row r="121" spans="1:5" x14ac:dyDescent="0.25">
      <c r="A121" t="s">
        <v>195</v>
      </c>
      <c r="B121">
        <v>1387480</v>
      </c>
      <c r="C121">
        <v>292598</v>
      </c>
      <c r="D121">
        <f t="shared" si="2"/>
        <v>0.21088448121774728</v>
      </c>
      <c r="E121" t="str">
        <f t="shared" si="3"/>
        <v>B</v>
      </c>
    </row>
    <row r="122" spans="1:5" x14ac:dyDescent="0.25">
      <c r="A122" t="s">
        <v>196</v>
      </c>
      <c r="B122">
        <v>1217480</v>
      </c>
      <c r="C122">
        <v>121948</v>
      </c>
      <c r="D122">
        <f t="shared" si="2"/>
        <v>0.10016427374576996</v>
      </c>
      <c r="E122" t="str">
        <f t="shared" si="3"/>
        <v>B</v>
      </c>
    </row>
    <row r="123" spans="1:5" x14ac:dyDescent="0.25">
      <c r="A123" t="s">
        <v>197</v>
      </c>
      <c r="B123">
        <v>2159130</v>
      </c>
      <c r="C123">
        <v>307911</v>
      </c>
      <c r="D123">
        <f t="shared" si="2"/>
        <v>0.14260882855594614</v>
      </c>
      <c r="E123" t="str">
        <f t="shared" si="3"/>
        <v>B</v>
      </c>
    </row>
    <row r="124" spans="1:5" x14ac:dyDescent="0.25">
      <c r="A124" t="s">
        <v>198</v>
      </c>
      <c r="B124">
        <v>2742290</v>
      </c>
      <c r="C124">
        <v>199699</v>
      </c>
      <c r="D124">
        <f t="shared" si="2"/>
        <v>7.2821984545762844E-2</v>
      </c>
      <c r="E124" t="str">
        <f t="shared" si="3"/>
        <v>A</v>
      </c>
    </row>
    <row r="125" spans="1:5" x14ac:dyDescent="0.25">
      <c r="A125" t="s">
        <v>199</v>
      </c>
      <c r="B125">
        <v>2298930</v>
      </c>
      <c r="C125">
        <v>218140</v>
      </c>
      <c r="D125">
        <f t="shared" si="2"/>
        <v>9.4887621632672586E-2</v>
      </c>
      <c r="E125" t="str">
        <f t="shared" si="3"/>
        <v>A</v>
      </c>
    </row>
    <row r="126" spans="1:5" x14ac:dyDescent="0.25">
      <c r="A126" t="s">
        <v>200</v>
      </c>
      <c r="B126">
        <v>2090310</v>
      </c>
      <c r="C126">
        <v>267060</v>
      </c>
      <c r="D126">
        <f t="shared" si="2"/>
        <v>0.12776095411685348</v>
      </c>
      <c r="E126" t="str">
        <f t="shared" si="3"/>
        <v>B</v>
      </c>
    </row>
    <row r="127" spans="1:5" x14ac:dyDescent="0.25">
      <c r="A127" t="s">
        <v>201</v>
      </c>
      <c r="B127">
        <v>994624</v>
      </c>
      <c r="C127">
        <v>122796</v>
      </c>
      <c r="D127">
        <f t="shared" si="2"/>
        <v>0.12345971945177273</v>
      </c>
      <c r="E127" t="str">
        <f t="shared" si="3"/>
        <v>B</v>
      </c>
    </row>
    <row r="128" spans="1:5" x14ac:dyDescent="0.25">
      <c r="A128" t="s">
        <v>202</v>
      </c>
      <c r="B128">
        <v>2027730</v>
      </c>
      <c r="C128">
        <v>229904</v>
      </c>
      <c r="D128">
        <f t="shared" si="2"/>
        <v>0.11337998648735285</v>
      </c>
      <c r="E128" t="str">
        <f t="shared" si="3"/>
        <v>B</v>
      </c>
    </row>
    <row r="129" spans="1:5" x14ac:dyDescent="0.25">
      <c r="A129" t="s">
        <v>203</v>
      </c>
      <c r="B129">
        <v>960329</v>
      </c>
      <c r="C129">
        <v>157321</v>
      </c>
      <c r="D129">
        <f t="shared" si="2"/>
        <v>0.16381989922203744</v>
      </c>
      <c r="E129" t="str">
        <f t="shared" si="3"/>
        <v>B</v>
      </c>
    </row>
    <row r="130" spans="1:5" x14ac:dyDescent="0.25">
      <c r="A130" t="s">
        <v>204</v>
      </c>
      <c r="B130">
        <v>590379</v>
      </c>
      <c r="C130">
        <v>76134</v>
      </c>
      <c r="D130">
        <f t="shared" si="2"/>
        <v>0.12895783894752355</v>
      </c>
      <c r="E130" t="str">
        <f t="shared" si="3"/>
        <v>B</v>
      </c>
    </row>
    <row r="131" spans="1:5" x14ac:dyDescent="0.25">
      <c r="A131" t="s">
        <v>205</v>
      </c>
      <c r="B131">
        <v>1330710</v>
      </c>
      <c r="C131">
        <v>129099</v>
      </c>
      <c r="D131">
        <f t="shared" ref="D131:D194" si="4">C131/B131</f>
        <v>9.701512726288973E-2</v>
      </c>
      <c r="E131" t="str">
        <f t="shared" ref="E131:E194" si="5">IF(AND(D131&gt;0.05,D131&lt;0.1),"A",IF(AND(D131&gt;0.1,D131&lt;0.3),"B",IF(AND(D131&gt;0.3,D131&lt;0.5),"C",IF(AND(D131&gt;0.5,D131&lt;0.75),"D","E"))))</f>
        <v>A</v>
      </c>
    </row>
    <row r="132" spans="1:5" x14ac:dyDescent="0.25">
      <c r="A132" t="s">
        <v>206</v>
      </c>
      <c r="B132">
        <v>2388270</v>
      </c>
      <c r="C132">
        <v>160981</v>
      </c>
      <c r="D132">
        <f t="shared" si="4"/>
        <v>6.7404857909700328E-2</v>
      </c>
      <c r="E132" t="str">
        <f t="shared" si="5"/>
        <v>A</v>
      </c>
    </row>
    <row r="133" spans="1:5" x14ac:dyDescent="0.25">
      <c r="A133" t="s">
        <v>207</v>
      </c>
      <c r="B133">
        <v>1342750</v>
      </c>
      <c r="C133">
        <v>169059</v>
      </c>
      <c r="D133">
        <f t="shared" si="4"/>
        <v>0.12590504561534166</v>
      </c>
      <c r="E133" t="str">
        <f t="shared" si="5"/>
        <v>B</v>
      </c>
    </row>
    <row r="134" spans="1:5" x14ac:dyDescent="0.25">
      <c r="A134" t="s">
        <v>208</v>
      </c>
      <c r="B134">
        <v>586062</v>
      </c>
      <c r="C134">
        <v>97912</v>
      </c>
      <c r="D134">
        <f t="shared" si="4"/>
        <v>0.1670676481327914</v>
      </c>
      <c r="E134" t="str">
        <f t="shared" si="5"/>
        <v>B</v>
      </c>
    </row>
    <row r="135" spans="1:5" x14ac:dyDescent="0.25">
      <c r="A135" t="s">
        <v>209</v>
      </c>
      <c r="B135">
        <v>3157680</v>
      </c>
      <c r="C135">
        <v>731251</v>
      </c>
      <c r="D135">
        <f t="shared" si="4"/>
        <v>0.23157856400901927</v>
      </c>
      <c r="E135" t="str">
        <f t="shared" si="5"/>
        <v>B</v>
      </c>
    </row>
    <row r="136" spans="1:5" x14ac:dyDescent="0.25">
      <c r="A136" t="s">
        <v>210</v>
      </c>
      <c r="B136">
        <v>2427350</v>
      </c>
      <c r="C136">
        <v>182090</v>
      </c>
      <c r="D136">
        <f t="shared" si="4"/>
        <v>7.5015963911261252E-2</v>
      </c>
      <c r="E136" t="str">
        <f t="shared" si="5"/>
        <v>A</v>
      </c>
    </row>
    <row r="137" spans="1:5" x14ac:dyDescent="0.25">
      <c r="A137" t="s">
        <v>211</v>
      </c>
      <c r="B137">
        <v>4996390</v>
      </c>
      <c r="C137">
        <v>1938230</v>
      </c>
      <c r="D137">
        <f t="shared" si="4"/>
        <v>0.38792608263166006</v>
      </c>
      <c r="E137" t="str">
        <f t="shared" si="5"/>
        <v>C</v>
      </c>
    </row>
    <row r="138" spans="1:5" x14ac:dyDescent="0.25">
      <c r="A138" t="s">
        <v>212</v>
      </c>
      <c r="B138">
        <v>1755870</v>
      </c>
      <c r="C138">
        <v>201153</v>
      </c>
      <c r="D138">
        <f t="shared" si="4"/>
        <v>0.11456030343932068</v>
      </c>
      <c r="E138" t="str">
        <f t="shared" si="5"/>
        <v>B</v>
      </c>
    </row>
    <row r="139" spans="1:5" x14ac:dyDescent="0.25">
      <c r="A139" t="s">
        <v>213</v>
      </c>
      <c r="B139">
        <v>806489</v>
      </c>
      <c r="C139">
        <v>92524</v>
      </c>
      <c r="D139">
        <f t="shared" si="4"/>
        <v>0.11472444137489786</v>
      </c>
      <c r="E139" t="str">
        <f t="shared" si="5"/>
        <v>B</v>
      </c>
    </row>
    <row r="140" spans="1:5" x14ac:dyDescent="0.25">
      <c r="A140" t="s">
        <v>214</v>
      </c>
      <c r="B140">
        <v>3639780</v>
      </c>
      <c r="C140">
        <v>695670</v>
      </c>
      <c r="D140">
        <f t="shared" si="4"/>
        <v>0.19112968366219937</v>
      </c>
      <c r="E140" t="str">
        <f t="shared" si="5"/>
        <v>B</v>
      </c>
    </row>
    <row r="141" spans="1:5" x14ac:dyDescent="0.25">
      <c r="A141" t="s">
        <v>215</v>
      </c>
      <c r="B141">
        <v>1703070</v>
      </c>
      <c r="C141">
        <v>155380</v>
      </c>
      <c r="D141">
        <f t="shared" si="4"/>
        <v>9.123523989031572E-2</v>
      </c>
      <c r="E141" t="str">
        <f t="shared" si="5"/>
        <v>A</v>
      </c>
    </row>
    <row r="142" spans="1:5" x14ac:dyDescent="0.25">
      <c r="A142" t="s">
        <v>158</v>
      </c>
      <c r="B142">
        <v>382056</v>
      </c>
      <c r="C142">
        <v>39738</v>
      </c>
      <c r="D142">
        <f t="shared" si="4"/>
        <v>0.10401093033482002</v>
      </c>
      <c r="E142" t="str">
        <f t="shared" si="5"/>
        <v>B</v>
      </c>
    </row>
    <row r="143" spans="1:5" x14ac:dyDescent="0.25">
      <c r="A143" t="s">
        <v>216</v>
      </c>
      <c r="B143">
        <v>518844</v>
      </c>
      <c r="C143">
        <v>53505</v>
      </c>
      <c r="D143">
        <f t="shared" si="4"/>
        <v>0.10312348220274302</v>
      </c>
      <c r="E143" t="str">
        <f t="shared" si="5"/>
        <v>B</v>
      </c>
    </row>
    <row r="144" spans="1:5" x14ac:dyDescent="0.25">
      <c r="A144" t="s">
        <v>217</v>
      </c>
      <c r="B144">
        <v>454293</v>
      </c>
      <c r="C144">
        <v>46407</v>
      </c>
      <c r="D144">
        <f t="shared" si="4"/>
        <v>0.10215213529594337</v>
      </c>
      <c r="E144" t="str">
        <f t="shared" si="5"/>
        <v>B</v>
      </c>
    </row>
    <row r="145" spans="1:5" x14ac:dyDescent="0.25">
      <c r="A145" t="s">
        <v>218</v>
      </c>
      <c r="B145">
        <v>1507220</v>
      </c>
      <c r="C145">
        <v>94910</v>
      </c>
      <c r="D145">
        <f t="shared" si="4"/>
        <v>6.2970236594525025E-2</v>
      </c>
      <c r="E145" t="str">
        <f t="shared" si="5"/>
        <v>A</v>
      </c>
    </row>
    <row r="146" spans="1:5" x14ac:dyDescent="0.25">
      <c r="A146" t="s">
        <v>219</v>
      </c>
      <c r="B146">
        <v>84298</v>
      </c>
      <c r="C146">
        <v>6730</v>
      </c>
      <c r="D146">
        <f t="shared" si="4"/>
        <v>7.9835820541412611E-2</v>
      </c>
      <c r="E146" t="str">
        <f t="shared" si="5"/>
        <v>A</v>
      </c>
    </row>
    <row r="147" spans="1:5" x14ac:dyDescent="0.25">
      <c r="A147" t="s">
        <v>220</v>
      </c>
      <c r="B147">
        <v>437474</v>
      </c>
      <c r="C147">
        <v>12012</v>
      </c>
      <c r="D147">
        <f t="shared" si="4"/>
        <v>2.7457631767830774E-2</v>
      </c>
      <c r="E147" t="str">
        <f t="shared" si="5"/>
        <v>E</v>
      </c>
    </row>
    <row r="148" spans="1:5" x14ac:dyDescent="0.25">
      <c r="A148" t="s">
        <v>221</v>
      </c>
      <c r="B148">
        <v>31528</v>
      </c>
      <c r="C148">
        <v>540</v>
      </c>
      <c r="D148">
        <f t="shared" si="4"/>
        <v>1.712763258056331E-2</v>
      </c>
      <c r="E148" t="str">
        <f t="shared" si="5"/>
        <v>E</v>
      </c>
    </row>
    <row r="149" spans="1:5" x14ac:dyDescent="0.25">
      <c r="A149" t="s">
        <v>222</v>
      </c>
      <c r="B149">
        <v>999518</v>
      </c>
      <c r="C149">
        <v>41895</v>
      </c>
      <c r="D149">
        <f t="shared" si="4"/>
        <v>4.1915203127907655E-2</v>
      </c>
      <c r="E149" t="str">
        <f t="shared" si="5"/>
        <v>E</v>
      </c>
    </row>
    <row r="150" spans="1:5" x14ac:dyDescent="0.25">
      <c r="A150" t="s">
        <v>223</v>
      </c>
      <c r="B150">
        <v>813384</v>
      </c>
      <c r="C150">
        <v>32922</v>
      </c>
      <c r="D150">
        <f t="shared" si="4"/>
        <v>4.0475347437372751E-2</v>
      </c>
      <c r="E150" t="str">
        <f t="shared" si="5"/>
        <v>E</v>
      </c>
    </row>
    <row r="151" spans="1:5" x14ac:dyDescent="0.25">
      <c r="A151" t="s">
        <v>224</v>
      </c>
      <c r="B151">
        <v>530164</v>
      </c>
      <c r="C151">
        <v>42564</v>
      </c>
      <c r="D151">
        <f t="shared" si="4"/>
        <v>8.0284591183105602E-2</v>
      </c>
      <c r="E151" t="str">
        <f t="shared" si="5"/>
        <v>A</v>
      </c>
    </row>
    <row r="152" spans="1:5" x14ac:dyDescent="0.25">
      <c r="A152" t="s">
        <v>225</v>
      </c>
      <c r="B152">
        <v>576670</v>
      </c>
      <c r="C152">
        <v>57200</v>
      </c>
      <c r="D152">
        <f t="shared" si="4"/>
        <v>9.9190178091456124E-2</v>
      </c>
      <c r="E152" t="str">
        <f t="shared" si="5"/>
        <v>A</v>
      </c>
    </row>
    <row r="153" spans="1:5" x14ac:dyDescent="0.25">
      <c r="A153" t="s">
        <v>226</v>
      </c>
      <c r="B153">
        <v>521057</v>
      </c>
      <c r="C153">
        <v>52905</v>
      </c>
      <c r="D153">
        <f t="shared" si="4"/>
        <v>0.10153399724022516</v>
      </c>
      <c r="E153" t="str">
        <f t="shared" si="5"/>
        <v>B</v>
      </c>
    </row>
    <row r="154" spans="1:5" x14ac:dyDescent="0.25">
      <c r="A154" t="s">
        <v>227</v>
      </c>
      <c r="B154">
        <v>1136780</v>
      </c>
      <c r="C154">
        <v>206003</v>
      </c>
      <c r="D154">
        <f t="shared" si="4"/>
        <v>0.18121624236879608</v>
      </c>
      <c r="E154" t="str">
        <f t="shared" si="5"/>
        <v>B</v>
      </c>
    </row>
    <row r="155" spans="1:5" x14ac:dyDescent="0.25">
      <c r="A155" t="s">
        <v>228</v>
      </c>
      <c r="B155">
        <v>1629110</v>
      </c>
      <c r="C155">
        <v>176225</v>
      </c>
      <c r="D155">
        <f t="shared" si="4"/>
        <v>0.10817256047780691</v>
      </c>
      <c r="E155" t="str">
        <f t="shared" si="5"/>
        <v>B</v>
      </c>
    </row>
    <row r="156" spans="1:5" x14ac:dyDescent="0.25">
      <c r="A156" t="s">
        <v>229</v>
      </c>
      <c r="B156">
        <v>502276</v>
      </c>
      <c r="C156">
        <v>58525</v>
      </c>
      <c r="D156">
        <f t="shared" si="4"/>
        <v>0.11651960276819916</v>
      </c>
      <c r="E156" t="str">
        <f t="shared" si="5"/>
        <v>B</v>
      </c>
    </row>
    <row r="157" spans="1:5" x14ac:dyDescent="0.25">
      <c r="A157" t="s">
        <v>230</v>
      </c>
      <c r="B157">
        <v>1798950</v>
      </c>
      <c r="C157">
        <v>504970</v>
      </c>
      <c r="D157">
        <f t="shared" si="4"/>
        <v>0.28070263209094193</v>
      </c>
      <c r="E157" t="str">
        <f t="shared" si="5"/>
        <v>B</v>
      </c>
    </row>
    <row r="158" spans="1:5" x14ac:dyDescent="0.25">
      <c r="A158" t="s">
        <v>231</v>
      </c>
      <c r="B158">
        <v>941522</v>
      </c>
      <c r="C158">
        <v>27456</v>
      </c>
      <c r="D158">
        <f t="shared" si="4"/>
        <v>2.9161294159881553E-2</v>
      </c>
      <c r="E158" t="str">
        <f t="shared" si="5"/>
        <v>E</v>
      </c>
    </row>
    <row r="159" spans="1:5" x14ac:dyDescent="0.25">
      <c r="A159" t="s">
        <v>232</v>
      </c>
      <c r="B159">
        <v>1514080</v>
      </c>
      <c r="C159">
        <v>742619</v>
      </c>
      <c r="D159">
        <f t="shared" si="4"/>
        <v>0.49047540420585439</v>
      </c>
      <c r="E159" t="str">
        <f t="shared" si="5"/>
        <v>C</v>
      </c>
    </row>
    <row r="160" spans="1:5" x14ac:dyDescent="0.25">
      <c r="A160" t="s">
        <v>233</v>
      </c>
      <c r="B160">
        <v>1742820</v>
      </c>
      <c r="C160">
        <v>322039</v>
      </c>
      <c r="D160">
        <f t="shared" si="4"/>
        <v>0.18478041335307147</v>
      </c>
      <c r="E160" t="str">
        <f t="shared" si="5"/>
        <v>B</v>
      </c>
    </row>
    <row r="161" spans="1:5" x14ac:dyDescent="0.25">
      <c r="A161" t="s">
        <v>234</v>
      </c>
      <c r="B161">
        <v>956907</v>
      </c>
      <c r="C161">
        <v>186853</v>
      </c>
      <c r="D161">
        <f t="shared" si="4"/>
        <v>0.19526766968994896</v>
      </c>
      <c r="E161" t="str">
        <f t="shared" si="5"/>
        <v>B</v>
      </c>
    </row>
    <row r="162" spans="1:5" x14ac:dyDescent="0.25">
      <c r="A162" t="s">
        <v>235</v>
      </c>
      <c r="B162">
        <v>1332040</v>
      </c>
      <c r="C162">
        <v>11157</v>
      </c>
      <c r="D162">
        <f t="shared" si="4"/>
        <v>8.37587459836041E-3</v>
      </c>
      <c r="E162" t="str">
        <f t="shared" si="5"/>
        <v>E</v>
      </c>
    </row>
    <row r="163" spans="1:5" x14ac:dyDescent="0.25">
      <c r="A163" t="s">
        <v>236</v>
      </c>
      <c r="B163">
        <v>1072860</v>
      </c>
      <c r="C163">
        <v>11687</v>
      </c>
      <c r="D163">
        <f t="shared" si="4"/>
        <v>1.0893313200231158E-2</v>
      </c>
      <c r="E163" t="str">
        <f t="shared" si="5"/>
        <v>E</v>
      </c>
    </row>
    <row r="164" spans="1:5" x14ac:dyDescent="0.25">
      <c r="A164" t="s">
        <v>237</v>
      </c>
      <c r="B164">
        <v>1506320</v>
      </c>
      <c r="C164">
        <v>185147</v>
      </c>
      <c r="D164">
        <f t="shared" si="4"/>
        <v>0.12291345796377928</v>
      </c>
      <c r="E164" t="str">
        <f t="shared" si="5"/>
        <v>B</v>
      </c>
    </row>
    <row r="165" spans="1:5" x14ac:dyDescent="0.25">
      <c r="A165" t="s">
        <v>238</v>
      </c>
      <c r="B165">
        <v>964231</v>
      </c>
      <c r="C165">
        <v>198881</v>
      </c>
      <c r="D165">
        <f t="shared" si="4"/>
        <v>0.20625866623246919</v>
      </c>
      <c r="E165" t="str">
        <f t="shared" si="5"/>
        <v>B</v>
      </c>
    </row>
    <row r="166" spans="1:5" x14ac:dyDescent="0.25">
      <c r="A166" t="s">
        <v>239</v>
      </c>
      <c r="B166">
        <v>921680</v>
      </c>
      <c r="C166">
        <v>143253</v>
      </c>
      <c r="D166">
        <f t="shared" si="4"/>
        <v>0.15542596128808264</v>
      </c>
      <c r="E166" t="str">
        <f t="shared" si="5"/>
        <v>B</v>
      </c>
    </row>
    <row r="167" spans="1:5" x14ac:dyDescent="0.25">
      <c r="A167" t="s">
        <v>240</v>
      </c>
      <c r="B167">
        <v>1089410</v>
      </c>
      <c r="C167">
        <v>93389</v>
      </c>
      <c r="D167">
        <f t="shared" si="4"/>
        <v>8.5724382922866507E-2</v>
      </c>
      <c r="E167" t="str">
        <f t="shared" si="5"/>
        <v>A</v>
      </c>
    </row>
    <row r="168" spans="1:5" x14ac:dyDescent="0.25">
      <c r="A168" t="s">
        <v>241</v>
      </c>
      <c r="B168">
        <v>1040490</v>
      </c>
      <c r="C168">
        <v>139809</v>
      </c>
      <c r="D168">
        <f t="shared" si="4"/>
        <v>0.13436842257013523</v>
      </c>
      <c r="E168" t="str">
        <f t="shared" si="5"/>
        <v>B</v>
      </c>
    </row>
    <row r="169" spans="1:5" x14ac:dyDescent="0.25">
      <c r="A169" t="s">
        <v>242</v>
      </c>
      <c r="B169">
        <v>558890</v>
      </c>
      <c r="C169">
        <v>118725</v>
      </c>
      <c r="D169">
        <f t="shared" si="4"/>
        <v>0.21242999516899569</v>
      </c>
      <c r="E169" t="str">
        <f t="shared" si="5"/>
        <v>B</v>
      </c>
    </row>
    <row r="170" spans="1:5" x14ac:dyDescent="0.25">
      <c r="A170" t="s">
        <v>243</v>
      </c>
      <c r="B170">
        <v>1202810</v>
      </c>
      <c r="C170">
        <v>58863</v>
      </c>
      <c r="D170">
        <f t="shared" si="4"/>
        <v>4.8937903742070653E-2</v>
      </c>
      <c r="E170" t="str">
        <f t="shared" si="5"/>
        <v>E</v>
      </c>
    </row>
    <row r="171" spans="1:5" x14ac:dyDescent="0.25">
      <c r="A171" t="s">
        <v>244</v>
      </c>
      <c r="B171">
        <v>896129</v>
      </c>
      <c r="C171">
        <v>151363</v>
      </c>
      <c r="D171">
        <f t="shared" si="4"/>
        <v>0.16890760147255585</v>
      </c>
      <c r="E171" t="str">
        <f t="shared" si="5"/>
        <v>B</v>
      </c>
    </row>
    <row r="172" spans="1:5" x14ac:dyDescent="0.25">
      <c r="A172" t="s">
        <v>245</v>
      </c>
      <c r="B172">
        <v>1058680</v>
      </c>
      <c r="C172">
        <v>25894</v>
      </c>
      <c r="D172">
        <f t="shared" si="4"/>
        <v>2.4458759965239732E-2</v>
      </c>
      <c r="E172" t="str">
        <f t="shared" si="5"/>
        <v>E</v>
      </c>
    </row>
    <row r="173" spans="1:5" x14ac:dyDescent="0.25">
      <c r="A173" t="s">
        <v>246</v>
      </c>
      <c r="B173">
        <v>1295110</v>
      </c>
      <c r="C173">
        <v>150193</v>
      </c>
      <c r="D173">
        <f t="shared" si="4"/>
        <v>0.11596929990502737</v>
      </c>
      <c r="E173" t="str">
        <f t="shared" si="5"/>
        <v>B</v>
      </c>
    </row>
    <row r="174" spans="1:5" x14ac:dyDescent="0.25">
      <c r="A174" t="s">
        <v>247</v>
      </c>
      <c r="B174">
        <v>1480080</v>
      </c>
      <c r="C174">
        <v>238963</v>
      </c>
      <c r="D174">
        <f t="shared" si="4"/>
        <v>0.16145275931030756</v>
      </c>
      <c r="E174" t="str">
        <f t="shared" si="5"/>
        <v>B</v>
      </c>
    </row>
    <row r="175" spans="1:5" x14ac:dyDescent="0.25">
      <c r="A175" t="s">
        <v>248</v>
      </c>
      <c r="B175">
        <v>1214160</v>
      </c>
      <c r="C175">
        <v>196131</v>
      </c>
      <c r="D175">
        <f t="shared" si="4"/>
        <v>0.16153637082427358</v>
      </c>
      <c r="E175" t="str">
        <f t="shared" si="5"/>
        <v>B</v>
      </c>
    </row>
    <row r="176" spans="1:5" x14ac:dyDescent="0.25">
      <c r="A176" t="s">
        <v>249</v>
      </c>
      <c r="B176">
        <v>2061920</v>
      </c>
      <c r="C176">
        <v>11798</v>
      </c>
      <c r="D176">
        <f t="shared" si="4"/>
        <v>5.7218514782338787E-3</v>
      </c>
      <c r="E176" t="str">
        <f t="shared" si="5"/>
        <v>E</v>
      </c>
    </row>
    <row r="177" spans="1:5" x14ac:dyDescent="0.25">
      <c r="A177" t="s">
        <v>250</v>
      </c>
      <c r="B177">
        <v>1491880</v>
      </c>
      <c r="C177">
        <v>6951</v>
      </c>
      <c r="D177">
        <f t="shared" si="4"/>
        <v>4.6592219213341555E-3</v>
      </c>
      <c r="E177" t="str">
        <f t="shared" si="5"/>
        <v>E</v>
      </c>
    </row>
    <row r="178" spans="1:5" x14ac:dyDescent="0.25">
      <c r="A178" t="s">
        <v>251</v>
      </c>
      <c r="B178">
        <v>1321100</v>
      </c>
      <c r="C178">
        <v>5400</v>
      </c>
      <c r="D178">
        <f t="shared" si="4"/>
        <v>4.087502838543638E-3</v>
      </c>
      <c r="E178" t="str">
        <f t="shared" si="5"/>
        <v>E</v>
      </c>
    </row>
    <row r="179" spans="1:5" x14ac:dyDescent="0.25">
      <c r="A179" t="s">
        <v>252</v>
      </c>
      <c r="B179">
        <v>2445200</v>
      </c>
      <c r="C179">
        <v>11132</v>
      </c>
      <c r="D179">
        <f t="shared" si="4"/>
        <v>4.5525928349419266E-3</v>
      </c>
      <c r="E179" t="str">
        <f t="shared" si="5"/>
        <v>E</v>
      </c>
    </row>
    <row r="180" spans="1:5" x14ac:dyDescent="0.25">
      <c r="A180" t="s">
        <v>253</v>
      </c>
      <c r="B180">
        <v>1311380</v>
      </c>
      <c r="C180">
        <v>10980</v>
      </c>
      <c r="D180">
        <f t="shared" si="4"/>
        <v>8.37285912550138E-3</v>
      </c>
      <c r="E180" t="str">
        <f t="shared" si="5"/>
        <v>E</v>
      </c>
    </row>
    <row r="181" spans="1:5" x14ac:dyDescent="0.25">
      <c r="A181" t="s">
        <v>254</v>
      </c>
      <c r="B181">
        <v>790207</v>
      </c>
      <c r="C181">
        <v>2880</v>
      </c>
      <c r="D181">
        <f t="shared" si="4"/>
        <v>3.6446146389490348E-3</v>
      </c>
      <c r="E181" t="str">
        <f t="shared" si="5"/>
        <v>E</v>
      </c>
    </row>
    <row r="182" spans="1:5" x14ac:dyDescent="0.25">
      <c r="A182" t="s">
        <v>255</v>
      </c>
      <c r="B182">
        <v>530299</v>
      </c>
      <c r="C182">
        <v>3852</v>
      </c>
      <c r="D182">
        <f t="shared" si="4"/>
        <v>7.2638266336538439E-3</v>
      </c>
      <c r="E182" t="str">
        <f t="shared" si="5"/>
        <v>E</v>
      </c>
    </row>
    <row r="183" spans="1:5" x14ac:dyDescent="0.25">
      <c r="A183" t="s">
        <v>256</v>
      </c>
      <c r="B183">
        <v>461738</v>
      </c>
      <c r="C183">
        <v>7526</v>
      </c>
      <c r="D183">
        <f t="shared" si="4"/>
        <v>1.6299286608422957E-2</v>
      </c>
      <c r="E183" t="str">
        <f t="shared" si="5"/>
        <v>E</v>
      </c>
    </row>
    <row r="184" spans="1:5" x14ac:dyDescent="0.25">
      <c r="A184" t="s">
        <v>257</v>
      </c>
      <c r="B184">
        <v>899200</v>
      </c>
      <c r="C184">
        <v>6429</v>
      </c>
      <c r="D184">
        <f t="shared" si="4"/>
        <v>7.1496886120996439E-3</v>
      </c>
      <c r="E184" t="str">
        <f t="shared" si="5"/>
        <v>E</v>
      </c>
    </row>
    <row r="185" spans="1:5" x14ac:dyDescent="0.25">
      <c r="A185" t="s">
        <v>258</v>
      </c>
      <c r="B185">
        <v>1150040</v>
      </c>
      <c r="C185">
        <v>5029</v>
      </c>
      <c r="D185">
        <f t="shared" si="4"/>
        <v>4.372891377691211E-3</v>
      </c>
      <c r="E185" t="str">
        <f t="shared" si="5"/>
        <v>E</v>
      </c>
    </row>
    <row r="186" spans="1:5" x14ac:dyDescent="0.25">
      <c r="A186" t="s">
        <v>259</v>
      </c>
      <c r="B186">
        <v>1063460</v>
      </c>
      <c r="C186">
        <v>161796</v>
      </c>
      <c r="D186">
        <f t="shared" si="4"/>
        <v>0.15214112425479095</v>
      </c>
      <c r="E186" t="str">
        <f t="shared" si="5"/>
        <v>B</v>
      </c>
    </row>
    <row r="187" spans="1:5" x14ac:dyDescent="0.25">
      <c r="A187" t="s">
        <v>260</v>
      </c>
      <c r="B187">
        <v>570060</v>
      </c>
      <c r="C187">
        <v>139552</v>
      </c>
      <c r="D187">
        <f t="shared" si="4"/>
        <v>0.24480230151212154</v>
      </c>
      <c r="E187" t="str">
        <f t="shared" si="5"/>
        <v>B</v>
      </c>
    </row>
    <row r="188" spans="1:5" x14ac:dyDescent="0.25">
      <c r="A188" t="s">
        <v>261</v>
      </c>
      <c r="B188">
        <v>1890830</v>
      </c>
      <c r="C188">
        <v>49851</v>
      </c>
      <c r="D188">
        <f t="shared" si="4"/>
        <v>2.6364612365998002E-2</v>
      </c>
      <c r="E188" t="str">
        <f t="shared" si="5"/>
        <v>E</v>
      </c>
    </row>
    <row r="189" spans="1:5" x14ac:dyDescent="0.25">
      <c r="A189" t="s">
        <v>262</v>
      </c>
      <c r="B189">
        <v>2532380</v>
      </c>
      <c r="C189">
        <v>402407</v>
      </c>
      <c r="D189">
        <f t="shared" si="4"/>
        <v>0.15890466675617404</v>
      </c>
      <c r="E189" t="str">
        <f t="shared" si="5"/>
        <v>B</v>
      </c>
    </row>
    <row r="190" spans="1:5" x14ac:dyDescent="0.25">
      <c r="A190" t="s">
        <v>263</v>
      </c>
      <c r="B190">
        <v>4778440</v>
      </c>
      <c r="C190">
        <v>396565</v>
      </c>
      <c r="D190">
        <f t="shared" si="4"/>
        <v>8.2990473878504278E-2</v>
      </c>
      <c r="E190" t="str">
        <f t="shared" si="5"/>
        <v>A</v>
      </c>
    </row>
    <row r="191" spans="1:5" x14ac:dyDescent="0.25">
      <c r="A191" t="s">
        <v>264</v>
      </c>
      <c r="B191">
        <v>987257</v>
      </c>
      <c r="C191">
        <v>240277</v>
      </c>
      <c r="D191">
        <f t="shared" si="4"/>
        <v>0.24337837057625319</v>
      </c>
      <c r="E191" t="str">
        <f t="shared" si="5"/>
        <v>B</v>
      </c>
    </row>
    <row r="192" spans="1:5" x14ac:dyDescent="0.25">
      <c r="A192" t="s">
        <v>265</v>
      </c>
      <c r="B192">
        <v>9588910</v>
      </c>
      <c r="C192">
        <v>6883890</v>
      </c>
      <c r="D192">
        <f t="shared" si="4"/>
        <v>0.71790120044926897</v>
      </c>
      <c r="E192" t="str">
        <f t="shared" si="5"/>
        <v>D</v>
      </c>
    </row>
    <row r="193" spans="1:5" x14ac:dyDescent="0.25">
      <c r="A193" t="s">
        <v>266</v>
      </c>
      <c r="B193">
        <v>1700020</v>
      </c>
      <c r="C193">
        <v>67689</v>
      </c>
      <c r="D193">
        <f t="shared" si="4"/>
        <v>3.9816590393054199E-2</v>
      </c>
      <c r="E193" t="str">
        <f t="shared" si="5"/>
        <v>E</v>
      </c>
    </row>
    <row r="194" spans="1:5" x14ac:dyDescent="0.25">
      <c r="A194" t="s">
        <v>267</v>
      </c>
      <c r="B194">
        <v>1020960</v>
      </c>
      <c r="C194">
        <v>5156</v>
      </c>
      <c r="D194">
        <f t="shared" si="4"/>
        <v>5.0501488794859736E-3</v>
      </c>
      <c r="E194" t="str">
        <f t="shared" si="5"/>
        <v>E</v>
      </c>
    </row>
    <row r="195" spans="1:5" x14ac:dyDescent="0.25">
      <c r="A195" t="s">
        <v>268</v>
      </c>
      <c r="B195">
        <v>1254380</v>
      </c>
      <c r="C195">
        <v>15089</v>
      </c>
      <c r="D195">
        <f t="shared" ref="D195:D258" si="6">C195/B195</f>
        <v>1.2029050208070919E-2</v>
      </c>
      <c r="E195" t="str">
        <f t="shared" ref="E195:E258" si="7">IF(AND(D195&gt;0.05,D195&lt;0.1),"A",IF(AND(D195&gt;0.1,D195&lt;0.3),"B",IF(AND(D195&gt;0.3,D195&lt;0.5),"C",IF(AND(D195&gt;0.5,D195&lt;0.75),"D","E"))))</f>
        <v>E</v>
      </c>
    </row>
    <row r="196" spans="1:5" x14ac:dyDescent="0.25">
      <c r="A196" t="s">
        <v>269</v>
      </c>
      <c r="B196">
        <v>1137750</v>
      </c>
      <c r="C196">
        <v>5467</v>
      </c>
      <c r="D196">
        <f t="shared" si="6"/>
        <v>4.8050977807075372E-3</v>
      </c>
      <c r="E196" t="str">
        <f t="shared" si="7"/>
        <v>E</v>
      </c>
    </row>
    <row r="197" spans="1:5" x14ac:dyDescent="0.25">
      <c r="A197" t="s">
        <v>270</v>
      </c>
      <c r="B197">
        <v>1660380</v>
      </c>
      <c r="C197">
        <v>4393</v>
      </c>
      <c r="D197">
        <f t="shared" si="6"/>
        <v>2.6457798817138244E-3</v>
      </c>
      <c r="E197" t="str">
        <f t="shared" si="7"/>
        <v>E</v>
      </c>
    </row>
    <row r="198" spans="1:5" x14ac:dyDescent="0.25">
      <c r="A198" t="s">
        <v>271</v>
      </c>
      <c r="B198">
        <v>2083620</v>
      </c>
      <c r="C198">
        <v>131281</v>
      </c>
      <c r="D198">
        <f t="shared" si="6"/>
        <v>6.3006210345456462E-2</v>
      </c>
      <c r="E198" t="str">
        <f t="shared" si="7"/>
        <v>A</v>
      </c>
    </row>
    <row r="199" spans="1:5" x14ac:dyDescent="0.25">
      <c r="A199" t="s">
        <v>272</v>
      </c>
      <c r="B199">
        <v>1946900</v>
      </c>
      <c r="C199">
        <v>17483</v>
      </c>
      <c r="D199">
        <f t="shared" si="6"/>
        <v>8.9799167907956244E-3</v>
      </c>
      <c r="E199" t="str">
        <f t="shared" si="7"/>
        <v>E</v>
      </c>
    </row>
    <row r="200" spans="1:5" x14ac:dyDescent="0.25">
      <c r="A200" t="s">
        <v>273</v>
      </c>
      <c r="B200">
        <v>1846990</v>
      </c>
      <c r="C200">
        <v>137696</v>
      </c>
      <c r="D200">
        <f t="shared" si="6"/>
        <v>7.4551567685802303E-2</v>
      </c>
      <c r="E200" t="str">
        <f t="shared" si="7"/>
        <v>A</v>
      </c>
    </row>
    <row r="201" spans="1:5" x14ac:dyDescent="0.25">
      <c r="A201" t="s">
        <v>274</v>
      </c>
      <c r="B201">
        <v>1065240</v>
      </c>
      <c r="C201">
        <v>8904</v>
      </c>
      <c r="D201">
        <f t="shared" si="6"/>
        <v>8.3586797341444179E-3</v>
      </c>
      <c r="E201" t="str">
        <f t="shared" si="7"/>
        <v>E</v>
      </c>
    </row>
    <row r="202" spans="1:5" x14ac:dyDescent="0.25">
      <c r="A202" t="s">
        <v>275</v>
      </c>
      <c r="B202">
        <v>1776220</v>
      </c>
      <c r="C202">
        <v>10800</v>
      </c>
      <c r="D202">
        <f t="shared" si="6"/>
        <v>6.0803278873112565E-3</v>
      </c>
      <c r="E202" t="str">
        <f t="shared" si="7"/>
        <v>E</v>
      </c>
    </row>
    <row r="203" spans="1:5" x14ac:dyDescent="0.25">
      <c r="A203" t="s">
        <v>276</v>
      </c>
      <c r="B203">
        <v>1598510</v>
      </c>
      <c r="C203">
        <v>11714</v>
      </c>
      <c r="D203">
        <f t="shared" si="6"/>
        <v>7.3280742691631583E-3</v>
      </c>
      <c r="E203" t="str">
        <f t="shared" si="7"/>
        <v>E</v>
      </c>
    </row>
    <row r="204" spans="1:5" x14ac:dyDescent="0.25">
      <c r="A204" t="s">
        <v>277</v>
      </c>
      <c r="B204">
        <v>2564890</v>
      </c>
      <c r="C204">
        <v>409596</v>
      </c>
      <c r="D204">
        <f t="shared" si="6"/>
        <v>0.15969339815742586</v>
      </c>
      <c r="E204" t="str">
        <f t="shared" si="7"/>
        <v>B</v>
      </c>
    </row>
    <row r="205" spans="1:5" x14ac:dyDescent="0.25">
      <c r="A205" t="s">
        <v>278</v>
      </c>
      <c r="B205">
        <v>554762</v>
      </c>
      <c r="C205">
        <v>143982</v>
      </c>
      <c r="D205">
        <f t="shared" si="6"/>
        <v>0.25953832454277692</v>
      </c>
      <c r="E205" t="str">
        <f t="shared" si="7"/>
        <v>B</v>
      </c>
    </row>
    <row r="206" spans="1:5" x14ac:dyDescent="0.25">
      <c r="A206" t="s">
        <v>279</v>
      </c>
      <c r="B206">
        <v>1540230</v>
      </c>
      <c r="C206">
        <v>91924</v>
      </c>
      <c r="D206">
        <f t="shared" si="6"/>
        <v>5.9681995546119734E-2</v>
      </c>
      <c r="E206" t="str">
        <f t="shared" si="7"/>
        <v>A</v>
      </c>
    </row>
    <row r="207" spans="1:5" x14ac:dyDescent="0.25">
      <c r="A207" t="s">
        <v>280</v>
      </c>
      <c r="B207">
        <v>1391290</v>
      </c>
      <c r="C207">
        <v>8708</v>
      </c>
      <c r="D207">
        <f t="shared" si="6"/>
        <v>6.2589395453140611E-3</v>
      </c>
      <c r="E207" t="str">
        <f t="shared" si="7"/>
        <v>E</v>
      </c>
    </row>
    <row r="208" spans="1:5" x14ac:dyDescent="0.25">
      <c r="A208" t="s">
        <v>281</v>
      </c>
      <c r="B208">
        <v>1808680</v>
      </c>
      <c r="C208">
        <v>14874</v>
      </c>
      <c r="D208">
        <f t="shared" si="6"/>
        <v>8.2236769356657888E-3</v>
      </c>
      <c r="E208" t="str">
        <f t="shared" si="7"/>
        <v>E</v>
      </c>
    </row>
    <row r="209" spans="1:5" x14ac:dyDescent="0.25">
      <c r="A209" t="s">
        <v>282</v>
      </c>
      <c r="B209">
        <v>2994740</v>
      </c>
      <c r="C209">
        <v>107338</v>
      </c>
      <c r="D209">
        <f t="shared" si="6"/>
        <v>3.5842176616333973E-2</v>
      </c>
      <c r="E209" t="str">
        <f t="shared" si="7"/>
        <v>E</v>
      </c>
    </row>
    <row r="210" spans="1:5" x14ac:dyDescent="0.25">
      <c r="A210" t="s">
        <v>283</v>
      </c>
      <c r="B210">
        <v>1924770</v>
      </c>
      <c r="C210">
        <v>21011</v>
      </c>
      <c r="D210">
        <f t="shared" si="6"/>
        <v>1.0916109457233852E-2</v>
      </c>
      <c r="E210" t="str">
        <f t="shared" si="7"/>
        <v>E</v>
      </c>
    </row>
    <row r="211" spans="1:5" x14ac:dyDescent="0.25">
      <c r="A211" t="s">
        <v>284</v>
      </c>
      <c r="B211">
        <v>1082740</v>
      </c>
      <c r="C211">
        <v>103399</v>
      </c>
      <c r="D211">
        <f t="shared" si="6"/>
        <v>9.5497534034024792E-2</v>
      </c>
      <c r="E211" t="str">
        <f t="shared" si="7"/>
        <v>A</v>
      </c>
    </row>
    <row r="212" spans="1:5" x14ac:dyDescent="0.25">
      <c r="A212" t="s">
        <v>285</v>
      </c>
      <c r="B212">
        <v>1755510</v>
      </c>
      <c r="C212">
        <v>48760</v>
      </c>
      <c r="D212">
        <f t="shared" si="6"/>
        <v>2.7775404298465974E-2</v>
      </c>
      <c r="E212" t="str">
        <f t="shared" si="7"/>
        <v>E</v>
      </c>
    </row>
    <row r="213" spans="1:5" x14ac:dyDescent="0.25">
      <c r="A213" t="s">
        <v>286</v>
      </c>
      <c r="B213">
        <v>2681450</v>
      </c>
      <c r="C213">
        <v>106564</v>
      </c>
      <c r="D213">
        <f t="shared" si="6"/>
        <v>3.9741184806727704E-2</v>
      </c>
      <c r="E213" t="str">
        <f t="shared" si="7"/>
        <v>E</v>
      </c>
    </row>
    <row r="214" spans="1:5" x14ac:dyDescent="0.25">
      <c r="A214" t="s">
        <v>287</v>
      </c>
      <c r="B214">
        <v>1177910</v>
      </c>
      <c r="C214">
        <v>86092</v>
      </c>
      <c r="D214">
        <f t="shared" si="6"/>
        <v>7.3088775882707513E-2</v>
      </c>
      <c r="E214" t="str">
        <f t="shared" si="7"/>
        <v>A</v>
      </c>
    </row>
    <row r="215" spans="1:5" x14ac:dyDescent="0.25">
      <c r="A215" t="s">
        <v>288</v>
      </c>
      <c r="B215">
        <v>1353300</v>
      </c>
      <c r="C215">
        <v>13833</v>
      </c>
      <c r="D215">
        <f t="shared" si="6"/>
        <v>1.0221680336954113E-2</v>
      </c>
      <c r="E215" t="str">
        <f t="shared" si="7"/>
        <v>E</v>
      </c>
    </row>
    <row r="216" spans="1:5" x14ac:dyDescent="0.25">
      <c r="A216" t="s">
        <v>289</v>
      </c>
      <c r="B216">
        <v>2175100</v>
      </c>
      <c r="C216">
        <v>25108</v>
      </c>
      <c r="D216">
        <f t="shared" si="6"/>
        <v>1.1543377315985473E-2</v>
      </c>
      <c r="E216" t="str">
        <f t="shared" si="7"/>
        <v>E</v>
      </c>
    </row>
    <row r="217" spans="1:5" x14ac:dyDescent="0.25">
      <c r="A217" t="s">
        <v>290</v>
      </c>
      <c r="B217">
        <v>1172980</v>
      </c>
      <c r="C217">
        <v>221485</v>
      </c>
      <c r="D217">
        <f t="shared" si="6"/>
        <v>0.18882248631690224</v>
      </c>
      <c r="E217" t="str">
        <f t="shared" si="7"/>
        <v>B</v>
      </c>
    </row>
    <row r="218" spans="1:5" x14ac:dyDescent="0.25">
      <c r="A218" t="s">
        <v>291</v>
      </c>
      <c r="B218">
        <v>1107450</v>
      </c>
      <c r="C218">
        <v>237691</v>
      </c>
      <c r="D218">
        <f t="shared" si="6"/>
        <v>0.21462910289403586</v>
      </c>
      <c r="E218" t="str">
        <f t="shared" si="7"/>
        <v>B</v>
      </c>
    </row>
    <row r="219" spans="1:5" x14ac:dyDescent="0.25">
      <c r="A219" t="s">
        <v>292</v>
      </c>
      <c r="B219">
        <v>2525640</v>
      </c>
      <c r="C219">
        <v>392136</v>
      </c>
      <c r="D219">
        <f t="shared" si="6"/>
        <v>0.15526203259371882</v>
      </c>
      <c r="E219" t="str">
        <f t="shared" si="7"/>
        <v>B</v>
      </c>
    </row>
    <row r="220" spans="1:5" x14ac:dyDescent="0.25">
      <c r="A220" t="s">
        <v>293</v>
      </c>
      <c r="B220">
        <v>3089540</v>
      </c>
      <c r="C220">
        <v>955060</v>
      </c>
      <c r="D220">
        <f t="shared" si="6"/>
        <v>0.30912692504385764</v>
      </c>
      <c r="E220" t="str">
        <f t="shared" si="7"/>
        <v>C</v>
      </c>
    </row>
    <row r="221" spans="1:5" x14ac:dyDescent="0.25">
      <c r="A221" t="s">
        <v>294</v>
      </c>
      <c r="B221">
        <v>4110960</v>
      </c>
      <c r="C221">
        <v>469850</v>
      </c>
      <c r="D221">
        <f t="shared" si="6"/>
        <v>0.11429203884250881</v>
      </c>
      <c r="E221" t="str">
        <f t="shared" si="7"/>
        <v>B</v>
      </c>
    </row>
    <row r="222" spans="1:5" x14ac:dyDescent="0.25">
      <c r="A222" t="s">
        <v>295</v>
      </c>
      <c r="B222">
        <v>2810890</v>
      </c>
      <c r="C222">
        <v>226562</v>
      </c>
      <c r="D222">
        <f t="shared" si="6"/>
        <v>8.0601517668781056E-2</v>
      </c>
      <c r="E222" t="str">
        <f t="shared" si="7"/>
        <v>A</v>
      </c>
    </row>
    <row r="223" spans="1:5" x14ac:dyDescent="0.25">
      <c r="A223" t="s">
        <v>296</v>
      </c>
      <c r="B223">
        <v>1195540</v>
      </c>
      <c r="C223">
        <v>306034</v>
      </c>
      <c r="D223">
        <f t="shared" si="6"/>
        <v>0.25597972464325747</v>
      </c>
      <c r="E223" t="str">
        <f t="shared" si="7"/>
        <v>B</v>
      </c>
    </row>
    <row r="224" spans="1:5" x14ac:dyDescent="0.25">
      <c r="A224" t="s">
        <v>297</v>
      </c>
      <c r="B224">
        <v>3307280</v>
      </c>
      <c r="C224">
        <v>436661</v>
      </c>
      <c r="D224">
        <f t="shared" si="6"/>
        <v>0.13203024842166372</v>
      </c>
      <c r="E224" t="str">
        <f t="shared" si="7"/>
        <v>B</v>
      </c>
    </row>
    <row r="225" spans="1:5" x14ac:dyDescent="0.25">
      <c r="A225" t="s">
        <v>298</v>
      </c>
      <c r="B225">
        <v>3110330</v>
      </c>
      <c r="C225">
        <v>639055</v>
      </c>
      <c r="D225">
        <f t="shared" si="6"/>
        <v>0.20546212138261857</v>
      </c>
      <c r="E225" t="str">
        <f t="shared" si="7"/>
        <v>B</v>
      </c>
    </row>
    <row r="226" spans="1:5" x14ac:dyDescent="0.25">
      <c r="A226" t="s">
        <v>299</v>
      </c>
      <c r="B226">
        <v>816558</v>
      </c>
      <c r="C226">
        <v>211953</v>
      </c>
      <c r="D226">
        <f t="shared" si="6"/>
        <v>0.25956882425988109</v>
      </c>
      <c r="E226" t="str">
        <f t="shared" si="7"/>
        <v>B</v>
      </c>
    </row>
    <row r="227" spans="1:5" x14ac:dyDescent="0.25">
      <c r="A227" t="s">
        <v>300</v>
      </c>
      <c r="B227">
        <v>143000</v>
      </c>
      <c r="C227">
        <v>37471</v>
      </c>
      <c r="D227">
        <f t="shared" si="6"/>
        <v>0.26203496503496504</v>
      </c>
      <c r="E227" t="str">
        <f t="shared" si="7"/>
        <v>B</v>
      </c>
    </row>
    <row r="228" spans="1:5" x14ac:dyDescent="0.25">
      <c r="A228" t="s">
        <v>301</v>
      </c>
      <c r="B228">
        <v>147000</v>
      </c>
      <c r="C228">
        <v>72597</v>
      </c>
      <c r="D228">
        <f t="shared" si="6"/>
        <v>0.49385714285714288</v>
      </c>
      <c r="E228" t="str">
        <f t="shared" si="7"/>
        <v>C</v>
      </c>
    </row>
    <row r="229" spans="1:5" x14ac:dyDescent="0.25">
      <c r="A229" t="s">
        <v>302</v>
      </c>
      <c r="B229">
        <v>64473</v>
      </c>
      <c r="C229">
        <v>263541</v>
      </c>
      <c r="D229">
        <f t="shared" si="6"/>
        <v>4.0876180726815878</v>
      </c>
      <c r="E229" t="str">
        <f t="shared" si="7"/>
        <v>E</v>
      </c>
    </row>
    <row r="230" spans="1:5" x14ac:dyDescent="0.25">
      <c r="A230" t="s">
        <v>303</v>
      </c>
      <c r="B230">
        <v>4543080</v>
      </c>
      <c r="C230">
        <v>11077</v>
      </c>
      <c r="D230">
        <f t="shared" si="6"/>
        <v>2.4382137228488162E-3</v>
      </c>
      <c r="E230" t="str">
        <f t="shared" si="7"/>
        <v>E</v>
      </c>
    </row>
    <row r="231" spans="1:5" x14ac:dyDescent="0.25">
      <c r="A231" t="s">
        <v>115</v>
      </c>
      <c r="B231">
        <v>3695930</v>
      </c>
      <c r="C231">
        <v>11800</v>
      </c>
      <c r="D231">
        <f t="shared" si="6"/>
        <v>3.1927011604657015E-3</v>
      </c>
      <c r="E231" t="str">
        <f t="shared" si="7"/>
        <v>E</v>
      </c>
    </row>
    <row r="232" spans="1:5" x14ac:dyDescent="0.25">
      <c r="A232" t="s">
        <v>304</v>
      </c>
      <c r="B232">
        <v>2585960</v>
      </c>
      <c r="C232">
        <v>111488</v>
      </c>
      <c r="D232">
        <f t="shared" si="6"/>
        <v>4.3112809169515383E-2</v>
      </c>
      <c r="E232" t="str">
        <f t="shared" si="7"/>
        <v>E</v>
      </c>
    </row>
    <row r="233" spans="1:5" x14ac:dyDescent="0.25">
      <c r="A233" t="s">
        <v>305</v>
      </c>
      <c r="B233">
        <v>1198810</v>
      </c>
      <c r="C233">
        <v>54195</v>
      </c>
      <c r="D233">
        <f t="shared" si="6"/>
        <v>4.5207330602847824E-2</v>
      </c>
      <c r="E233" t="str">
        <f t="shared" si="7"/>
        <v>E</v>
      </c>
    </row>
    <row r="234" spans="1:5" x14ac:dyDescent="0.25">
      <c r="A234" t="s">
        <v>306</v>
      </c>
      <c r="B234">
        <v>2588040</v>
      </c>
      <c r="C234">
        <v>115874</v>
      </c>
      <c r="D234">
        <f t="shared" si="6"/>
        <v>4.4772878317182116E-2</v>
      </c>
      <c r="E234" t="str">
        <f t="shared" si="7"/>
        <v>E</v>
      </c>
    </row>
    <row r="235" spans="1:5" x14ac:dyDescent="0.25">
      <c r="A235" t="s">
        <v>307</v>
      </c>
      <c r="B235">
        <v>2194260</v>
      </c>
      <c r="C235">
        <v>199809</v>
      </c>
      <c r="D235">
        <f t="shared" si="6"/>
        <v>9.1059856170189496E-2</v>
      </c>
      <c r="E235" t="str">
        <f t="shared" si="7"/>
        <v>A</v>
      </c>
    </row>
    <row r="236" spans="1:5" x14ac:dyDescent="0.25">
      <c r="A236" t="s">
        <v>308</v>
      </c>
      <c r="B236">
        <v>2048780</v>
      </c>
      <c r="C236">
        <v>90092</v>
      </c>
      <c r="D236">
        <f t="shared" si="6"/>
        <v>4.3973486660353965E-2</v>
      </c>
      <c r="E236" t="str">
        <f t="shared" si="7"/>
        <v>E</v>
      </c>
    </row>
    <row r="237" spans="1:5" x14ac:dyDescent="0.25">
      <c r="A237" t="s">
        <v>309</v>
      </c>
      <c r="B237">
        <v>1071800</v>
      </c>
      <c r="C237">
        <v>11993</v>
      </c>
      <c r="D237">
        <f t="shared" si="6"/>
        <v>1.1189587609628663E-2</v>
      </c>
      <c r="E237" t="str">
        <f t="shared" si="7"/>
        <v>E</v>
      </c>
    </row>
    <row r="238" spans="1:5" x14ac:dyDescent="0.25">
      <c r="A238" t="s">
        <v>310</v>
      </c>
      <c r="B238">
        <v>1322330</v>
      </c>
      <c r="C238">
        <v>130146</v>
      </c>
      <c r="D238">
        <f t="shared" si="6"/>
        <v>9.8421725287938716E-2</v>
      </c>
      <c r="E238" t="str">
        <f t="shared" si="7"/>
        <v>A</v>
      </c>
    </row>
    <row r="239" spans="1:5" x14ac:dyDescent="0.25">
      <c r="A239" t="s">
        <v>311</v>
      </c>
      <c r="B239">
        <v>1178970</v>
      </c>
      <c r="C239">
        <v>6797</v>
      </c>
      <c r="D239">
        <f t="shared" si="6"/>
        <v>5.7652018287148955E-3</v>
      </c>
      <c r="E239" t="str">
        <f t="shared" si="7"/>
        <v>E</v>
      </c>
    </row>
    <row r="240" spans="1:5" x14ac:dyDescent="0.25">
      <c r="A240" t="s">
        <v>312</v>
      </c>
      <c r="B240">
        <v>4224440</v>
      </c>
      <c r="C240">
        <v>429198</v>
      </c>
      <c r="D240">
        <f t="shared" si="6"/>
        <v>0.10159879179252161</v>
      </c>
      <c r="E240" t="str">
        <f t="shared" si="7"/>
        <v>B</v>
      </c>
    </row>
    <row r="241" spans="1:5" x14ac:dyDescent="0.25">
      <c r="A241" t="s">
        <v>313</v>
      </c>
      <c r="B241">
        <v>1958480</v>
      </c>
      <c r="C241">
        <v>117047</v>
      </c>
      <c r="D241">
        <f t="shared" si="6"/>
        <v>5.9764204893590946E-2</v>
      </c>
      <c r="E241" t="str">
        <f t="shared" si="7"/>
        <v>A</v>
      </c>
    </row>
    <row r="242" spans="1:5" x14ac:dyDescent="0.25">
      <c r="A242" t="s">
        <v>314</v>
      </c>
      <c r="B242">
        <v>12442400</v>
      </c>
      <c r="C242">
        <v>2789710</v>
      </c>
      <c r="D242">
        <f t="shared" si="6"/>
        <v>0.22420995949334532</v>
      </c>
      <c r="E242" t="str">
        <f t="shared" si="7"/>
        <v>B</v>
      </c>
    </row>
    <row r="243" spans="1:5" x14ac:dyDescent="0.25">
      <c r="A243" t="s">
        <v>315</v>
      </c>
      <c r="B243">
        <v>4653170</v>
      </c>
      <c r="C243">
        <v>382083</v>
      </c>
      <c r="D243">
        <f t="shared" si="6"/>
        <v>8.2112409389727858E-2</v>
      </c>
      <c r="E243" t="str">
        <f t="shared" si="7"/>
        <v>A</v>
      </c>
    </row>
    <row r="244" spans="1:5" x14ac:dyDescent="0.25">
      <c r="A244" t="s">
        <v>316</v>
      </c>
      <c r="B244">
        <v>3356570</v>
      </c>
      <c r="C244">
        <v>117319</v>
      </c>
      <c r="D244">
        <f t="shared" si="6"/>
        <v>3.4952049264576637E-2</v>
      </c>
      <c r="E244" t="str">
        <f t="shared" si="7"/>
        <v>E</v>
      </c>
    </row>
    <row r="245" spans="1:5" x14ac:dyDescent="0.25">
      <c r="A245" t="s">
        <v>317</v>
      </c>
      <c r="B245">
        <v>1646180</v>
      </c>
      <c r="C245">
        <v>37740</v>
      </c>
      <c r="D245">
        <f t="shared" si="6"/>
        <v>2.2925803982553547E-2</v>
      </c>
      <c r="E245" t="str">
        <f t="shared" si="7"/>
        <v>E</v>
      </c>
    </row>
    <row r="246" spans="1:5" x14ac:dyDescent="0.25">
      <c r="A246" t="s">
        <v>318</v>
      </c>
      <c r="B246">
        <v>6109050</v>
      </c>
      <c r="C246">
        <v>498397</v>
      </c>
      <c r="D246">
        <f t="shared" si="6"/>
        <v>8.1583388579238997E-2</v>
      </c>
      <c r="E246" t="str">
        <f t="shared" si="7"/>
        <v>A</v>
      </c>
    </row>
    <row r="247" spans="1:5" x14ac:dyDescent="0.25">
      <c r="A247" t="s">
        <v>319</v>
      </c>
      <c r="B247">
        <v>1660310</v>
      </c>
      <c r="C247">
        <v>109450</v>
      </c>
      <c r="D247">
        <f t="shared" si="6"/>
        <v>6.5921424312327212E-2</v>
      </c>
      <c r="E247" t="str">
        <f t="shared" si="7"/>
        <v>A</v>
      </c>
    </row>
    <row r="248" spans="1:5" x14ac:dyDescent="0.25">
      <c r="A248" t="s">
        <v>320</v>
      </c>
      <c r="B248">
        <v>2990120</v>
      </c>
      <c r="C248">
        <v>319724</v>
      </c>
      <c r="D248">
        <f t="shared" si="6"/>
        <v>0.10692681230184742</v>
      </c>
      <c r="E248" t="str">
        <f t="shared" si="7"/>
        <v>B</v>
      </c>
    </row>
    <row r="249" spans="1:5" x14ac:dyDescent="0.25">
      <c r="A249" t="s">
        <v>321</v>
      </c>
      <c r="B249">
        <v>1835980</v>
      </c>
      <c r="C249">
        <v>110937</v>
      </c>
      <c r="D249">
        <f t="shared" si="6"/>
        <v>6.0423860826370655E-2</v>
      </c>
      <c r="E249" t="str">
        <f t="shared" si="7"/>
        <v>A</v>
      </c>
    </row>
    <row r="250" spans="1:5" x14ac:dyDescent="0.25">
      <c r="A250" t="s">
        <v>322</v>
      </c>
      <c r="B250">
        <v>9426960</v>
      </c>
      <c r="C250">
        <v>97127</v>
      </c>
      <c r="D250">
        <f t="shared" si="6"/>
        <v>1.0303109379906141E-2</v>
      </c>
      <c r="E250" t="str">
        <f t="shared" si="7"/>
        <v>E</v>
      </c>
    </row>
    <row r="251" spans="1:5" x14ac:dyDescent="0.25">
      <c r="A251" t="s">
        <v>323</v>
      </c>
      <c r="B251">
        <v>2635390</v>
      </c>
      <c r="C251">
        <v>304088</v>
      </c>
      <c r="D251">
        <f t="shared" si="6"/>
        <v>0.11538633750602377</v>
      </c>
      <c r="E251" t="str">
        <f t="shared" si="7"/>
        <v>B</v>
      </c>
    </row>
    <row r="252" spans="1:5" x14ac:dyDescent="0.25">
      <c r="A252" t="s">
        <v>324</v>
      </c>
      <c r="B252">
        <v>3003920</v>
      </c>
      <c r="C252">
        <v>312742</v>
      </c>
      <c r="D252">
        <f t="shared" si="6"/>
        <v>0.10411129457508855</v>
      </c>
      <c r="E252" t="str">
        <f t="shared" si="7"/>
        <v>B</v>
      </c>
    </row>
    <row r="253" spans="1:5" x14ac:dyDescent="0.25">
      <c r="A253" t="s">
        <v>325</v>
      </c>
      <c r="B253">
        <v>4315530</v>
      </c>
      <c r="C253">
        <v>629266</v>
      </c>
      <c r="D253">
        <f t="shared" si="6"/>
        <v>0.1458143032257915</v>
      </c>
      <c r="E253" t="str">
        <f t="shared" si="7"/>
        <v>B</v>
      </c>
    </row>
    <row r="254" spans="1:5" x14ac:dyDescent="0.25">
      <c r="A254" t="s">
        <v>326</v>
      </c>
      <c r="B254">
        <v>11060100</v>
      </c>
      <c r="C254">
        <v>1229620</v>
      </c>
      <c r="D254">
        <f t="shared" si="6"/>
        <v>0.11117620998001826</v>
      </c>
      <c r="E254" t="str">
        <f t="shared" si="7"/>
        <v>B</v>
      </c>
    </row>
    <row r="255" spans="1:5" x14ac:dyDescent="0.25">
      <c r="A255" t="s">
        <v>327</v>
      </c>
      <c r="B255">
        <v>1296160</v>
      </c>
      <c r="C255">
        <v>52365</v>
      </c>
      <c r="D255">
        <f t="shared" si="6"/>
        <v>4.0400104925317863E-2</v>
      </c>
      <c r="E255" t="str">
        <f t="shared" si="7"/>
        <v>E</v>
      </c>
    </row>
    <row r="256" spans="1:5" x14ac:dyDescent="0.25">
      <c r="A256" t="s">
        <v>328</v>
      </c>
      <c r="B256">
        <v>2775460</v>
      </c>
      <c r="C256">
        <v>141551</v>
      </c>
      <c r="D256">
        <f t="shared" si="6"/>
        <v>5.100091516361252E-2</v>
      </c>
      <c r="E256" t="str">
        <f t="shared" si="7"/>
        <v>A</v>
      </c>
    </row>
    <row r="257" spans="1:5" x14ac:dyDescent="0.25">
      <c r="A257" t="s">
        <v>329</v>
      </c>
      <c r="B257">
        <v>271274</v>
      </c>
      <c r="C257">
        <v>13542</v>
      </c>
      <c r="D257">
        <f t="shared" si="6"/>
        <v>4.9920007077714781E-2</v>
      </c>
      <c r="E257" t="str">
        <f t="shared" si="7"/>
        <v>E</v>
      </c>
    </row>
    <row r="258" spans="1:5" x14ac:dyDescent="0.25">
      <c r="A258" t="s">
        <v>330</v>
      </c>
      <c r="B258">
        <v>749521</v>
      </c>
      <c r="C258">
        <v>3424</v>
      </c>
      <c r="D258">
        <f t="shared" si="6"/>
        <v>4.5682509229227732E-3</v>
      </c>
      <c r="E258" t="str">
        <f t="shared" si="7"/>
        <v>E</v>
      </c>
    </row>
    <row r="259" spans="1:5" x14ac:dyDescent="0.25">
      <c r="A259" t="s">
        <v>331</v>
      </c>
      <c r="B259">
        <v>844979</v>
      </c>
      <c r="C259">
        <v>55792</v>
      </c>
      <c r="D259">
        <f t="shared" ref="D259:D322" si="8">C259/B259</f>
        <v>6.6027676427461504E-2</v>
      </c>
      <c r="E259" t="str">
        <f t="shared" ref="E259:E322" si="9">IF(AND(D259&gt;0.05,D259&lt;0.1),"A",IF(AND(D259&gt;0.1,D259&lt;0.3),"B",IF(AND(D259&gt;0.3,D259&lt;0.5),"C",IF(AND(D259&gt;0.5,D259&lt;0.75),"D","E"))))</f>
        <v>A</v>
      </c>
    </row>
    <row r="260" spans="1:5" x14ac:dyDescent="0.25">
      <c r="A260" t="s">
        <v>332</v>
      </c>
      <c r="B260">
        <v>1701160</v>
      </c>
      <c r="C260">
        <v>9654</v>
      </c>
      <c r="D260">
        <f t="shared" si="8"/>
        <v>5.6749512097627498E-3</v>
      </c>
      <c r="E260" t="str">
        <f t="shared" si="9"/>
        <v>E</v>
      </c>
    </row>
    <row r="261" spans="1:5" x14ac:dyDescent="0.25">
      <c r="A261" t="s">
        <v>333</v>
      </c>
      <c r="B261">
        <v>1385660</v>
      </c>
      <c r="C261">
        <v>41588</v>
      </c>
      <c r="D261">
        <f t="shared" si="8"/>
        <v>3.0013134535167359E-2</v>
      </c>
      <c r="E261" t="str">
        <f t="shared" si="9"/>
        <v>E</v>
      </c>
    </row>
    <row r="262" spans="1:5" x14ac:dyDescent="0.25">
      <c r="A262" t="s">
        <v>334</v>
      </c>
      <c r="B262">
        <v>1575250</v>
      </c>
      <c r="C262">
        <v>68036</v>
      </c>
      <c r="D262">
        <f t="shared" si="8"/>
        <v>4.3190604665926044E-2</v>
      </c>
      <c r="E262" t="str">
        <f t="shared" si="9"/>
        <v>E</v>
      </c>
    </row>
    <row r="263" spans="1:5" x14ac:dyDescent="0.25">
      <c r="A263" t="s">
        <v>335</v>
      </c>
      <c r="B263">
        <v>1703560</v>
      </c>
      <c r="C263">
        <v>44395</v>
      </c>
      <c r="D263">
        <f t="shared" si="8"/>
        <v>2.6060132898166194E-2</v>
      </c>
      <c r="E263" t="str">
        <f t="shared" si="9"/>
        <v>E</v>
      </c>
    </row>
    <row r="264" spans="1:5" x14ac:dyDescent="0.25">
      <c r="A264" t="s">
        <v>336</v>
      </c>
      <c r="B264">
        <v>2368140</v>
      </c>
      <c r="C264">
        <v>245166</v>
      </c>
      <c r="D264">
        <f t="shared" si="8"/>
        <v>0.1035268185157972</v>
      </c>
      <c r="E264" t="str">
        <f t="shared" si="9"/>
        <v>B</v>
      </c>
    </row>
    <row r="265" spans="1:5" x14ac:dyDescent="0.25">
      <c r="A265" t="s">
        <v>337</v>
      </c>
      <c r="B265">
        <v>756993</v>
      </c>
      <c r="C265">
        <v>13040</v>
      </c>
      <c r="D265">
        <f t="shared" si="8"/>
        <v>1.7226050967446199E-2</v>
      </c>
      <c r="E265" t="str">
        <f t="shared" si="9"/>
        <v>E</v>
      </c>
    </row>
    <row r="266" spans="1:5" x14ac:dyDescent="0.25">
      <c r="A266" t="s">
        <v>338</v>
      </c>
      <c r="B266">
        <v>1762860</v>
      </c>
      <c r="C266">
        <v>50518</v>
      </c>
      <c r="D266">
        <f t="shared" si="8"/>
        <v>2.865684172310904E-2</v>
      </c>
      <c r="E266" t="str">
        <f t="shared" si="9"/>
        <v>E</v>
      </c>
    </row>
    <row r="267" spans="1:5" x14ac:dyDescent="0.25">
      <c r="A267" t="s">
        <v>339</v>
      </c>
      <c r="B267">
        <v>2090310</v>
      </c>
      <c r="C267">
        <v>79090</v>
      </c>
      <c r="D267">
        <f t="shared" si="8"/>
        <v>3.7836493151733472E-2</v>
      </c>
      <c r="E267" t="str">
        <f t="shared" si="9"/>
        <v>E</v>
      </c>
    </row>
    <row r="268" spans="1:5" x14ac:dyDescent="0.25">
      <c r="A268" t="s">
        <v>340</v>
      </c>
      <c r="B268">
        <v>1263700</v>
      </c>
      <c r="C268">
        <v>16564</v>
      </c>
      <c r="D268">
        <f t="shared" si="8"/>
        <v>1.3107541346838648E-2</v>
      </c>
      <c r="E268" t="str">
        <f t="shared" si="9"/>
        <v>E</v>
      </c>
    </row>
    <row r="269" spans="1:5" x14ac:dyDescent="0.25">
      <c r="A269" t="s">
        <v>341</v>
      </c>
      <c r="B269">
        <v>786375</v>
      </c>
      <c r="C269">
        <v>40322</v>
      </c>
      <c r="D269">
        <f t="shared" si="8"/>
        <v>5.1275790812271502E-2</v>
      </c>
      <c r="E269" t="str">
        <f t="shared" si="9"/>
        <v>A</v>
      </c>
    </row>
    <row r="270" spans="1:5" x14ac:dyDescent="0.25">
      <c r="A270" t="s">
        <v>342</v>
      </c>
      <c r="B270">
        <v>1563110</v>
      </c>
      <c r="C270">
        <v>96155</v>
      </c>
      <c r="D270">
        <f t="shared" si="8"/>
        <v>6.1515184471982141E-2</v>
      </c>
      <c r="E270" t="str">
        <f t="shared" si="9"/>
        <v>A</v>
      </c>
    </row>
    <row r="271" spans="1:5" x14ac:dyDescent="0.25">
      <c r="A271" t="s">
        <v>343</v>
      </c>
      <c r="B271">
        <v>2184670</v>
      </c>
      <c r="C271">
        <v>62597</v>
      </c>
      <c r="D271">
        <f t="shared" si="8"/>
        <v>2.8652840017027743E-2</v>
      </c>
      <c r="E271" t="str">
        <f t="shared" si="9"/>
        <v>E</v>
      </c>
    </row>
    <row r="272" spans="1:5" x14ac:dyDescent="0.25">
      <c r="A272" t="s">
        <v>344</v>
      </c>
      <c r="B272">
        <v>704218</v>
      </c>
      <c r="C272">
        <v>3557</v>
      </c>
      <c r="D272">
        <f t="shared" si="8"/>
        <v>5.0509927323641257E-3</v>
      </c>
      <c r="E272" t="str">
        <f t="shared" si="9"/>
        <v>E</v>
      </c>
    </row>
    <row r="273" spans="1:5" x14ac:dyDescent="0.25">
      <c r="A273" t="s">
        <v>345</v>
      </c>
      <c r="B273">
        <v>1240940</v>
      </c>
      <c r="C273">
        <v>40229</v>
      </c>
      <c r="D273">
        <f t="shared" si="8"/>
        <v>3.2418166873499119E-2</v>
      </c>
      <c r="E273" t="str">
        <f t="shared" si="9"/>
        <v>E</v>
      </c>
    </row>
    <row r="274" spans="1:5" x14ac:dyDescent="0.25">
      <c r="A274" t="s">
        <v>346</v>
      </c>
      <c r="B274">
        <v>2030540</v>
      </c>
      <c r="C274">
        <v>206696</v>
      </c>
      <c r="D274">
        <f t="shared" si="8"/>
        <v>0.10179361155160696</v>
      </c>
      <c r="E274" t="str">
        <f t="shared" si="9"/>
        <v>B</v>
      </c>
    </row>
    <row r="275" spans="1:5" x14ac:dyDescent="0.25">
      <c r="A275" t="s">
        <v>347</v>
      </c>
      <c r="B275">
        <v>570302</v>
      </c>
      <c r="C275">
        <v>36708</v>
      </c>
      <c r="D275">
        <f t="shared" si="8"/>
        <v>6.4365897366658362E-2</v>
      </c>
      <c r="E275" t="str">
        <f t="shared" si="9"/>
        <v>A</v>
      </c>
    </row>
    <row r="276" spans="1:5" x14ac:dyDescent="0.25">
      <c r="A276" t="s">
        <v>348</v>
      </c>
      <c r="B276">
        <v>1240980</v>
      </c>
      <c r="C276">
        <v>46294</v>
      </c>
      <c r="D276">
        <f t="shared" si="8"/>
        <v>3.7304388467179164E-2</v>
      </c>
      <c r="E276" t="str">
        <f t="shared" si="9"/>
        <v>E</v>
      </c>
    </row>
    <row r="277" spans="1:5" x14ac:dyDescent="0.25">
      <c r="A277" t="s">
        <v>349</v>
      </c>
      <c r="B277">
        <v>3272340</v>
      </c>
      <c r="C277">
        <v>780266</v>
      </c>
      <c r="D277">
        <f t="shared" si="8"/>
        <v>0.23844282684562118</v>
      </c>
      <c r="E277" t="str">
        <f t="shared" si="9"/>
        <v>B</v>
      </c>
    </row>
    <row r="278" spans="1:5" x14ac:dyDescent="0.25">
      <c r="A278" t="s">
        <v>350</v>
      </c>
      <c r="B278">
        <v>2460710</v>
      </c>
      <c r="C278">
        <v>293923</v>
      </c>
      <c r="D278">
        <f t="shared" si="8"/>
        <v>0.11944641993570962</v>
      </c>
      <c r="E278" t="str">
        <f t="shared" si="9"/>
        <v>B</v>
      </c>
    </row>
    <row r="279" spans="1:5" x14ac:dyDescent="0.25">
      <c r="A279" t="s">
        <v>351</v>
      </c>
      <c r="B279">
        <v>1024090</v>
      </c>
      <c r="C279">
        <v>52146</v>
      </c>
      <c r="D279">
        <f t="shared" si="8"/>
        <v>5.0919352791258581E-2</v>
      </c>
      <c r="E279" t="str">
        <f t="shared" si="9"/>
        <v>A</v>
      </c>
    </row>
    <row r="280" spans="1:5" x14ac:dyDescent="0.25">
      <c r="A280" t="s">
        <v>352</v>
      </c>
      <c r="B280">
        <v>1291680</v>
      </c>
      <c r="C280">
        <v>56828</v>
      </c>
      <c r="D280">
        <f t="shared" si="8"/>
        <v>4.3995416821503777E-2</v>
      </c>
      <c r="E280" t="str">
        <f t="shared" si="9"/>
        <v>E</v>
      </c>
    </row>
    <row r="281" spans="1:5" x14ac:dyDescent="0.25">
      <c r="A281" t="s">
        <v>353</v>
      </c>
      <c r="B281">
        <v>1309440</v>
      </c>
      <c r="C281">
        <v>17090</v>
      </c>
      <c r="D281">
        <f t="shared" si="8"/>
        <v>1.3051380742913002E-2</v>
      </c>
      <c r="E281" t="str">
        <f t="shared" si="9"/>
        <v>E</v>
      </c>
    </row>
    <row r="282" spans="1:5" x14ac:dyDescent="0.25">
      <c r="A282" t="s">
        <v>354</v>
      </c>
      <c r="B282">
        <v>1872410</v>
      </c>
      <c r="C282">
        <v>38413</v>
      </c>
      <c r="D282">
        <f t="shared" si="8"/>
        <v>2.0515271762060659E-2</v>
      </c>
      <c r="E282" t="str">
        <f t="shared" si="9"/>
        <v>E</v>
      </c>
    </row>
    <row r="283" spans="1:5" x14ac:dyDescent="0.25">
      <c r="A283" t="s">
        <v>355</v>
      </c>
      <c r="B283">
        <v>1339830</v>
      </c>
      <c r="C283">
        <v>52733</v>
      </c>
      <c r="D283">
        <f t="shared" si="8"/>
        <v>3.9357978250972141E-2</v>
      </c>
      <c r="E283" t="str">
        <f t="shared" si="9"/>
        <v>E</v>
      </c>
    </row>
    <row r="284" spans="1:5" x14ac:dyDescent="0.25">
      <c r="A284" t="s">
        <v>356</v>
      </c>
      <c r="B284">
        <v>1965140</v>
      </c>
      <c r="C284">
        <v>90967</v>
      </c>
      <c r="D284">
        <f t="shared" si="8"/>
        <v>4.6290340637308282E-2</v>
      </c>
      <c r="E284" t="str">
        <f t="shared" si="9"/>
        <v>E</v>
      </c>
    </row>
    <row r="285" spans="1:5" x14ac:dyDescent="0.25">
      <c r="A285" t="s">
        <v>357</v>
      </c>
      <c r="B285">
        <v>1092140</v>
      </c>
      <c r="C285">
        <v>90600</v>
      </c>
      <c r="D285">
        <f t="shared" si="8"/>
        <v>8.2956397531452009E-2</v>
      </c>
      <c r="E285" t="str">
        <f t="shared" si="9"/>
        <v>A</v>
      </c>
    </row>
    <row r="286" spans="1:5" x14ac:dyDescent="0.25">
      <c r="A286" t="s">
        <v>358</v>
      </c>
      <c r="B286">
        <v>825958</v>
      </c>
      <c r="C286">
        <v>57292</v>
      </c>
      <c r="D286">
        <f t="shared" si="8"/>
        <v>6.9364301816799395E-2</v>
      </c>
      <c r="E286" t="str">
        <f t="shared" si="9"/>
        <v>A</v>
      </c>
    </row>
    <row r="287" spans="1:5" x14ac:dyDescent="0.25">
      <c r="A287" t="s">
        <v>359</v>
      </c>
      <c r="B287">
        <v>1331700</v>
      </c>
      <c r="C287">
        <v>44343</v>
      </c>
      <c r="D287">
        <f t="shared" si="8"/>
        <v>3.329804009912142E-2</v>
      </c>
      <c r="E287" t="str">
        <f t="shared" si="9"/>
        <v>E</v>
      </c>
    </row>
    <row r="288" spans="1:5" x14ac:dyDescent="0.25">
      <c r="A288" t="s">
        <v>360</v>
      </c>
      <c r="B288">
        <v>1546540</v>
      </c>
      <c r="C288">
        <v>46604</v>
      </c>
      <c r="D288">
        <f t="shared" si="8"/>
        <v>3.0134364452261177E-2</v>
      </c>
      <c r="E288" t="str">
        <f t="shared" si="9"/>
        <v>E</v>
      </c>
    </row>
    <row r="289" spans="1:5" x14ac:dyDescent="0.25">
      <c r="A289" t="s">
        <v>361</v>
      </c>
      <c r="B289">
        <v>1454480</v>
      </c>
      <c r="C289">
        <v>51736</v>
      </c>
      <c r="D289">
        <f t="shared" si="8"/>
        <v>3.5570100654529452E-2</v>
      </c>
      <c r="E289" t="str">
        <f t="shared" si="9"/>
        <v>E</v>
      </c>
    </row>
    <row r="290" spans="1:5" x14ac:dyDescent="0.25">
      <c r="A290" t="s">
        <v>362</v>
      </c>
      <c r="B290">
        <v>2363740</v>
      </c>
      <c r="C290">
        <v>22690</v>
      </c>
      <c r="D290">
        <f t="shared" si="8"/>
        <v>9.5991944968566757E-3</v>
      </c>
      <c r="E290" t="str">
        <f t="shared" si="9"/>
        <v>E</v>
      </c>
    </row>
    <row r="291" spans="1:5" x14ac:dyDescent="0.25">
      <c r="A291" t="s">
        <v>363</v>
      </c>
      <c r="B291">
        <v>2378300</v>
      </c>
      <c r="C291">
        <v>64801</v>
      </c>
      <c r="D291">
        <f t="shared" si="8"/>
        <v>2.7246772905016189E-2</v>
      </c>
      <c r="E291" t="str">
        <f t="shared" si="9"/>
        <v>E</v>
      </c>
    </row>
    <row r="292" spans="1:5" x14ac:dyDescent="0.25">
      <c r="A292" t="s">
        <v>364</v>
      </c>
      <c r="B292">
        <v>2228620</v>
      </c>
      <c r="C292">
        <v>28159</v>
      </c>
      <c r="D292">
        <f t="shared" si="8"/>
        <v>1.2635173335965755E-2</v>
      </c>
      <c r="E292" t="str">
        <f t="shared" si="9"/>
        <v>E</v>
      </c>
    </row>
    <row r="293" spans="1:5" x14ac:dyDescent="0.25">
      <c r="A293" t="s">
        <v>365</v>
      </c>
      <c r="B293">
        <v>1311010</v>
      </c>
      <c r="C293">
        <v>45061</v>
      </c>
      <c r="D293">
        <f t="shared" si="8"/>
        <v>3.4371209983142768E-2</v>
      </c>
      <c r="E293" t="str">
        <f t="shared" si="9"/>
        <v>E</v>
      </c>
    </row>
    <row r="294" spans="1:5" x14ac:dyDescent="0.25">
      <c r="A294" t="s">
        <v>366</v>
      </c>
      <c r="B294">
        <v>1378880</v>
      </c>
      <c r="C294">
        <v>15024</v>
      </c>
      <c r="D294">
        <f t="shared" si="8"/>
        <v>1.0895799489440706E-2</v>
      </c>
      <c r="E294" t="str">
        <f t="shared" si="9"/>
        <v>E</v>
      </c>
    </row>
    <row r="295" spans="1:5" x14ac:dyDescent="0.25">
      <c r="A295" t="s">
        <v>367</v>
      </c>
      <c r="B295">
        <v>1064990</v>
      </c>
      <c r="C295">
        <v>18177</v>
      </c>
      <c r="D295">
        <f t="shared" si="8"/>
        <v>1.7067765894515443E-2</v>
      </c>
      <c r="E295" t="str">
        <f t="shared" si="9"/>
        <v>E</v>
      </c>
    </row>
    <row r="296" spans="1:5" x14ac:dyDescent="0.25">
      <c r="A296" t="s">
        <v>368</v>
      </c>
      <c r="B296">
        <v>1512350</v>
      </c>
      <c r="C296">
        <v>56805</v>
      </c>
      <c r="D296">
        <f t="shared" si="8"/>
        <v>3.7560749826429068E-2</v>
      </c>
      <c r="E296" t="str">
        <f t="shared" si="9"/>
        <v>E</v>
      </c>
    </row>
    <row r="297" spans="1:5" x14ac:dyDescent="0.25">
      <c r="A297" t="s">
        <v>369</v>
      </c>
      <c r="B297">
        <v>687952</v>
      </c>
      <c r="C297">
        <v>31449</v>
      </c>
      <c r="D297">
        <f t="shared" si="8"/>
        <v>4.5713945158964576E-2</v>
      </c>
      <c r="E297" t="str">
        <f t="shared" si="9"/>
        <v>E</v>
      </c>
    </row>
    <row r="298" spans="1:5" x14ac:dyDescent="0.25">
      <c r="A298" t="s">
        <v>370</v>
      </c>
      <c r="B298">
        <v>1725820</v>
      </c>
      <c r="C298">
        <v>47270</v>
      </c>
      <c r="D298">
        <f t="shared" si="8"/>
        <v>2.7389878434599203E-2</v>
      </c>
      <c r="E298" t="str">
        <f t="shared" si="9"/>
        <v>E</v>
      </c>
    </row>
    <row r="299" spans="1:5" x14ac:dyDescent="0.25">
      <c r="A299" t="s">
        <v>371</v>
      </c>
      <c r="B299">
        <v>1126520</v>
      </c>
      <c r="C299">
        <v>4660</v>
      </c>
      <c r="D299">
        <f t="shared" si="8"/>
        <v>4.1366331711820475E-3</v>
      </c>
      <c r="E299" t="str">
        <f t="shared" si="9"/>
        <v>E</v>
      </c>
    </row>
    <row r="300" spans="1:5" x14ac:dyDescent="0.25">
      <c r="A300" t="s">
        <v>372</v>
      </c>
      <c r="B300">
        <v>1444920</v>
      </c>
      <c r="C300">
        <v>43011</v>
      </c>
      <c r="D300">
        <f t="shared" si="8"/>
        <v>2.9767045926418073E-2</v>
      </c>
      <c r="E300" t="str">
        <f t="shared" si="9"/>
        <v>E</v>
      </c>
    </row>
    <row r="301" spans="1:5" x14ac:dyDescent="0.25">
      <c r="A301" t="s">
        <v>373</v>
      </c>
      <c r="B301">
        <v>1986860</v>
      </c>
      <c r="C301">
        <v>31631</v>
      </c>
      <c r="D301">
        <f t="shared" si="8"/>
        <v>1.5920095024309716E-2</v>
      </c>
      <c r="E301" t="str">
        <f t="shared" si="9"/>
        <v>E</v>
      </c>
    </row>
    <row r="302" spans="1:5" x14ac:dyDescent="0.25">
      <c r="A302" t="s">
        <v>374</v>
      </c>
      <c r="B302">
        <v>643579</v>
      </c>
      <c r="C302">
        <v>54811</v>
      </c>
      <c r="D302">
        <f t="shared" si="8"/>
        <v>8.516592368613643E-2</v>
      </c>
      <c r="E302" t="str">
        <f t="shared" si="9"/>
        <v>A</v>
      </c>
    </row>
    <row r="303" spans="1:5" x14ac:dyDescent="0.25">
      <c r="A303" t="s">
        <v>375</v>
      </c>
      <c r="B303">
        <v>1458210</v>
      </c>
      <c r="C303">
        <v>65935</v>
      </c>
      <c r="D303">
        <f t="shared" si="8"/>
        <v>4.5216395443728956E-2</v>
      </c>
      <c r="E303" t="str">
        <f t="shared" si="9"/>
        <v>E</v>
      </c>
    </row>
    <row r="304" spans="1:5" x14ac:dyDescent="0.25">
      <c r="A304" t="s">
        <v>376</v>
      </c>
      <c r="B304">
        <v>379769</v>
      </c>
      <c r="C304">
        <v>47020</v>
      </c>
      <c r="D304">
        <f t="shared" si="8"/>
        <v>0.12381210683336449</v>
      </c>
      <c r="E304" t="str">
        <f t="shared" si="9"/>
        <v>B</v>
      </c>
    </row>
    <row r="305" spans="1:5" x14ac:dyDescent="0.25">
      <c r="A305" t="s">
        <v>377</v>
      </c>
      <c r="B305">
        <v>74033</v>
      </c>
      <c r="C305">
        <v>1002</v>
      </c>
      <c r="D305">
        <f t="shared" si="8"/>
        <v>1.35345048829576E-2</v>
      </c>
      <c r="E305" t="str">
        <f t="shared" si="9"/>
        <v>E</v>
      </c>
    </row>
    <row r="306" spans="1:5" x14ac:dyDescent="0.25">
      <c r="A306" t="s">
        <v>378</v>
      </c>
      <c r="B306">
        <v>270063</v>
      </c>
      <c r="C306">
        <v>33986</v>
      </c>
      <c r="D306">
        <f t="shared" si="8"/>
        <v>0.12584471030833547</v>
      </c>
      <c r="E306" t="str">
        <f t="shared" si="9"/>
        <v>B</v>
      </c>
    </row>
    <row r="307" spans="1:5" x14ac:dyDescent="0.25">
      <c r="A307" t="s">
        <v>379</v>
      </c>
      <c r="B307">
        <v>50593</v>
      </c>
      <c r="C307">
        <v>1193</v>
      </c>
      <c r="D307">
        <f t="shared" si="8"/>
        <v>2.358033720079853E-2</v>
      </c>
      <c r="E307" t="str">
        <f t="shared" si="9"/>
        <v>E</v>
      </c>
    </row>
    <row r="308" spans="1:5" x14ac:dyDescent="0.25">
      <c r="A308" t="s">
        <v>380</v>
      </c>
      <c r="B308">
        <v>193171</v>
      </c>
      <c r="C308">
        <v>3976</v>
      </c>
      <c r="D308">
        <f t="shared" si="8"/>
        <v>2.0582799695606484E-2</v>
      </c>
      <c r="E308" t="str">
        <f t="shared" si="9"/>
        <v>E</v>
      </c>
    </row>
    <row r="309" spans="1:5" x14ac:dyDescent="0.25">
      <c r="A309" t="s">
        <v>381</v>
      </c>
      <c r="B309">
        <v>259604</v>
      </c>
      <c r="C309">
        <v>12278</v>
      </c>
      <c r="D309">
        <f t="shared" si="8"/>
        <v>4.7295111015238596E-2</v>
      </c>
      <c r="E309" t="str">
        <f t="shared" si="9"/>
        <v>E</v>
      </c>
    </row>
    <row r="310" spans="1:5" x14ac:dyDescent="0.25">
      <c r="A310" t="s">
        <v>382</v>
      </c>
      <c r="B310">
        <v>163294</v>
      </c>
      <c r="C310">
        <v>5717</v>
      </c>
      <c r="D310">
        <f t="shared" si="8"/>
        <v>3.5010471909561892E-2</v>
      </c>
      <c r="E310" t="str">
        <f t="shared" si="9"/>
        <v>E</v>
      </c>
    </row>
    <row r="311" spans="1:5" x14ac:dyDescent="0.25">
      <c r="A311" t="s">
        <v>383</v>
      </c>
      <c r="B311">
        <v>163294</v>
      </c>
      <c r="C311">
        <v>2779</v>
      </c>
      <c r="D311">
        <f t="shared" si="8"/>
        <v>1.701838401900866E-2</v>
      </c>
      <c r="E311" t="str">
        <f t="shared" si="9"/>
        <v>E</v>
      </c>
    </row>
    <row r="312" spans="1:5" x14ac:dyDescent="0.25">
      <c r="A312" t="s">
        <v>384</v>
      </c>
      <c r="B312">
        <v>414801</v>
      </c>
      <c r="C312">
        <v>4887</v>
      </c>
      <c r="D312">
        <f t="shared" si="8"/>
        <v>1.1781553082080324E-2</v>
      </c>
      <c r="E312" t="str">
        <f t="shared" si="9"/>
        <v>E</v>
      </c>
    </row>
    <row r="313" spans="1:5" x14ac:dyDescent="0.25">
      <c r="A313" t="s">
        <v>385</v>
      </c>
      <c r="B313">
        <v>166239</v>
      </c>
      <c r="C313">
        <v>1390</v>
      </c>
      <c r="D313">
        <f t="shared" si="8"/>
        <v>8.3614554947996564E-3</v>
      </c>
      <c r="E313" t="str">
        <f t="shared" si="9"/>
        <v>E</v>
      </c>
    </row>
    <row r="314" spans="1:5" x14ac:dyDescent="0.25">
      <c r="A314" t="s">
        <v>386</v>
      </c>
      <c r="B314">
        <v>141014</v>
      </c>
      <c r="C314">
        <v>2131</v>
      </c>
      <c r="D314">
        <f t="shared" si="8"/>
        <v>1.5111974697547761E-2</v>
      </c>
      <c r="E314" t="str">
        <f t="shared" si="9"/>
        <v>E</v>
      </c>
    </row>
    <row r="315" spans="1:5" x14ac:dyDescent="0.25">
      <c r="A315" t="s">
        <v>387</v>
      </c>
      <c r="B315">
        <v>1271700</v>
      </c>
      <c r="C315">
        <v>172873</v>
      </c>
      <c r="D315">
        <f t="shared" si="8"/>
        <v>0.13593850750963277</v>
      </c>
      <c r="E315" t="str">
        <f t="shared" si="9"/>
        <v>B</v>
      </c>
    </row>
    <row r="316" spans="1:5" x14ac:dyDescent="0.25">
      <c r="A316" t="s">
        <v>388</v>
      </c>
      <c r="B316">
        <v>1648570</v>
      </c>
      <c r="C316">
        <v>87867</v>
      </c>
      <c r="D316">
        <f t="shared" si="8"/>
        <v>5.329891966977441E-2</v>
      </c>
      <c r="E316" t="str">
        <f t="shared" si="9"/>
        <v>A</v>
      </c>
    </row>
    <row r="317" spans="1:5" x14ac:dyDescent="0.25">
      <c r="A317" t="s">
        <v>389</v>
      </c>
      <c r="B317">
        <v>2317420</v>
      </c>
      <c r="C317">
        <v>9843</v>
      </c>
      <c r="D317">
        <f t="shared" si="8"/>
        <v>4.2473958108586269E-3</v>
      </c>
      <c r="E317" t="str">
        <f t="shared" si="9"/>
        <v>E</v>
      </c>
    </row>
    <row r="318" spans="1:5" x14ac:dyDescent="0.25">
      <c r="A318" t="s">
        <v>390</v>
      </c>
      <c r="B318">
        <v>1506520</v>
      </c>
      <c r="C318">
        <v>258173</v>
      </c>
      <c r="D318">
        <f t="shared" si="8"/>
        <v>0.17137044314048269</v>
      </c>
      <c r="E318" t="str">
        <f t="shared" si="9"/>
        <v>B</v>
      </c>
    </row>
    <row r="319" spans="1:5" x14ac:dyDescent="0.25">
      <c r="A319" t="s">
        <v>391</v>
      </c>
      <c r="B319">
        <v>439917</v>
      </c>
      <c r="C319">
        <v>496</v>
      </c>
      <c r="D319">
        <f t="shared" si="8"/>
        <v>1.1274854120209038E-3</v>
      </c>
      <c r="E319" t="str">
        <f t="shared" si="9"/>
        <v>E</v>
      </c>
    </row>
    <row r="320" spans="1:5" x14ac:dyDescent="0.25">
      <c r="A320" t="s">
        <v>392</v>
      </c>
      <c r="B320">
        <v>2618710</v>
      </c>
      <c r="C320">
        <v>5720</v>
      </c>
      <c r="D320">
        <f t="shared" si="8"/>
        <v>2.1842815737519619E-3</v>
      </c>
      <c r="E320" t="str">
        <f t="shared" si="9"/>
        <v>E</v>
      </c>
    </row>
    <row r="321" spans="1:5" x14ac:dyDescent="0.25">
      <c r="A321" t="s">
        <v>393</v>
      </c>
      <c r="B321">
        <v>312164</v>
      </c>
      <c r="C321">
        <v>682</v>
      </c>
      <c r="D321">
        <f t="shared" si="8"/>
        <v>2.1847490421701412E-3</v>
      </c>
      <c r="E321" t="str">
        <f t="shared" si="9"/>
        <v>E</v>
      </c>
    </row>
    <row r="322" spans="1:5" x14ac:dyDescent="0.25">
      <c r="A322" t="s">
        <v>394</v>
      </c>
      <c r="B322">
        <v>1192950</v>
      </c>
      <c r="C322">
        <v>179477</v>
      </c>
      <c r="D322">
        <f t="shared" si="8"/>
        <v>0.15044804895427302</v>
      </c>
      <c r="E322" t="str">
        <f t="shared" si="9"/>
        <v>B</v>
      </c>
    </row>
    <row r="323" spans="1:5" x14ac:dyDescent="0.25">
      <c r="A323" t="s">
        <v>395</v>
      </c>
      <c r="B323">
        <v>575880</v>
      </c>
      <c r="C323">
        <v>715</v>
      </c>
      <c r="D323">
        <f t="shared" ref="D323:D386" si="10">C323/B323</f>
        <v>1.2415781065499758E-3</v>
      </c>
      <c r="E323" t="str">
        <f t="shared" ref="E323:E386" si="11">IF(AND(D323&gt;0.05,D323&lt;0.1),"A",IF(AND(D323&gt;0.1,D323&lt;0.3),"B",IF(AND(D323&gt;0.3,D323&lt;0.5),"C",IF(AND(D323&gt;0.5,D323&lt;0.75),"D","E"))))</f>
        <v>E</v>
      </c>
    </row>
    <row r="324" spans="1:5" x14ac:dyDescent="0.25">
      <c r="A324" t="s">
        <v>396</v>
      </c>
      <c r="B324">
        <v>3520150</v>
      </c>
      <c r="C324">
        <v>750442</v>
      </c>
      <c r="D324">
        <f t="shared" si="10"/>
        <v>0.21318466542618922</v>
      </c>
      <c r="E324" t="str">
        <f t="shared" si="11"/>
        <v>B</v>
      </c>
    </row>
    <row r="325" spans="1:5" x14ac:dyDescent="0.25">
      <c r="A325" t="s">
        <v>397</v>
      </c>
      <c r="B325">
        <v>1136600</v>
      </c>
      <c r="C325">
        <v>46648</v>
      </c>
      <c r="D325">
        <f t="shared" si="10"/>
        <v>4.1041703325708251E-2</v>
      </c>
      <c r="E325" t="str">
        <f t="shared" si="11"/>
        <v>E</v>
      </c>
    </row>
    <row r="326" spans="1:5" x14ac:dyDescent="0.25">
      <c r="A326" t="s">
        <v>398</v>
      </c>
      <c r="B326">
        <v>1826280</v>
      </c>
      <c r="C326">
        <v>53956</v>
      </c>
      <c r="D326">
        <f t="shared" si="10"/>
        <v>2.954421008826686E-2</v>
      </c>
      <c r="E326" t="str">
        <f t="shared" si="11"/>
        <v>E</v>
      </c>
    </row>
    <row r="327" spans="1:5" x14ac:dyDescent="0.25">
      <c r="A327" t="s">
        <v>399</v>
      </c>
      <c r="B327">
        <v>579499</v>
      </c>
      <c r="C327">
        <v>1663</v>
      </c>
      <c r="D327">
        <f t="shared" si="10"/>
        <v>2.8697202238485314E-3</v>
      </c>
      <c r="E327" t="str">
        <f t="shared" si="11"/>
        <v>E</v>
      </c>
    </row>
    <row r="328" spans="1:5" x14ac:dyDescent="0.25">
      <c r="A328" t="s">
        <v>400</v>
      </c>
      <c r="B328">
        <v>1573050</v>
      </c>
      <c r="C328">
        <v>1458</v>
      </c>
      <c r="D328">
        <f t="shared" si="10"/>
        <v>9.2686182893105754E-4</v>
      </c>
      <c r="E328" t="str">
        <f t="shared" si="11"/>
        <v>E</v>
      </c>
    </row>
    <row r="329" spans="1:5" x14ac:dyDescent="0.25">
      <c r="A329" t="s">
        <v>401</v>
      </c>
      <c r="B329">
        <v>731952</v>
      </c>
      <c r="C329">
        <v>1516</v>
      </c>
      <c r="D329">
        <f t="shared" si="10"/>
        <v>2.0711740660589767E-3</v>
      </c>
      <c r="E329" t="str">
        <f t="shared" si="11"/>
        <v>E</v>
      </c>
    </row>
    <row r="330" spans="1:5" x14ac:dyDescent="0.25">
      <c r="A330" t="s">
        <v>402</v>
      </c>
      <c r="B330">
        <v>1439890</v>
      </c>
      <c r="C330">
        <v>382732</v>
      </c>
      <c r="D330">
        <f t="shared" si="10"/>
        <v>0.26580641576787117</v>
      </c>
      <c r="E330" t="str">
        <f t="shared" si="11"/>
        <v>B</v>
      </c>
    </row>
    <row r="331" spans="1:5" x14ac:dyDescent="0.25">
      <c r="A331" t="s">
        <v>403</v>
      </c>
      <c r="B331">
        <v>1802780</v>
      </c>
      <c r="C331">
        <v>474504</v>
      </c>
      <c r="D331">
        <f t="shared" si="10"/>
        <v>0.2632068250146995</v>
      </c>
      <c r="E331" t="str">
        <f t="shared" si="11"/>
        <v>B</v>
      </c>
    </row>
    <row r="332" spans="1:5" x14ac:dyDescent="0.25">
      <c r="A332" t="s">
        <v>404</v>
      </c>
      <c r="B332">
        <v>1376930</v>
      </c>
      <c r="C332">
        <v>1401</v>
      </c>
      <c r="D332">
        <f t="shared" si="10"/>
        <v>1.0174809176937099E-3</v>
      </c>
      <c r="E332" t="str">
        <f t="shared" si="11"/>
        <v>E</v>
      </c>
    </row>
    <row r="333" spans="1:5" x14ac:dyDescent="0.25">
      <c r="A333" t="s">
        <v>405</v>
      </c>
      <c r="B333">
        <v>612727</v>
      </c>
      <c r="C333">
        <v>1841</v>
      </c>
      <c r="D333">
        <f t="shared" si="10"/>
        <v>3.0046007438875714E-3</v>
      </c>
      <c r="E333" t="str">
        <f t="shared" si="11"/>
        <v>E</v>
      </c>
    </row>
    <row r="334" spans="1:5" x14ac:dyDescent="0.25">
      <c r="A334" t="s">
        <v>406</v>
      </c>
      <c r="B334">
        <v>2513900</v>
      </c>
      <c r="C334">
        <v>3307</v>
      </c>
      <c r="D334">
        <f t="shared" si="10"/>
        <v>1.3154858984048689E-3</v>
      </c>
      <c r="E334" t="str">
        <f t="shared" si="11"/>
        <v>E</v>
      </c>
    </row>
    <row r="335" spans="1:5" x14ac:dyDescent="0.25">
      <c r="A335" t="s">
        <v>407</v>
      </c>
      <c r="B335">
        <v>1218760</v>
      </c>
      <c r="C335">
        <v>162154</v>
      </c>
      <c r="D335">
        <f t="shared" si="10"/>
        <v>0.13304834421871412</v>
      </c>
      <c r="E335" t="str">
        <f t="shared" si="11"/>
        <v>B</v>
      </c>
    </row>
    <row r="336" spans="1:5" x14ac:dyDescent="0.25">
      <c r="A336" t="s">
        <v>408</v>
      </c>
      <c r="B336">
        <v>962215</v>
      </c>
      <c r="C336">
        <v>1104</v>
      </c>
      <c r="D336">
        <f t="shared" si="10"/>
        <v>1.1473527226243615E-3</v>
      </c>
      <c r="E336" t="str">
        <f t="shared" si="11"/>
        <v>E</v>
      </c>
    </row>
    <row r="337" spans="1:5" x14ac:dyDescent="0.25">
      <c r="A337" t="s">
        <v>409</v>
      </c>
      <c r="B337">
        <v>606490</v>
      </c>
      <c r="C337">
        <v>310</v>
      </c>
      <c r="D337">
        <f t="shared" si="10"/>
        <v>5.1113785882702105E-4</v>
      </c>
      <c r="E337" t="str">
        <f t="shared" si="11"/>
        <v>E</v>
      </c>
    </row>
    <row r="338" spans="1:5" x14ac:dyDescent="0.25">
      <c r="A338" t="s">
        <v>410</v>
      </c>
      <c r="B338">
        <v>1697980</v>
      </c>
      <c r="C338">
        <v>173340</v>
      </c>
      <c r="D338">
        <f t="shared" si="10"/>
        <v>0.1020860080801894</v>
      </c>
      <c r="E338" t="str">
        <f t="shared" si="11"/>
        <v>B</v>
      </c>
    </row>
    <row r="339" spans="1:5" x14ac:dyDescent="0.25">
      <c r="A339" t="s">
        <v>411</v>
      </c>
      <c r="B339">
        <v>961959</v>
      </c>
      <c r="C339">
        <v>578</v>
      </c>
      <c r="D339">
        <f t="shared" si="10"/>
        <v>6.0085720909103192E-4</v>
      </c>
      <c r="E339" t="str">
        <f t="shared" si="11"/>
        <v>E</v>
      </c>
    </row>
    <row r="340" spans="1:5" x14ac:dyDescent="0.25">
      <c r="A340" t="s">
        <v>412</v>
      </c>
      <c r="B340">
        <v>1044410</v>
      </c>
      <c r="C340">
        <v>2007</v>
      </c>
      <c r="D340">
        <f t="shared" si="10"/>
        <v>1.9216591185453988E-3</v>
      </c>
      <c r="E340" t="str">
        <f t="shared" si="11"/>
        <v>E</v>
      </c>
    </row>
    <row r="341" spans="1:5" x14ac:dyDescent="0.25">
      <c r="A341" t="s">
        <v>413</v>
      </c>
      <c r="B341">
        <v>2490890</v>
      </c>
      <c r="C341">
        <v>89227</v>
      </c>
      <c r="D341">
        <f t="shared" si="10"/>
        <v>3.5821332937223241E-2</v>
      </c>
      <c r="E341" t="str">
        <f t="shared" si="11"/>
        <v>E</v>
      </c>
    </row>
    <row r="342" spans="1:5" x14ac:dyDescent="0.25">
      <c r="A342" t="s">
        <v>414</v>
      </c>
      <c r="B342">
        <v>596294</v>
      </c>
      <c r="C342">
        <v>63447</v>
      </c>
      <c r="D342">
        <f t="shared" si="10"/>
        <v>0.10640221098988083</v>
      </c>
      <c r="E342" t="str">
        <f t="shared" si="11"/>
        <v>B</v>
      </c>
    </row>
    <row r="343" spans="1:5" x14ac:dyDescent="0.25">
      <c r="A343" t="s">
        <v>415</v>
      </c>
      <c r="B343">
        <v>1388860</v>
      </c>
      <c r="C343">
        <v>118489</v>
      </c>
      <c r="D343">
        <f t="shared" si="10"/>
        <v>8.5313854528174179E-2</v>
      </c>
      <c r="E343" t="str">
        <f t="shared" si="11"/>
        <v>A</v>
      </c>
    </row>
    <row r="344" spans="1:5" x14ac:dyDescent="0.25">
      <c r="A344" t="s">
        <v>416</v>
      </c>
      <c r="B344">
        <v>618008</v>
      </c>
      <c r="C344">
        <v>23635</v>
      </c>
      <c r="D344">
        <f t="shared" si="10"/>
        <v>3.8243841503669856E-2</v>
      </c>
      <c r="E344" t="str">
        <f t="shared" si="11"/>
        <v>E</v>
      </c>
    </row>
    <row r="345" spans="1:5" x14ac:dyDescent="0.25">
      <c r="A345" t="s">
        <v>417</v>
      </c>
      <c r="B345">
        <v>599814</v>
      </c>
      <c r="C345">
        <v>68436</v>
      </c>
      <c r="D345">
        <f t="shared" si="10"/>
        <v>0.11409536956456502</v>
      </c>
      <c r="E345" t="str">
        <f t="shared" si="11"/>
        <v>B</v>
      </c>
    </row>
    <row r="346" spans="1:5" x14ac:dyDescent="0.25">
      <c r="A346" t="s">
        <v>418</v>
      </c>
      <c r="B346">
        <v>1180480</v>
      </c>
      <c r="C346">
        <v>63589</v>
      </c>
      <c r="D346">
        <f t="shared" si="10"/>
        <v>5.3867071021957168E-2</v>
      </c>
      <c r="E346" t="str">
        <f t="shared" si="11"/>
        <v>A</v>
      </c>
    </row>
    <row r="347" spans="1:5" x14ac:dyDescent="0.25">
      <c r="A347" t="s">
        <v>419</v>
      </c>
      <c r="B347">
        <v>2026830</v>
      </c>
      <c r="C347">
        <v>74880</v>
      </c>
      <c r="D347">
        <f t="shared" si="10"/>
        <v>3.6944390994804698E-2</v>
      </c>
      <c r="E347" t="str">
        <f t="shared" si="11"/>
        <v>E</v>
      </c>
    </row>
    <row r="348" spans="1:5" x14ac:dyDescent="0.25">
      <c r="A348" t="s">
        <v>420</v>
      </c>
      <c r="B348">
        <v>2299030</v>
      </c>
      <c r="C348">
        <v>249039</v>
      </c>
      <c r="D348">
        <f t="shared" si="10"/>
        <v>0.10832351035001718</v>
      </c>
      <c r="E348" t="str">
        <f t="shared" si="11"/>
        <v>B</v>
      </c>
    </row>
    <row r="349" spans="1:5" x14ac:dyDescent="0.25">
      <c r="A349" t="s">
        <v>421</v>
      </c>
      <c r="B349">
        <v>1582790</v>
      </c>
      <c r="C349">
        <v>221261</v>
      </c>
      <c r="D349">
        <f t="shared" si="10"/>
        <v>0.13979176011978847</v>
      </c>
      <c r="E349" t="str">
        <f t="shared" si="11"/>
        <v>B</v>
      </c>
    </row>
    <row r="350" spans="1:5" x14ac:dyDescent="0.25">
      <c r="A350" t="s">
        <v>422</v>
      </c>
      <c r="B350">
        <v>2181750</v>
      </c>
      <c r="C350">
        <v>443735</v>
      </c>
      <c r="D350">
        <f t="shared" si="10"/>
        <v>0.2033848974447118</v>
      </c>
      <c r="E350" t="str">
        <f t="shared" si="11"/>
        <v>B</v>
      </c>
    </row>
    <row r="351" spans="1:5" x14ac:dyDescent="0.25">
      <c r="A351" t="s">
        <v>423</v>
      </c>
      <c r="B351">
        <v>817668</v>
      </c>
      <c r="C351">
        <v>38658</v>
      </c>
      <c r="D351">
        <f t="shared" si="10"/>
        <v>4.727835747516107E-2</v>
      </c>
      <c r="E351" t="str">
        <f t="shared" si="11"/>
        <v>E</v>
      </c>
    </row>
    <row r="352" spans="1:5" x14ac:dyDescent="0.25">
      <c r="A352" t="s">
        <v>424</v>
      </c>
      <c r="B352">
        <v>3487880</v>
      </c>
      <c r="C352">
        <v>514691</v>
      </c>
      <c r="D352">
        <f t="shared" si="10"/>
        <v>0.14756556991639622</v>
      </c>
      <c r="E352" t="str">
        <f t="shared" si="11"/>
        <v>B</v>
      </c>
    </row>
    <row r="353" spans="1:5" x14ac:dyDescent="0.25">
      <c r="A353" t="s">
        <v>425</v>
      </c>
      <c r="B353">
        <v>768808</v>
      </c>
      <c r="C353">
        <v>26878</v>
      </c>
      <c r="D353">
        <f t="shared" si="10"/>
        <v>3.4960614353648764E-2</v>
      </c>
      <c r="E353" t="str">
        <f t="shared" si="11"/>
        <v>E</v>
      </c>
    </row>
    <row r="354" spans="1:5" x14ac:dyDescent="0.25">
      <c r="A354" t="s">
        <v>426</v>
      </c>
      <c r="B354">
        <v>992289</v>
      </c>
      <c r="C354">
        <v>77307</v>
      </c>
      <c r="D354">
        <f t="shared" si="10"/>
        <v>7.7907746634297059E-2</v>
      </c>
      <c r="E354" t="str">
        <f t="shared" si="11"/>
        <v>A</v>
      </c>
    </row>
    <row r="355" spans="1:5" x14ac:dyDescent="0.25">
      <c r="A355" t="s">
        <v>427</v>
      </c>
      <c r="B355">
        <v>626154</v>
      </c>
      <c r="C355">
        <v>29112</v>
      </c>
      <c r="D355">
        <f t="shared" si="10"/>
        <v>4.6493354669937426E-2</v>
      </c>
      <c r="E355" t="str">
        <f t="shared" si="11"/>
        <v>E</v>
      </c>
    </row>
    <row r="356" spans="1:5" x14ac:dyDescent="0.25">
      <c r="A356" t="s">
        <v>428</v>
      </c>
      <c r="B356">
        <v>2892280</v>
      </c>
      <c r="C356">
        <v>273344</v>
      </c>
      <c r="D356">
        <f t="shared" si="10"/>
        <v>9.4508138907712952E-2</v>
      </c>
      <c r="E356" t="str">
        <f t="shared" si="11"/>
        <v>A</v>
      </c>
    </row>
    <row r="357" spans="1:5" x14ac:dyDescent="0.25">
      <c r="A357" t="s">
        <v>429</v>
      </c>
      <c r="B357">
        <v>683349</v>
      </c>
      <c r="C357">
        <v>97745</v>
      </c>
      <c r="D357">
        <f t="shared" si="10"/>
        <v>0.14303818400261067</v>
      </c>
      <c r="E357" t="str">
        <f t="shared" si="11"/>
        <v>B</v>
      </c>
    </row>
    <row r="358" spans="1:5" x14ac:dyDescent="0.25">
      <c r="A358" t="s">
        <v>430</v>
      </c>
      <c r="B358">
        <v>986147</v>
      </c>
      <c r="C358">
        <v>41532</v>
      </c>
      <c r="D358">
        <f t="shared" si="10"/>
        <v>4.211542498227952E-2</v>
      </c>
      <c r="E358" t="str">
        <f t="shared" si="11"/>
        <v>E</v>
      </c>
    </row>
    <row r="359" spans="1:5" x14ac:dyDescent="0.25">
      <c r="A359" t="s">
        <v>431</v>
      </c>
      <c r="B359">
        <v>1654410</v>
      </c>
      <c r="C359">
        <v>166332</v>
      </c>
      <c r="D359">
        <f t="shared" si="10"/>
        <v>0.10053856057446461</v>
      </c>
      <c r="E359" t="str">
        <f t="shared" si="11"/>
        <v>B</v>
      </c>
    </row>
    <row r="360" spans="1:5" x14ac:dyDescent="0.25">
      <c r="A360" t="s">
        <v>432</v>
      </c>
      <c r="B360">
        <v>614362</v>
      </c>
      <c r="C360">
        <v>77715</v>
      </c>
      <c r="D360">
        <f t="shared" si="10"/>
        <v>0.12649708152522454</v>
      </c>
      <c r="E360" t="str">
        <f t="shared" si="11"/>
        <v>B</v>
      </c>
    </row>
    <row r="361" spans="1:5" x14ac:dyDescent="0.25">
      <c r="A361" t="s">
        <v>433</v>
      </c>
      <c r="B361">
        <v>902702</v>
      </c>
      <c r="C361">
        <v>67979</v>
      </c>
      <c r="D361">
        <f t="shared" si="10"/>
        <v>7.5306136465854739E-2</v>
      </c>
      <c r="E361" t="str">
        <f t="shared" si="11"/>
        <v>A</v>
      </c>
    </row>
    <row r="362" spans="1:5" x14ac:dyDescent="0.25">
      <c r="A362" t="s">
        <v>434</v>
      </c>
      <c r="B362">
        <v>1120070</v>
      </c>
      <c r="C362">
        <v>111446</v>
      </c>
      <c r="D362">
        <f t="shared" si="10"/>
        <v>9.949913844670423E-2</v>
      </c>
      <c r="E362" t="str">
        <f t="shared" si="11"/>
        <v>A</v>
      </c>
    </row>
    <row r="363" spans="1:5" x14ac:dyDescent="0.25">
      <c r="A363" t="s">
        <v>435</v>
      </c>
      <c r="B363">
        <v>200222</v>
      </c>
      <c r="C363">
        <v>73142</v>
      </c>
      <c r="D363">
        <f t="shared" si="10"/>
        <v>0.36530451199168923</v>
      </c>
      <c r="E363" t="str">
        <f t="shared" si="11"/>
        <v>C</v>
      </c>
    </row>
    <row r="364" spans="1:5" x14ac:dyDescent="0.25">
      <c r="A364" t="s">
        <v>436</v>
      </c>
      <c r="B364">
        <v>41816</v>
      </c>
      <c r="C364">
        <v>42415</v>
      </c>
      <c r="D364">
        <f t="shared" si="10"/>
        <v>1.0143246604170653</v>
      </c>
      <c r="E364" t="str">
        <f t="shared" si="11"/>
        <v>E</v>
      </c>
    </row>
    <row r="365" spans="1:5" x14ac:dyDescent="0.25">
      <c r="A365" t="s">
        <v>437</v>
      </c>
      <c r="B365">
        <v>950289</v>
      </c>
      <c r="C365">
        <v>425639</v>
      </c>
      <c r="D365">
        <f t="shared" si="10"/>
        <v>0.44790479527806804</v>
      </c>
      <c r="E365" t="str">
        <f t="shared" si="11"/>
        <v>C</v>
      </c>
    </row>
    <row r="366" spans="1:5" x14ac:dyDescent="0.25">
      <c r="A366" t="s">
        <v>438</v>
      </c>
      <c r="B366">
        <v>55626</v>
      </c>
      <c r="C366">
        <v>26727</v>
      </c>
      <c r="D366">
        <f t="shared" si="10"/>
        <v>0.48047675547405888</v>
      </c>
      <c r="E366" t="str">
        <f t="shared" si="11"/>
        <v>C</v>
      </c>
    </row>
    <row r="367" spans="1:5" x14ac:dyDescent="0.25">
      <c r="A367" t="s">
        <v>439</v>
      </c>
      <c r="B367">
        <v>2584910</v>
      </c>
      <c r="C367">
        <v>261215</v>
      </c>
      <c r="D367">
        <f t="shared" si="10"/>
        <v>0.10105380844981063</v>
      </c>
      <c r="E367" t="str">
        <f t="shared" si="11"/>
        <v>B</v>
      </c>
    </row>
    <row r="368" spans="1:5" x14ac:dyDescent="0.25">
      <c r="A368" t="s">
        <v>440</v>
      </c>
      <c r="B368">
        <v>3672000</v>
      </c>
      <c r="C368">
        <v>291879</v>
      </c>
      <c r="D368">
        <f t="shared" si="10"/>
        <v>7.9487745098039214E-2</v>
      </c>
      <c r="E368" t="str">
        <f t="shared" si="11"/>
        <v>A</v>
      </c>
    </row>
    <row r="369" spans="1:5" x14ac:dyDescent="0.25">
      <c r="A369" t="s">
        <v>441</v>
      </c>
      <c r="B369">
        <v>1798190</v>
      </c>
      <c r="C369">
        <v>48781</v>
      </c>
      <c r="D369">
        <f t="shared" si="10"/>
        <v>2.7127834099844844E-2</v>
      </c>
      <c r="E369" t="str">
        <f t="shared" si="11"/>
        <v>E</v>
      </c>
    </row>
    <row r="370" spans="1:5" x14ac:dyDescent="0.25">
      <c r="A370" t="s">
        <v>442</v>
      </c>
      <c r="B370">
        <v>1223920</v>
      </c>
      <c r="C370">
        <v>46168</v>
      </c>
      <c r="D370">
        <f t="shared" si="10"/>
        <v>3.7721419700634029E-2</v>
      </c>
      <c r="E370" t="str">
        <f t="shared" si="11"/>
        <v>E</v>
      </c>
    </row>
    <row r="371" spans="1:5" x14ac:dyDescent="0.25">
      <c r="A371" t="s">
        <v>443</v>
      </c>
      <c r="B371">
        <v>2604450</v>
      </c>
      <c r="C371">
        <v>113868</v>
      </c>
      <c r="D371">
        <f t="shared" si="10"/>
        <v>4.3720555203593851E-2</v>
      </c>
      <c r="E371" t="str">
        <f t="shared" si="11"/>
        <v>E</v>
      </c>
    </row>
    <row r="372" spans="1:5" x14ac:dyDescent="0.25">
      <c r="A372" t="s">
        <v>444</v>
      </c>
      <c r="B372">
        <v>2549120</v>
      </c>
      <c r="C372">
        <v>201441</v>
      </c>
      <c r="D372">
        <f t="shared" si="10"/>
        <v>7.902374152648757E-2</v>
      </c>
      <c r="E372" t="str">
        <f t="shared" si="11"/>
        <v>A</v>
      </c>
    </row>
    <row r="373" spans="1:5" x14ac:dyDescent="0.25">
      <c r="A373" t="s">
        <v>445</v>
      </c>
      <c r="B373">
        <v>2410460</v>
      </c>
      <c r="C373">
        <v>148764</v>
      </c>
      <c r="D373">
        <f t="shared" si="10"/>
        <v>6.1716021008438225E-2</v>
      </c>
      <c r="E373" t="str">
        <f t="shared" si="11"/>
        <v>A</v>
      </c>
    </row>
    <row r="374" spans="1:5" x14ac:dyDescent="0.25">
      <c r="A374" t="s">
        <v>446</v>
      </c>
      <c r="B374">
        <v>2367740</v>
      </c>
      <c r="C374">
        <v>278302</v>
      </c>
      <c r="D374">
        <f t="shared" si="10"/>
        <v>0.11753908790661137</v>
      </c>
      <c r="E374" t="str">
        <f t="shared" si="11"/>
        <v>B</v>
      </c>
    </row>
    <row r="375" spans="1:5" x14ac:dyDescent="0.25">
      <c r="A375" t="s">
        <v>447</v>
      </c>
      <c r="B375">
        <v>1113720</v>
      </c>
      <c r="C375">
        <v>58167</v>
      </c>
      <c r="D375">
        <f t="shared" si="10"/>
        <v>5.222766943217326E-2</v>
      </c>
      <c r="E375" t="str">
        <f t="shared" si="11"/>
        <v>A</v>
      </c>
    </row>
    <row r="376" spans="1:5" x14ac:dyDescent="0.25">
      <c r="A376" t="s">
        <v>448</v>
      </c>
      <c r="B376">
        <v>1544390</v>
      </c>
      <c r="C376">
        <v>116002</v>
      </c>
      <c r="D376">
        <f t="shared" si="10"/>
        <v>7.5111856461127044E-2</v>
      </c>
      <c r="E376" t="str">
        <f t="shared" si="11"/>
        <v>A</v>
      </c>
    </row>
    <row r="377" spans="1:5" x14ac:dyDescent="0.25">
      <c r="A377" t="s">
        <v>449</v>
      </c>
      <c r="B377">
        <v>2041170</v>
      </c>
      <c r="C377">
        <v>131700</v>
      </c>
      <c r="D377">
        <f t="shared" si="10"/>
        <v>6.4521818368876674E-2</v>
      </c>
      <c r="E377" t="str">
        <f t="shared" si="11"/>
        <v>A</v>
      </c>
    </row>
    <row r="378" spans="1:5" x14ac:dyDescent="0.25">
      <c r="A378" t="s">
        <v>450</v>
      </c>
      <c r="B378">
        <v>1637230</v>
      </c>
      <c r="C378">
        <v>61680</v>
      </c>
      <c r="D378">
        <f t="shared" si="10"/>
        <v>3.7673387367688105E-2</v>
      </c>
      <c r="E378" t="str">
        <f t="shared" si="11"/>
        <v>E</v>
      </c>
    </row>
    <row r="379" spans="1:5" x14ac:dyDescent="0.25">
      <c r="A379" t="s">
        <v>451</v>
      </c>
      <c r="B379">
        <v>1207290</v>
      </c>
      <c r="C379">
        <v>121308</v>
      </c>
      <c r="D379">
        <f t="shared" si="10"/>
        <v>0.10047958651193996</v>
      </c>
      <c r="E379" t="str">
        <f t="shared" si="11"/>
        <v>B</v>
      </c>
    </row>
    <row r="380" spans="1:5" x14ac:dyDescent="0.25">
      <c r="A380" t="s">
        <v>452</v>
      </c>
      <c r="B380">
        <v>1388910</v>
      </c>
      <c r="C380">
        <v>121917</v>
      </c>
      <c r="D380">
        <f t="shared" si="10"/>
        <v>8.7778905760632436E-2</v>
      </c>
      <c r="E380" t="str">
        <f t="shared" si="11"/>
        <v>A</v>
      </c>
    </row>
    <row r="381" spans="1:5" x14ac:dyDescent="0.25">
      <c r="A381" t="s">
        <v>453</v>
      </c>
      <c r="B381">
        <v>1969520</v>
      </c>
      <c r="C381">
        <v>80706</v>
      </c>
      <c r="D381">
        <f t="shared" si="10"/>
        <v>4.0977497055120028E-2</v>
      </c>
      <c r="E381" t="str">
        <f t="shared" si="11"/>
        <v>E</v>
      </c>
    </row>
    <row r="382" spans="1:5" x14ac:dyDescent="0.25">
      <c r="A382" t="s">
        <v>454</v>
      </c>
      <c r="B382">
        <v>1779650</v>
      </c>
      <c r="C382">
        <v>82542</v>
      </c>
      <c r="D382">
        <f t="shared" si="10"/>
        <v>4.6381029977804626E-2</v>
      </c>
      <c r="E382" t="str">
        <f t="shared" si="11"/>
        <v>E</v>
      </c>
    </row>
    <row r="383" spans="1:5" x14ac:dyDescent="0.25">
      <c r="A383" t="s">
        <v>455</v>
      </c>
      <c r="B383">
        <v>6663970</v>
      </c>
      <c r="C383">
        <v>968783</v>
      </c>
      <c r="D383">
        <f t="shared" si="10"/>
        <v>0.14537625469502413</v>
      </c>
      <c r="E383" t="str">
        <f t="shared" si="11"/>
        <v>B</v>
      </c>
    </row>
    <row r="384" spans="1:5" x14ac:dyDescent="0.25">
      <c r="A384" t="s">
        <v>456</v>
      </c>
      <c r="B384">
        <v>672008</v>
      </c>
      <c r="C384">
        <v>80082</v>
      </c>
      <c r="D384">
        <f t="shared" si="10"/>
        <v>0.11916822418780729</v>
      </c>
      <c r="E384" t="str">
        <f t="shared" si="11"/>
        <v>B</v>
      </c>
    </row>
    <row r="385" spans="1:5" x14ac:dyDescent="0.25">
      <c r="A385" t="s">
        <v>457</v>
      </c>
      <c r="B385">
        <v>1830150</v>
      </c>
      <c r="C385">
        <v>184172</v>
      </c>
      <c r="D385">
        <f t="shared" si="10"/>
        <v>0.10063218861841926</v>
      </c>
      <c r="E385" t="str">
        <f t="shared" si="11"/>
        <v>B</v>
      </c>
    </row>
    <row r="386" spans="1:5" x14ac:dyDescent="0.25">
      <c r="A386" t="s">
        <v>458</v>
      </c>
      <c r="B386">
        <v>1411330</v>
      </c>
      <c r="C386">
        <v>97163</v>
      </c>
      <c r="D386">
        <f t="shared" si="10"/>
        <v>6.8844990186561608E-2</v>
      </c>
      <c r="E386" t="str">
        <f t="shared" si="11"/>
        <v>A</v>
      </c>
    </row>
    <row r="387" spans="1:5" x14ac:dyDescent="0.25">
      <c r="A387" t="s">
        <v>459</v>
      </c>
      <c r="B387">
        <v>2139660</v>
      </c>
      <c r="C387">
        <v>123433</v>
      </c>
      <c r="D387">
        <f t="shared" ref="D387:D450" si="12">C387/B387</f>
        <v>5.7688137367619158E-2</v>
      </c>
      <c r="E387" t="str">
        <f t="shared" ref="E387:E450" si="13">IF(AND(D387&gt;0.05,D387&lt;0.1),"A",IF(AND(D387&gt;0.1,D387&lt;0.3),"B",IF(AND(D387&gt;0.3,D387&lt;0.5),"C",IF(AND(D387&gt;0.5,D387&lt;0.75),"D","E"))))</f>
        <v>A</v>
      </c>
    </row>
    <row r="388" spans="1:5" x14ac:dyDescent="0.25">
      <c r="A388" t="s">
        <v>460</v>
      </c>
      <c r="B388">
        <v>3685680</v>
      </c>
      <c r="C388">
        <v>600959</v>
      </c>
      <c r="D388">
        <f t="shared" si="12"/>
        <v>0.16305240823945649</v>
      </c>
      <c r="E388" t="str">
        <f t="shared" si="13"/>
        <v>B</v>
      </c>
    </row>
    <row r="389" spans="1:5" x14ac:dyDescent="0.25">
      <c r="A389" t="s">
        <v>461</v>
      </c>
      <c r="B389">
        <v>1458460</v>
      </c>
      <c r="C389">
        <v>64481</v>
      </c>
      <c r="D389">
        <f t="shared" si="12"/>
        <v>4.4211702754960711E-2</v>
      </c>
      <c r="E389" t="str">
        <f t="shared" si="13"/>
        <v>E</v>
      </c>
    </row>
    <row r="390" spans="1:5" x14ac:dyDescent="0.25">
      <c r="A390" t="s">
        <v>462</v>
      </c>
      <c r="B390">
        <v>1950490</v>
      </c>
      <c r="C390">
        <v>355509</v>
      </c>
      <c r="D390">
        <f t="shared" si="12"/>
        <v>0.18226650739045061</v>
      </c>
      <c r="E390" t="str">
        <f t="shared" si="13"/>
        <v>B</v>
      </c>
    </row>
    <row r="391" spans="1:5" x14ac:dyDescent="0.25">
      <c r="A391" t="s">
        <v>463</v>
      </c>
      <c r="B391">
        <v>3309230</v>
      </c>
      <c r="C391">
        <v>229822</v>
      </c>
      <c r="D391">
        <f t="shared" si="12"/>
        <v>6.9448784158248289E-2</v>
      </c>
      <c r="E391" t="str">
        <f t="shared" si="13"/>
        <v>A</v>
      </c>
    </row>
    <row r="392" spans="1:5" x14ac:dyDescent="0.25">
      <c r="A392" t="s">
        <v>464</v>
      </c>
      <c r="B392">
        <v>2038530</v>
      </c>
      <c r="C392">
        <v>179463</v>
      </c>
      <c r="D392">
        <f t="shared" si="12"/>
        <v>8.803549616635517E-2</v>
      </c>
      <c r="E392" t="str">
        <f t="shared" si="13"/>
        <v>A</v>
      </c>
    </row>
    <row r="393" spans="1:5" x14ac:dyDescent="0.25">
      <c r="A393" t="s">
        <v>465</v>
      </c>
      <c r="B393">
        <v>868231</v>
      </c>
      <c r="C393">
        <v>52208</v>
      </c>
      <c r="D393">
        <f t="shared" si="12"/>
        <v>6.0131462709808792E-2</v>
      </c>
      <c r="E393" t="str">
        <f t="shared" si="13"/>
        <v>A</v>
      </c>
    </row>
    <row r="394" spans="1:5" x14ac:dyDescent="0.25">
      <c r="A394" t="s">
        <v>466</v>
      </c>
      <c r="B394">
        <v>1158280</v>
      </c>
      <c r="C394">
        <v>91975</v>
      </c>
      <c r="D394">
        <f t="shared" si="12"/>
        <v>7.9406533826017894E-2</v>
      </c>
      <c r="E394" t="str">
        <f t="shared" si="13"/>
        <v>A</v>
      </c>
    </row>
    <row r="395" spans="1:5" x14ac:dyDescent="0.25">
      <c r="A395" t="s">
        <v>467</v>
      </c>
      <c r="B395">
        <v>1338110</v>
      </c>
      <c r="C395">
        <v>84683</v>
      </c>
      <c r="D395">
        <f t="shared" si="12"/>
        <v>6.3285529590242959E-2</v>
      </c>
      <c r="E395" t="str">
        <f t="shared" si="13"/>
        <v>A</v>
      </c>
    </row>
    <row r="396" spans="1:5" x14ac:dyDescent="0.25">
      <c r="A396" t="s">
        <v>468</v>
      </c>
      <c r="B396">
        <v>2677740</v>
      </c>
      <c r="C396">
        <v>165042</v>
      </c>
      <c r="D396">
        <f t="shared" si="12"/>
        <v>6.1634811445472677E-2</v>
      </c>
      <c r="E396" t="str">
        <f t="shared" si="13"/>
        <v>A</v>
      </c>
    </row>
    <row r="397" spans="1:5" x14ac:dyDescent="0.25">
      <c r="A397" t="s">
        <v>469</v>
      </c>
      <c r="B397">
        <v>1037180</v>
      </c>
      <c r="C397">
        <v>84616</v>
      </c>
      <c r="D397">
        <f t="shared" si="12"/>
        <v>8.1582753234732644E-2</v>
      </c>
      <c r="E397" t="str">
        <f t="shared" si="13"/>
        <v>A</v>
      </c>
    </row>
    <row r="398" spans="1:5" x14ac:dyDescent="0.25">
      <c r="A398" t="s">
        <v>470</v>
      </c>
      <c r="B398">
        <v>1421710</v>
      </c>
      <c r="C398">
        <v>74225</v>
      </c>
      <c r="D398">
        <f t="shared" si="12"/>
        <v>5.2208256254791766E-2</v>
      </c>
      <c r="E398" t="str">
        <f t="shared" si="13"/>
        <v>A</v>
      </c>
    </row>
    <row r="399" spans="1:5" x14ac:dyDescent="0.25">
      <c r="A399" t="s">
        <v>471</v>
      </c>
      <c r="B399">
        <v>3067550</v>
      </c>
      <c r="C399">
        <v>251522</v>
      </c>
      <c r="D399">
        <f t="shared" si="12"/>
        <v>8.1994425518736452E-2</v>
      </c>
      <c r="E399" t="str">
        <f t="shared" si="13"/>
        <v>A</v>
      </c>
    </row>
    <row r="400" spans="1:5" x14ac:dyDescent="0.25">
      <c r="A400" t="s">
        <v>472</v>
      </c>
      <c r="B400">
        <v>752481</v>
      </c>
      <c r="C400">
        <v>18285</v>
      </c>
      <c r="D400">
        <f t="shared" si="12"/>
        <v>2.4299616867402632E-2</v>
      </c>
      <c r="E400" t="str">
        <f t="shared" si="13"/>
        <v>E</v>
      </c>
    </row>
    <row r="401" spans="1:5" x14ac:dyDescent="0.25">
      <c r="A401" t="s">
        <v>473</v>
      </c>
      <c r="B401">
        <v>2556240</v>
      </c>
      <c r="C401">
        <v>51771</v>
      </c>
      <c r="D401">
        <f t="shared" si="12"/>
        <v>2.0252793164961036E-2</v>
      </c>
      <c r="E401" t="str">
        <f t="shared" si="13"/>
        <v>E</v>
      </c>
    </row>
    <row r="402" spans="1:5" x14ac:dyDescent="0.25">
      <c r="A402" t="s">
        <v>474</v>
      </c>
      <c r="B402">
        <v>7100000</v>
      </c>
      <c r="C402">
        <v>2667780</v>
      </c>
      <c r="D402">
        <f t="shared" si="12"/>
        <v>0.37574366197183101</v>
      </c>
      <c r="E402" t="str">
        <f t="shared" si="13"/>
        <v>C</v>
      </c>
    </row>
    <row r="403" spans="1:5" x14ac:dyDescent="0.25">
      <c r="A403" t="s">
        <v>475</v>
      </c>
      <c r="B403">
        <v>3472580</v>
      </c>
      <c r="C403">
        <v>102107</v>
      </c>
      <c r="D403">
        <f t="shared" si="12"/>
        <v>2.9403786233866462E-2</v>
      </c>
      <c r="E403" t="str">
        <f t="shared" si="13"/>
        <v>E</v>
      </c>
    </row>
    <row r="404" spans="1:5" x14ac:dyDescent="0.25">
      <c r="A404" t="s">
        <v>476</v>
      </c>
      <c r="B404">
        <v>2600880</v>
      </c>
      <c r="C404">
        <v>36434</v>
      </c>
      <c r="D404">
        <f t="shared" si="12"/>
        <v>1.400833564024484E-2</v>
      </c>
      <c r="E404" t="str">
        <f t="shared" si="13"/>
        <v>E</v>
      </c>
    </row>
    <row r="405" spans="1:5" x14ac:dyDescent="0.25">
      <c r="A405" t="s">
        <v>477</v>
      </c>
      <c r="B405">
        <v>1502900</v>
      </c>
      <c r="C405">
        <v>163803</v>
      </c>
      <c r="D405">
        <f t="shared" si="12"/>
        <v>0.10899128351853084</v>
      </c>
      <c r="E405" t="str">
        <f t="shared" si="13"/>
        <v>B</v>
      </c>
    </row>
    <row r="406" spans="1:5" x14ac:dyDescent="0.25">
      <c r="A406" t="s">
        <v>478</v>
      </c>
      <c r="B406">
        <v>2161370</v>
      </c>
      <c r="C406">
        <v>27800</v>
      </c>
      <c r="D406">
        <f t="shared" si="12"/>
        <v>1.2862212393065509E-2</v>
      </c>
      <c r="E406" t="str">
        <f t="shared" si="13"/>
        <v>E</v>
      </c>
    </row>
    <row r="407" spans="1:5" x14ac:dyDescent="0.25">
      <c r="A407" t="s">
        <v>479</v>
      </c>
      <c r="B407">
        <v>2259610</v>
      </c>
      <c r="C407">
        <v>66240</v>
      </c>
      <c r="D407">
        <f t="shared" si="12"/>
        <v>2.9314793260783942E-2</v>
      </c>
      <c r="E407" t="str">
        <f t="shared" si="13"/>
        <v>E</v>
      </c>
    </row>
    <row r="408" spans="1:5" x14ac:dyDescent="0.25">
      <c r="A408" t="s">
        <v>480</v>
      </c>
      <c r="B408">
        <v>1370280</v>
      </c>
      <c r="C408">
        <v>28314</v>
      </c>
      <c r="D408">
        <f t="shared" si="12"/>
        <v>2.0662930204045887E-2</v>
      </c>
      <c r="E408" t="str">
        <f t="shared" si="13"/>
        <v>E</v>
      </c>
    </row>
    <row r="409" spans="1:5" x14ac:dyDescent="0.25">
      <c r="A409" t="s">
        <v>481</v>
      </c>
      <c r="B409">
        <v>1166400</v>
      </c>
      <c r="C409">
        <v>37505</v>
      </c>
      <c r="D409">
        <f t="shared" si="12"/>
        <v>3.2154492455418383E-2</v>
      </c>
      <c r="E409" t="str">
        <f t="shared" si="13"/>
        <v>E</v>
      </c>
    </row>
    <row r="410" spans="1:5" x14ac:dyDescent="0.25">
      <c r="A410" t="s">
        <v>482</v>
      </c>
      <c r="B410">
        <v>1863180</v>
      </c>
      <c r="C410">
        <v>79600</v>
      </c>
      <c r="D410">
        <f t="shared" si="12"/>
        <v>4.2722656962826996E-2</v>
      </c>
      <c r="E410" t="str">
        <f t="shared" si="13"/>
        <v>E</v>
      </c>
    </row>
    <row r="411" spans="1:5" x14ac:dyDescent="0.25">
      <c r="A411" t="s">
        <v>483</v>
      </c>
      <c r="B411">
        <v>1076590</v>
      </c>
      <c r="C411">
        <v>17190</v>
      </c>
      <c r="D411">
        <f t="shared" si="12"/>
        <v>1.5967081247271479E-2</v>
      </c>
      <c r="E411" t="str">
        <f t="shared" si="13"/>
        <v>E</v>
      </c>
    </row>
    <row r="412" spans="1:5" x14ac:dyDescent="0.25">
      <c r="A412" t="s">
        <v>484</v>
      </c>
      <c r="B412">
        <v>1883730</v>
      </c>
      <c r="C412">
        <v>14284</v>
      </c>
      <c r="D412">
        <f t="shared" si="12"/>
        <v>7.5828276876197757E-3</v>
      </c>
      <c r="E412" t="str">
        <f t="shared" si="13"/>
        <v>E</v>
      </c>
    </row>
    <row r="413" spans="1:5" x14ac:dyDescent="0.25">
      <c r="A413" t="s">
        <v>485</v>
      </c>
      <c r="B413">
        <v>3991040</v>
      </c>
      <c r="C413">
        <v>97279</v>
      </c>
      <c r="D413">
        <f t="shared" si="12"/>
        <v>2.4374348540731238E-2</v>
      </c>
      <c r="E413" t="str">
        <f t="shared" si="13"/>
        <v>E</v>
      </c>
    </row>
    <row r="414" spans="1:5" x14ac:dyDescent="0.25">
      <c r="A414" t="s">
        <v>486</v>
      </c>
      <c r="B414">
        <v>1614070</v>
      </c>
      <c r="C414">
        <v>20984</v>
      </c>
      <c r="D414">
        <f t="shared" si="12"/>
        <v>1.3000675311479675E-2</v>
      </c>
      <c r="E414" t="str">
        <f t="shared" si="13"/>
        <v>E</v>
      </c>
    </row>
    <row r="415" spans="1:5" x14ac:dyDescent="0.25">
      <c r="A415" t="s">
        <v>487</v>
      </c>
      <c r="B415">
        <v>1721180</v>
      </c>
      <c r="C415">
        <v>24758</v>
      </c>
      <c r="D415">
        <f t="shared" si="12"/>
        <v>1.4384317735507036E-2</v>
      </c>
      <c r="E415" t="str">
        <f t="shared" si="13"/>
        <v>E</v>
      </c>
    </row>
    <row r="416" spans="1:5" x14ac:dyDescent="0.25">
      <c r="A416" t="s">
        <v>488</v>
      </c>
      <c r="B416">
        <v>735071</v>
      </c>
      <c r="C416">
        <v>45839</v>
      </c>
      <c r="D416">
        <f t="shared" si="12"/>
        <v>6.235996250702313E-2</v>
      </c>
      <c r="E416" t="str">
        <f t="shared" si="13"/>
        <v>A</v>
      </c>
    </row>
    <row r="417" spans="1:5" x14ac:dyDescent="0.25">
      <c r="A417" t="s">
        <v>489</v>
      </c>
      <c r="B417">
        <v>564511</v>
      </c>
      <c r="C417">
        <v>7981</v>
      </c>
      <c r="D417">
        <f t="shared" si="12"/>
        <v>1.4137899881490352E-2</v>
      </c>
      <c r="E417" t="str">
        <f t="shared" si="13"/>
        <v>E</v>
      </c>
    </row>
    <row r="418" spans="1:5" x14ac:dyDescent="0.25">
      <c r="A418" t="s">
        <v>490</v>
      </c>
      <c r="B418">
        <v>1918720</v>
      </c>
      <c r="C418">
        <v>20835</v>
      </c>
      <c r="D418">
        <f t="shared" si="12"/>
        <v>1.085880170113409E-2</v>
      </c>
      <c r="E418" t="str">
        <f t="shared" si="13"/>
        <v>E</v>
      </c>
    </row>
    <row r="419" spans="1:5" x14ac:dyDescent="0.25">
      <c r="A419" t="s">
        <v>491</v>
      </c>
      <c r="B419">
        <v>1337560</v>
      </c>
      <c r="C419">
        <v>23389</v>
      </c>
      <c r="D419">
        <f t="shared" si="12"/>
        <v>1.7486318370764677E-2</v>
      </c>
      <c r="E419" t="str">
        <f t="shared" si="13"/>
        <v>E</v>
      </c>
    </row>
    <row r="420" spans="1:5" x14ac:dyDescent="0.25">
      <c r="A420" t="s">
        <v>492</v>
      </c>
      <c r="B420">
        <v>1210280</v>
      </c>
      <c r="C420">
        <v>20118</v>
      </c>
      <c r="D420">
        <f t="shared" si="12"/>
        <v>1.6622599728988333E-2</v>
      </c>
      <c r="E420" t="str">
        <f t="shared" si="13"/>
        <v>E</v>
      </c>
    </row>
    <row r="421" spans="1:5" x14ac:dyDescent="0.25">
      <c r="A421" t="s">
        <v>493</v>
      </c>
      <c r="B421">
        <v>3480010</v>
      </c>
      <c r="C421">
        <v>79660</v>
      </c>
      <c r="D421">
        <f t="shared" si="12"/>
        <v>2.2890738819716035E-2</v>
      </c>
      <c r="E421" t="str">
        <f t="shared" si="13"/>
        <v>E</v>
      </c>
    </row>
    <row r="422" spans="1:5" x14ac:dyDescent="0.25">
      <c r="A422" t="s">
        <v>494</v>
      </c>
      <c r="B422">
        <v>1341250</v>
      </c>
      <c r="C422">
        <v>25824</v>
      </c>
      <c r="D422">
        <f t="shared" si="12"/>
        <v>1.9253681267474371E-2</v>
      </c>
      <c r="E422" t="str">
        <f t="shared" si="13"/>
        <v>E</v>
      </c>
    </row>
    <row r="423" spans="1:5" x14ac:dyDescent="0.25">
      <c r="A423" t="s">
        <v>495</v>
      </c>
      <c r="B423">
        <v>1407630</v>
      </c>
      <c r="C423">
        <v>26338</v>
      </c>
      <c r="D423">
        <f t="shared" si="12"/>
        <v>1.8710882831425871E-2</v>
      </c>
      <c r="E423" t="str">
        <f t="shared" si="13"/>
        <v>E</v>
      </c>
    </row>
    <row r="424" spans="1:5" x14ac:dyDescent="0.25">
      <c r="A424" t="s">
        <v>496</v>
      </c>
      <c r="B424">
        <v>2402780</v>
      </c>
      <c r="C424">
        <v>67445</v>
      </c>
      <c r="D424">
        <f t="shared" si="12"/>
        <v>2.8069569415427129E-2</v>
      </c>
      <c r="E424" t="str">
        <f t="shared" si="13"/>
        <v>E</v>
      </c>
    </row>
    <row r="425" spans="1:5" x14ac:dyDescent="0.25">
      <c r="A425" t="s">
        <v>497</v>
      </c>
      <c r="B425">
        <v>1243680</v>
      </c>
      <c r="C425">
        <v>45839</v>
      </c>
      <c r="D425">
        <f t="shared" si="12"/>
        <v>3.6857551781808828E-2</v>
      </c>
      <c r="E425" t="str">
        <f t="shared" si="13"/>
        <v>E</v>
      </c>
    </row>
    <row r="426" spans="1:5" x14ac:dyDescent="0.25">
      <c r="A426" t="s">
        <v>498</v>
      </c>
      <c r="B426">
        <v>3725700</v>
      </c>
      <c r="C426">
        <v>67948</v>
      </c>
      <c r="D426">
        <f t="shared" si="12"/>
        <v>1.8237646616743163E-2</v>
      </c>
      <c r="E426" t="str">
        <f t="shared" si="13"/>
        <v>E</v>
      </c>
    </row>
    <row r="427" spans="1:5" x14ac:dyDescent="0.25">
      <c r="A427" t="s">
        <v>499</v>
      </c>
      <c r="B427">
        <v>1268090</v>
      </c>
      <c r="C427">
        <v>67445</v>
      </c>
      <c r="D427">
        <f t="shared" si="12"/>
        <v>5.3186288039492463E-2</v>
      </c>
      <c r="E427" t="str">
        <f t="shared" si="13"/>
        <v>A</v>
      </c>
    </row>
    <row r="428" spans="1:5" x14ac:dyDescent="0.25">
      <c r="A428" t="s">
        <v>500</v>
      </c>
      <c r="B428">
        <v>1738380</v>
      </c>
      <c r="C428">
        <v>49288</v>
      </c>
      <c r="D428">
        <f t="shared" si="12"/>
        <v>2.8352834247978003E-2</v>
      </c>
      <c r="E428" t="str">
        <f t="shared" si="13"/>
        <v>E</v>
      </c>
    </row>
    <row r="429" spans="1:5" x14ac:dyDescent="0.25">
      <c r="A429" t="s">
        <v>501</v>
      </c>
      <c r="B429">
        <v>2713860</v>
      </c>
      <c r="C429">
        <v>92586</v>
      </c>
      <c r="D429">
        <f t="shared" si="12"/>
        <v>3.4115982401450334E-2</v>
      </c>
      <c r="E429" t="str">
        <f t="shared" si="13"/>
        <v>E</v>
      </c>
    </row>
    <row r="430" spans="1:5" x14ac:dyDescent="0.25">
      <c r="A430" t="s">
        <v>502</v>
      </c>
      <c r="B430">
        <v>1665250</v>
      </c>
      <c r="C430">
        <v>54208</v>
      </c>
      <c r="D430">
        <f t="shared" si="12"/>
        <v>3.2552469599159285E-2</v>
      </c>
      <c r="E430" t="str">
        <f t="shared" si="13"/>
        <v>E</v>
      </c>
    </row>
    <row r="431" spans="1:5" x14ac:dyDescent="0.25">
      <c r="A431" t="s">
        <v>503</v>
      </c>
      <c r="B431">
        <v>1111810</v>
      </c>
      <c r="C431">
        <v>23998</v>
      </c>
      <c r="D431">
        <f t="shared" si="12"/>
        <v>2.1584623271961936E-2</v>
      </c>
      <c r="E431" t="str">
        <f t="shared" si="13"/>
        <v>E</v>
      </c>
    </row>
    <row r="432" spans="1:5" x14ac:dyDescent="0.25">
      <c r="A432" t="s">
        <v>504</v>
      </c>
      <c r="B432">
        <v>2471220</v>
      </c>
      <c r="C432">
        <v>36301</v>
      </c>
      <c r="D432">
        <f t="shared" si="12"/>
        <v>1.4689505588332888E-2</v>
      </c>
      <c r="E432" t="str">
        <f t="shared" si="13"/>
        <v>E</v>
      </c>
    </row>
    <row r="433" spans="1:5" x14ac:dyDescent="0.25">
      <c r="A433" t="s">
        <v>505</v>
      </c>
      <c r="B433">
        <v>2468960</v>
      </c>
      <c r="C433">
        <v>76170</v>
      </c>
      <c r="D433">
        <f t="shared" si="12"/>
        <v>3.0851046594517529E-2</v>
      </c>
      <c r="E433" t="str">
        <f t="shared" si="13"/>
        <v>E</v>
      </c>
    </row>
    <row r="434" spans="1:5" x14ac:dyDescent="0.25">
      <c r="A434" t="s">
        <v>506</v>
      </c>
      <c r="B434">
        <v>1614240</v>
      </c>
      <c r="C434">
        <v>47936</v>
      </c>
      <c r="D434">
        <f t="shared" si="12"/>
        <v>2.9695708197046287E-2</v>
      </c>
      <c r="E434" t="str">
        <f t="shared" si="13"/>
        <v>E</v>
      </c>
    </row>
    <row r="435" spans="1:5" x14ac:dyDescent="0.25">
      <c r="A435" t="s">
        <v>507</v>
      </c>
      <c r="B435">
        <v>2093000</v>
      </c>
      <c r="C435">
        <v>52064</v>
      </c>
      <c r="D435">
        <f t="shared" si="12"/>
        <v>2.487529861442905E-2</v>
      </c>
      <c r="E435" t="str">
        <f t="shared" si="13"/>
        <v>E</v>
      </c>
    </row>
    <row r="436" spans="1:5" x14ac:dyDescent="0.25">
      <c r="A436" t="s">
        <v>508</v>
      </c>
      <c r="B436">
        <v>1943310</v>
      </c>
      <c r="C436">
        <v>28620</v>
      </c>
      <c r="D436">
        <f t="shared" si="12"/>
        <v>1.4727449557713386E-2</v>
      </c>
      <c r="E436" t="str">
        <f t="shared" si="13"/>
        <v>E</v>
      </c>
    </row>
    <row r="437" spans="1:5" x14ac:dyDescent="0.25">
      <c r="A437" t="s">
        <v>509</v>
      </c>
      <c r="B437">
        <v>377988</v>
      </c>
      <c r="C437">
        <v>61582</v>
      </c>
      <c r="D437">
        <f t="shared" si="12"/>
        <v>0.16292051599521679</v>
      </c>
      <c r="E437" t="str">
        <f t="shared" si="13"/>
        <v>B</v>
      </c>
    </row>
    <row r="438" spans="1:5" x14ac:dyDescent="0.25">
      <c r="A438" t="s">
        <v>510</v>
      </c>
      <c r="B438">
        <v>436868</v>
      </c>
      <c r="C438">
        <v>47437</v>
      </c>
      <c r="D438">
        <f t="shared" si="12"/>
        <v>0.10858428632905134</v>
      </c>
      <c r="E438" t="str">
        <f t="shared" si="13"/>
        <v>B</v>
      </c>
    </row>
    <row r="439" spans="1:5" x14ac:dyDescent="0.25">
      <c r="A439" t="s">
        <v>511</v>
      </c>
      <c r="B439">
        <v>327391</v>
      </c>
      <c r="C439">
        <v>24046</v>
      </c>
      <c r="D439">
        <f t="shared" si="12"/>
        <v>7.3447345834186037E-2</v>
      </c>
      <c r="E439" t="str">
        <f t="shared" si="13"/>
        <v>A</v>
      </c>
    </row>
    <row r="440" spans="1:5" x14ac:dyDescent="0.25">
      <c r="A440" t="s">
        <v>512</v>
      </c>
      <c r="B440">
        <v>415946</v>
      </c>
      <c r="C440">
        <v>100931</v>
      </c>
      <c r="D440">
        <f t="shared" si="12"/>
        <v>0.24265409452188505</v>
      </c>
      <c r="E440" t="str">
        <f t="shared" si="13"/>
        <v>B</v>
      </c>
    </row>
    <row r="441" spans="1:5" x14ac:dyDescent="0.25">
      <c r="A441" t="s">
        <v>513</v>
      </c>
      <c r="B441">
        <v>484233</v>
      </c>
      <c r="C441">
        <v>53067</v>
      </c>
      <c r="D441">
        <f t="shared" si="12"/>
        <v>0.10958980490796785</v>
      </c>
      <c r="E441" t="str">
        <f t="shared" si="13"/>
        <v>B</v>
      </c>
    </row>
    <row r="442" spans="1:5" x14ac:dyDescent="0.25">
      <c r="A442" t="s">
        <v>514</v>
      </c>
      <c r="B442">
        <v>433737</v>
      </c>
      <c r="C442">
        <v>83030</v>
      </c>
      <c r="D442">
        <f t="shared" si="12"/>
        <v>0.19142936848827746</v>
      </c>
      <c r="E442" t="str">
        <f t="shared" si="13"/>
        <v>B</v>
      </c>
    </row>
    <row r="443" spans="1:5" x14ac:dyDescent="0.25">
      <c r="A443" t="s">
        <v>515</v>
      </c>
      <c r="B443">
        <v>277335</v>
      </c>
      <c r="C443">
        <v>34930</v>
      </c>
      <c r="D443">
        <f t="shared" si="12"/>
        <v>0.12594876232714947</v>
      </c>
      <c r="E443" t="str">
        <f t="shared" si="13"/>
        <v>B</v>
      </c>
    </row>
    <row r="444" spans="1:5" x14ac:dyDescent="0.25">
      <c r="A444" t="s">
        <v>516</v>
      </c>
      <c r="B444">
        <v>917534</v>
      </c>
      <c r="C444">
        <v>202939</v>
      </c>
      <c r="D444">
        <f t="shared" si="12"/>
        <v>0.22117872471210875</v>
      </c>
      <c r="E444" t="str">
        <f t="shared" si="13"/>
        <v>B</v>
      </c>
    </row>
    <row r="445" spans="1:5" x14ac:dyDescent="0.25">
      <c r="A445" t="s">
        <v>517</v>
      </c>
      <c r="B445">
        <v>4380790</v>
      </c>
      <c r="C445">
        <v>491361</v>
      </c>
      <c r="D445">
        <f t="shared" si="12"/>
        <v>0.11216264646330913</v>
      </c>
      <c r="E445" t="str">
        <f t="shared" si="13"/>
        <v>B</v>
      </c>
    </row>
    <row r="446" spans="1:5" x14ac:dyDescent="0.25">
      <c r="A446" t="s">
        <v>518</v>
      </c>
      <c r="B446">
        <v>3673850</v>
      </c>
      <c r="C446">
        <v>482825</v>
      </c>
      <c r="D446">
        <f t="shared" si="12"/>
        <v>0.13142207765695388</v>
      </c>
      <c r="E446" t="str">
        <f t="shared" si="13"/>
        <v>B</v>
      </c>
    </row>
    <row r="447" spans="1:5" x14ac:dyDescent="0.25">
      <c r="A447" t="s">
        <v>519</v>
      </c>
      <c r="B447">
        <v>2398710</v>
      </c>
      <c r="C447">
        <v>123151</v>
      </c>
      <c r="D447">
        <f t="shared" si="12"/>
        <v>5.1340512191969848E-2</v>
      </c>
      <c r="E447" t="str">
        <f t="shared" si="13"/>
        <v>A</v>
      </c>
    </row>
    <row r="448" spans="1:5" x14ac:dyDescent="0.25">
      <c r="A448" t="s">
        <v>520</v>
      </c>
      <c r="B448">
        <v>2549940</v>
      </c>
      <c r="C448">
        <v>267014</v>
      </c>
      <c r="D448">
        <f t="shared" si="12"/>
        <v>0.10471383640399382</v>
      </c>
      <c r="E448" t="str">
        <f t="shared" si="13"/>
        <v>B</v>
      </c>
    </row>
    <row r="449" spans="1:5" x14ac:dyDescent="0.25">
      <c r="A449" t="s">
        <v>521</v>
      </c>
      <c r="B449">
        <v>1838770</v>
      </c>
      <c r="C449">
        <v>254038</v>
      </c>
      <c r="D449">
        <f t="shared" si="12"/>
        <v>0.13815648504163108</v>
      </c>
      <c r="E449" t="str">
        <f t="shared" si="13"/>
        <v>B</v>
      </c>
    </row>
    <row r="450" spans="1:5" x14ac:dyDescent="0.25">
      <c r="A450" t="s">
        <v>522</v>
      </c>
      <c r="B450">
        <v>1372290</v>
      </c>
      <c r="C450">
        <v>107079</v>
      </c>
      <c r="D450">
        <f t="shared" si="12"/>
        <v>7.802942526725401E-2</v>
      </c>
      <c r="E450" t="str">
        <f t="shared" si="13"/>
        <v>A</v>
      </c>
    </row>
    <row r="451" spans="1:5" x14ac:dyDescent="0.25">
      <c r="A451" t="s">
        <v>523</v>
      </c>
      <c r="B451">
        <v>2468370</v>
      </c>
      <c r="C451">
        <v>376735</v>
      </c>
      <c r="D451">
        <f t="shared" ref="D451:D514" si="14">C451/B451</f>
        <v>0.15262501164736242</v>
      </c>
      <c r="E451" t="str">
        <f t="shared" ref="E451:E514" si="15">IF(AND(D451&gt;0.05,D451&lt;0.1),"A",IF(AND(D451&gt;0.1,D451&lt;0.3),"B",IF(AND(D451&gt;0.3,D451&lt;0.5),"C",IF(AND(D451&gt;0.5,D451&lt;0.75),"D","E"))))</f>
        <v>B</v>
      </c>
    </row>
    <row r="452" spans="1:5" x14ac:dyDescent="0.25">
      <c r="A452" t="s">
        <v>524</v>
      </c>
      <c r="B452">
        <v>4616510</v>
      </c>
      <c r="C452">
        <v>12474</v>
      </c>
      <c r="D452">
        <f t="shared" si="14"/>
        <v>2.7020411522990311E-3</v>
      </c>
      <c r="E452" t="str">
        <f t="shared" si="15"/>
        <v>E</v>
      </c>
    </row>
    <row r="453" spans="1:5" x14ac:dyDescent="0.25">
      <c r="A453" t="s">
        <v>525</v>
      </c>
      <c r="B453">
        <v>1302160</v>
      </c>
      <c r="C453">
        <v>327192</v>
      </c>
      <c r="D453">
        <f t="shared" si="14"/>
        <v>0.25126866130122261</v>
      </c>
      <c r="E453" t="str">
        <f t="shared" si="15"/>
        <v>B</v>
      </c>
    </row>
    <row r="454" spans="1:5" x14ac:dyDescent="0.25">
      <c r="A454" t="s">
        <v>526</v>
      </c>
      <c r="B454">
        <v>2384240</v>
      </c>
      <c r="C454">
        <v>308225</v>
      </c>
      <c r="D454">
        <f t="shared" si="14"/>
        <v>0.12927599570513035</v>
      </c>
      <c r="E454" t="str">
        <f t="shared" si="15"/>
        <v>B</v>
      </c>
    </row>
    <row r="455" spans="1:5" x14ac:dyDescent="0.25">
      <c r="A455" t="s">
        <v>527</v>
      </c>
      <c r="B455">
        <v>3223640</v>
      </c>
      <c r="C455">
        <v>267420</v>
      </c>
      <c r="D455">
        <f t="shared" si="14"/>
        <v>8.2955913191299274E-2</v>
      </c>
      <c r="E455" t="str">
        <f t="shared" si="15"/>
        <v>A</v>
      </c>
    </row>
    <row r="456" spans="1:5" x14ac:dyDescent="0.25">
      <c r="A456" t="s">
        <v>154</v>
      </c>
      <c r="B456">
        <v>2149070</v>
      </c>
      <c r="C456">
        <v>276237</v>
      </c>
      <c r="D456">
        <f t="shared" si="14"/>
        <v>0.12853792570739903</v>
      </c>
      <c r="E456" t="str">
        <f t="shared" si="15"/>
        <v>B</v>
      </c>
    </row>
    <row r="457" spans="1:5" x14ac:dyDescent="0.25">
      <c r="A457" t="s">
        <v>528</v>
      </c>
      <c r="B457">
        <v>1799540</v>
      </c>
      <c r="C457">
        <v>303185</v>
      </c>
      <c r="D457">
        <f t="shared" si="14"/>
        <v>0.16847916689820733</v>
      </c>
      <c r="E457" t="str">
        <f t="shared" si="15"/>
        <v>B</v>
      </c>
    </row>
    <row r="458" spans="1:5" x14ac:dyDescent="0.25">
      <c r="A458" t="s">
        <v>529</v>
      </c>
      <c r="B458">
        <v>3257980</v>
      </c>
      <c r="C458">
        <v>147422</v>
      </c>
      <c r="D458">
        <f t="shared" si="14"/>
        <v>4.5249510432844892E-2</v>
      </c>
      <c r="E458" t="str">
        <f t="shared" si="15"/>
        <v>E</v>
      </c>
    </row>
    <row r="459" spans="1:5" x14ac:dyDescent="0.25">
      <c r="A459" t="s">
        <v>530</v>
      </c>
      <c r="B459">
        <v>4465340</v>
      </c>
      <c r="C459">
        <v>465209</v>
      </c>
      <c r="D459">
        <f t="shared" si="14"/>
        <v>0.10418221232873645</v>
      </c>
      <c r="E459" t="str">
        <f t="shared" si="15"/>
        <v>B</v>
      </c>
    </row>
    <row r="460" spans="1:5" x14ac:dyDescent="0.25">
      <c r="A460" t="s">
        <v>531</v>
      </c>
      <c r="B460">
        <v>2461060</v>
      </c>
      <c r="C460">
        <v>296570</v>
      </c>
      <c r="D460">
        <f t="shared" si="14"/>
        <v>0.120504985656587</v>
      </c>
      <c r="E460" t="str">
        <f t="shared" si="15"/>
        <v>B</v>
      </c>
    </row>
    <row r="461" spans="1:5" x14ac:dyDescent="0.25">
      <c r="A461" t="s">
        <v>532</v>
      </c>
      <c r="B461">
        <v>1554200</v>
      </c>
      <c r="C461">
        <v>119023</v>
      </c>
      <c r="D461">
        <f t="shared" si="14"/>
        <v>7.658152103976322E-2</v>
      </c>
      <c r="E461" t="str">
        <f t="shared" si="15"/>
        <v>A</v>
      </c>
    </row>
    <row r="462" spans="1:5" x14ac:dyDescent="0.25">
      <c r="A462" t="s">
        <v>533</v>
      </c>
      <c r="B462">
        <v>3683900</v>
      </c>
      <c r="C462">
        <v>312985</v>
      </c>
      <c r="D462">
        <f t="shared" si="14"/>
        <v>8.4960232362441976E-2</v>
      </c>
      <c r="E462" t="str">
        <f t="shared" si="15"/>
        <v>A</v>
      </c>
    </row>
    <row r="463" spans="1:5" x14ac:dyDescent="0.25">
      <c r="A463" t="s">
        <v>534</v>
      </c>
      <c r="B463">
        <v>3712740</v>
      </c>
      <c r="C463">
        <v>224207</v>
      </c>
      <c r="D463">
        <f t="shared" si="14"/>
        <v>6.0388554005936318E-2</v>
      </c>
      <c r="E463" t="str">
        <f t="shared" si="15"/>
        <v>A</v>
      </c>
    </row>
    <row r="464" spans="1:5" x14ac:dyDescent="0.25">
      <c r="A464" t="s">
        <v>535</v>
      </c>
      <c r="B464">
        <v>3498510</v>
      </c>
      <c r="C464">
        <v>269090</v>
      </c>
      <c r="D464">
        <f t="shared" si="14"/>
        <v>7.6915601213087853E-2</v>
      </c>
      <c r="E464" t="str">
        <f t="shared" si="15"/>
        <v>A</v>
      </c>
    </row>
    <row r="465" spans="1:5" x14ac:dyDescent="0.25">
      <c r="A465" t="s">
        <v>536</v>
      </c>
      <c r="B465">
        <v>1952710</v>
      </c>
      <c r="C465">
        <v>211249</v>
      </c>
      <c r="D465">
        <f t="shared" si="14"/>
        <v>0.10818247461220561</v>
      </c>
      <c r="E465" t="str">
        <f t="shared" si="15"/>
        <v>B</v>
      </c>
    </row>
    <row r="466" spans="1:5" x14ac:dyDescent="0.25">
      <c r="A466" t="s">
        <v>537</v>
      </c>
      <c r="B466">
        <v>990626</v>
      </c>
      <c r="C466">
        <v>234060</v>
      </c>
      <c r="D466">
        <f t="shared" si="14"/>
        <v>0.23627484035347346</v>
      </c>
      <c r="E466" t="str">
        <f t="shared" si="15"/>
        <v>B</v>
      </c>
    </row>
    <row r="467" spans="1:5" x14ac:dyDescent="0.25">
      <c r="A467" t="s">
        <v>538</v>
      </c>
      <c r="B467">
        <v>3098640</v>
      </c>
      <c r="C467">
        <v>304520</v>
      </c>
      <c r="D467">
        <f t="shared" si="14"/>
        <v>9.8275372421449417E-2</v>
      </c>
      <c r="E467" t="str">
        <f t="shared" si="15"/>
        <v>A</v>
      </c>
    </row>
    <row r="468" spans="1:5" x14ac:dyDescent="0.25">
      <c r="A468" t="s">
        <v>539</v>
      </c>
      <c r="B468">
        <v>1761150</v>
      </c>
      <c r="C468">
        <v>263295</v>
      </c>
      <c r="D468">
        <f t="shared" si="14"/>
        <v>0.14950174601822672</v>
      </c>
      <c r="E468" t="str">
        <f t="shared" si="15"/>
        <v>B</v>
      </c>
    </row>
    <row r="469" spans="1:5" x14ac:dyDescent="0.25">
      <c r="A469" t="s">
        <v>540</v>
      </c>
      <c r="B469">
        <v>1579160</v>
      </c>
      <c r="C469">
        <v>297761</v>
      </c>
      <c r="D469">
        <f t="shared" si="14"/>
        <v>0.18855657438131665</v>
      </c>
      <c r="E469" t="str">
        <f t="shared" si="15"/>
        <v>B</v>
      </c>
    </row>
    <row r="470" spans="1:5" x14ac:dyDescent="0.25">
      <c r="A470" t="s">
        <v>541</v>
      </c>
      <c r="B470">
        <v>1887580</v>
      </c>
      <c r="C470">
        <v>231856</v>
      </c>
      <c r="D470">
        <f t="shared" si="14"/>
        <v>0.12283240975216944</v>
      </c>
      <c r="E470" t="str">
        <f t="shared" si="15"/>
        <v>B</v>
      </c>
    </row>
    <row r="471" spans="1:5" x14ac:dyDescent="0.25">
      <c r="A471" t="s">
        <v>542</v>
      </c>
      <c r="B471">
        <v>2632680</v>
      </c>
      <c r="C471">
        <v>82928</v>
      </c>
      <c r="D471">
        <f t="shared" si="14"/>
        <v>3.1499460625674221E-2</v>
      </c>
      <c r="E471" t="str">
        <f t="shared" si="15"/>
        <v>E</v>
      </c>
    </row>
    <row r="472" spans="1:5" x14ac:dyDescent="0.25">
      <c r="A472" t="s">
        <v>543</v>
      </c>
      <c r="B472">
        <v>2496760</v>
      </c>
      <c r="C472">
        <v>322656</v>
      </c>
      <c r="D472">
        <f t="shared" si="14"/>
        <v>0.12922988192697737</v>
      </c>
      <c r="E472" t="str">
        <f t="shared" si="15"/>
        <v>B</v>
      </c>
    </row>
    <row r="473" spans="1:5" x14ac:dyDescent="0.25">
      <c r="A473" t="s">
        <v>544</v>
      </c>
      <c r="B473">
        <v>1674710</v>
      </c>
      <c r="C473">
        <v>675396</v>
      </c>
      <c r="D473">
        <f t="shared" si="14"/>
        <v>0.40329131610846058</v>
      </c>
      <c r="E473" t="str">
        <f t="shared" si="15"/>
        <v>C</v>
      </c>
    </row>
    <row r="474" spans="1:5" x14ac:dyDescent="0.25">
      <c r="A474" t="s">
        <v>545</v>
      </c>
      <c r="B474">
        <v>4661450</v>
      </c>
      <c r="C474">
        <v>712611</v>
      </c>
      <c r="D474">
        <f t="shared" si="14"/>
        <v>0.15287324759463258</v>
      </c>
      <c r="E474" t="str">
        <f t="shared" si="15"/>
        <v>B</v>
      </c>
    </row>
    <row r="475" spans="1:5" x14ac:dyDescent="0.25">
      <c r="A475" t="s">
        <v>546</v>
      </c>
      <c r="B475">
        <v>3622730</v>
      </c>
      <c r="C475">
        <v>265737</v>
      </c>
      <c r="D475">
        <f t="shared" si="14"/>
        <v>7.3352692582665566E-2</v>
      </c>
      <c r="E475" t="str">
        <f t="shared" si="15"/>
        <v>A</v>
      </c>
    </row>
    <row r="476" spans="1:5" x14ac:dyDescent="0.25">
      <c r="A476" t="s">
        <v>547</v>
      </c>
      <c r="B476">
        <v>3431390</v>
      </c>
      <c r="C476">
        <v>241234</v>
      </c>
      <c r="D476">
        <f t="shared" si="14"/>
        <v>7.0302122463491476E-2</v>
      </c>
      <c r="E476" t="str">
        <f t="shared" si="15"/>
        <v>A</v>
      </c>
    </row>
    <row r="477" spans="1:5" x14ac:dyDescent="0.25">
      <c r="A477" t="s">
        <v>548</v>
      </c>
      <c r="B477">
        <v>4436280</v>
      </c>
      <c r="C477">
        <v>480536</v>
      </c>
      <c r="D477">
        <f t="shared" si="14"/>
        <v>0.10831958307410713</v>
      </c>
      <c r="E477" t="str">
        <f t="shared" si="15"/>
        <v>B</v>
      </c>
    </row>
    <row r="478" spans="1:5" x14ac:dyDescent="0.25">
      <c r="A478" t="s">
        <v>217</v>
      </c>
      <c r="B478">
        <v>1104020</v>
      </c>
      <c r="C478">
        <v>240382</v>
      </c>
      <c r="D478">
        <f t="shared" si="14"/>
        <v>0.21773337439539139</v>
      </c>
      <c r="E478" t="str">
        <f t="shared" si="15"/>
        <v>B</v>
      </c>
    </row>
    <row r="479" spans="1:5" x14ac:dyDescent="0.25">
      <c r="A479" t="s">
        <v>549</v>
      </c>
      <c r="B479">
        <v>1338210</v>
      </c>
      <c r="C479">
        <v>299725</v>
      </c>
      <c r="D479">
        <f t="shared" si="14"/>
        <v>0.22397456303569693</v>
      </c>
      <c r="E479" t="str">
        <f t="shared" si="15"/>
        <v>B</v>
      </c>
    </row>
    <row r="480" spans="1:5" x14ac:dyDescent="0.25">
      <c r="A480" t="s">
        <v>550</v>
      </c>
      <c r="B480">
        <v>4091380</v>
      </c>
      <c r="C480">
        <v>224784</v>
      </c>
      <c r="D480">
        <f t="shared" si="14"/>
        <v>5.4940875694753359E-2</v>
      </c>
      <c r="E480" t="str">
        <f t="shared" si="15"/>
        <v>A</v>
      </c>
    </row>
    <row r="481" spans="1:5" x14ac:dyDescent="0.25">
      <c r="A481" t="s">
        <v>551</v>
      </c>
      <c r="B481">
        <v>1565680</v>
      </c>
      <c r="C481">
        <v>260525</v>
      </c>
      <c r="D481">
        <f t="shared" si="14"/>
        <v>0.16639734811711204</v>
      </c>
      <c r="E481" t="str">
        <f t="shared" si="15"/>
        <v>B</v>
      </c>
    </row>
    <row r="482" spans="1:5" x14ac:dyDescent="0.25">
      <c r="A482" t="s">
        <v>552</v>
      </c>
      <c r="B482">
        <v>1670720</v>
      </c>
      <c r="C482">
        <v>221719</v>
      </c>
      <c r="D482">
        <f t="shared" si="14"/>
        <v>0.13270865255698142</v>
      </c>
      <c r="E482" t="str">
        <f t="shared" si="15"/>
        <v>B</v>
      </c>
    </row>
    <row r="483" spans="1:5" x14ac:dyDescent="0.25">
      <c r="A483" t="s">
        <v>553</v>
      </c>
      <c r="B483">
        <v>4476070</v>
      </c>
      <c r="C483">
        <v>322824</v>
      </c>
      <c r="D483">
        <f t="shared" si="14"/>
        <v>7.2122196480394626E-2</v>
      </c>
      <c r="E483" t="str">
        <f t="shared" si="15"/>
        <v>A</v>
      </c>
    </row>
    <row r="484" spans="1:5" x14ac:dyDescent="0.25">
      <c r="A484" t="s">
        <v>554</v>
      </c>
      <c r="B484">
        <v>2000760</v>
      </c>
      <c r="C484">
        <v>312540</v>
      </c>
      <c r="D484">
        <f t="shared" si="14"/>
        <v>0.15621063995681642</v>
      </c>
      <c r="E484" t="str">
        <f t="shared" si="15"/>
        <v>B</v>
      </c>
    </row>
    <row r="485" spans="1:5" x14ac:dyDescent="0.25">
      <c r="A485" t="s">
        <v>555</v>
      </c>
      <c r="B485">
        <v>1658000</v>
      </c>
      <c r="C485">
        <v>124019</v>
      </c>
      <c r="D485">
        <f t="shared" si="14"/>
        <v>7.4800361881785279E-2</v>
      </c>
      <c r="E485" t="str">
        <f t="shared" si="15"/>
        <v>A</v>
      </c>
    </row>
    <row r="486" spans="1:5" x14ac:dyDescent="0.25">
      <c r="A486" t="s">
        <v>556</v>
      </c>
      <c r="B486">
        <v>1795090</v>
      </c>
      <c r="C486">
        <v>344697</v>
      </c>
      <c r="D486">
        <f t="shared" si="14"/>
        <v>0.19202212702427177</v>
      </c>
      <c r="E486" t="str">
        <f t="shared" si="15"/>
        <v>B</v>
      </c>
    </row>
    <row r="487" spans="1:5" x14ac:dyDescent="0.25">
      <c r="A487" t="s">
        <v>557</v>
      </c>
      <c r="B487">
        <v>4572950</v>
      </c>
      <c r="C487">
        <v>685820</v>
      </c>
      <c r="D487">
        <f t="shared" si="14"/>
        <v>0.14997321204036781</v>
      </c>
      <c r="E487" t="str">
        <f t="shared" si="15"/>
        <v>B</v>
      </c>
    </row>
    <row r="488" spans="1:5" x14ac:dyDescent="0.25">
      <c r="A488" t="s">
        <v>558</v>
      </c>
      <c r="B488">
        <v>1438160</v>
      </c>
      <c r="C488">
        <v>271969</v>
      </c>
      <c r="D488">
        <f t="shared" si="14"/>
        <v>0.18910900038938644</v>
      </c>
      <c r="E488" t="str">
        <f t="shared" si="15"/>
        <v>B</v>
      </c>
    </row>
    <row r="489" spans="1:5" x14ac:dyDescent="0.25">
      <c r="A489" t="s">
        <v>559</v>
      </c>
      <c r="B489">
        <v>1596910</v>
      </c>
      <c r="C489">
        <v>207064</v>
      </c>
      <c r="D489">
        <f t="shared" si="14"/>
        <v>0.12966541633529755</v>
      </c>
      <c r="E489" t="str">
        <f t="shared" si="15"/>
        <v>B</v>
      </c>
    </row>
    <row r="490" spans="1:5" x14ac:dyDescent="0.25">
      <c r="A490" t="s">
        <v>560</v>
      </c>
      <c r="B490">
        <v>3560830</v>
      </c>
      <c r="C490">
        <v>314772</v>
      </c>
      <c r="D490">
        <f t="shared" si="14"/>
        <v>8.8398491362968748E-2</v>
      </c>
      <c r="E490" t="str">
        <f t="shared" si="15"/>
        <v>A</v>
      </c>
    </row>
    <row r="491" spans="1:5" x14ac:dyDescent="0.25">
      <c r="A491" t="s">
        <v>561</v>
      </c>
      <c r="B491">
        <v>4013630</v>
      </c>
      <c r="C491">
        <v>368533</v>
      </c>
      <c r="D491">
        <f t="shared" si="14"/>
        <v>9.1820372082130147E-2</v>
      </c>
      <c r="E491" t="str">
        <f t="shared" si="15"/>
        <v>A</v>
      </c>
    </row>
    <row r="492" spans="1:5" x14ac:dyDescent="0.25">
      <c r="A492" t="s">
        <v>562</v>
      </c>
      <c r="B492">
        <v>1218000</v>
      </c>
      <c r="C492">
        <v>21781</v>
      </c>
      <c r="D492">
        <f t="shared" si="14"/>
        <v>1.7882594417077177E-2</v>
      </c>
      <c r="E492" t="str">
        <f t="shared" si="15"/>
        <v>E</v>
      </c>
    </row>
    <row r="493" spans="1:5" x14ac:dyDescent="0.25">
      <c r="A493" t="s">
        <v>563</v>
      </c>
      <c r="B493">
        <v>4588460</v>
      </c>
      <c r="C493">
        <v>1237580</v>
      </c>
      <c r="D493">
        <f t="shared" si="14"/>
        <v>0.26971576520226831</v>
      </c>
      <c r="E493" t="str">
        <f t="shared" si="15"/>
        <v>B</v>
      </c>
    </row>
    <row r="494" spans="1:5" x14ac:dyDescent="0.25">
      <c r="A494" t="s">
        <v>564</v>
      </c>
      <c r="B494">
        <v>2665290</v>
      </c>
      <c r="C494">
        <v>334716</v>
      </c>
      <c r="D494">
        <f t="shared" si="14"/>
        <v>0.12558333239534911</v>
      </c>
      <c r="E494" t="str">
        <f t="shared" si="15"/>
        <v>B</v>
      </c>
    </row>
    <row r="495" spans="1:5" x14ac:dyDescent="0.25">
      <c r="A495" t="s">
        <v>565</v>
      </c>
      <c r="B495">
        <v>876055</v>
      </c>
      <c r="C495">
        <v>142992</v>
      </c>
      <c r="D495">
        <f t="shared" si="14"/>
        <v>0.16322262871623358</v>
      </c>
      <c r="E495" t="str">
        <f t="shared" si="15"/>
        <v>B</v>
      </c>
    </row>
    <row r="496" spans="1:5" x14ac:dyDescent="0.25">
      <c r="A496" t="s">
        <v>566</v>
      </c>
      <c r="B496">
        <v>1847190</v>
      </c>
      <c r="C496">
        <v>228496</v>
      </c>
      <c r="D496">
        <f t="shared" si="14"/>
        <v>0.12369924046795402</v>
      </c>
      <c r="E496" t="str">
        <f t="shared" si="15"/>
        <v>B</v>
      </c>
    </row>
    <row r="497" spans="1:5" x14ac:dyDescent="0.25">
      <c r="A497" t="s">
        <v>567</v>
      </c>
      <c r="B497">
        <v>2541890</v>
      </c>
      <c r="C497">
        <v>198379</v>
      </c>
      <c r="D497">
        <f t="shared" si="14"/>
        <v>7.804389647073634E-2</v>
      </c>
      <c r="E497" t="str">
        <f t="shared" si="15"/>
        <v>A</v>
      </c>
    </row>
    <row r="498" spans="1:5" x14ac:dyDescent="0.25">
      <c r="A498" t="s">
        <v>568</v>
      </c>
      <c r="B498">
        <v>2205170</v>
      </c>
      <c r="C498">
        <v>281445</v>
      </c>
      <c r="D498">
        <f t="shared" si="14"/>
        <v>0.12762961585728083</v>
      </c>
      <c r="E498" t="str">
        <f t="shared" si="15"/>
        <v>B</v>
      </c>
    </row>
    <row r="499" spans="1:5" x14ac:dyDescent="0.25">
      <c r="A499" t="s">
        <v>569</v>
      </c>
      <c r="B499">
        <v>3447400</v>
      </c>
      <c r="C499">
        <v>798404</v>
      </c>
      <c r="D499">
        <f t="shared" si="14"/>
        <v>0.23159598538028658</v>
      </c>
      <c r="E499" t="str">
        <f t="shared" si="15"/>
        <v>B</v>
      </c>
    </row>
    <row r="500" spans="1:5" x14ac:dyDescent="0.25">
      <c r="A500" t="s">
        <v>570</v>
      </c>
      <c r="B500">
        <v>2494530</v>
      </c>
      <c r="C500">
        <v>312764</v>
      </c>
      <c r="D500">
        <f t="shared" si="14"/>
        <v>0.12537993128966177</v>
      </c>
      <c r="E500" t="str">
        <f t="shared" si="15"/>
        <v>B</v>
      </c>
    </row>
    <row r="501" spans="1:5" x14ac:dyDescent="0.25">
      <c r="A501" t="s">
        <v>571</v>
      </c>
      <c r="B501">
        <v>4773140</v>
      </c>
      <c r="C501">
        <v>400459</v>
      </c>
      <c r="D501">
        <f t="shared" si="14"/>
        <v>8.3898440020615361E-2</v>
      </c>
      <c r="E501" t="str">
        <f t="shared" si="15"/>
        <v>A</v>
      </c>
    </row>
    <row r="502" spans="1:5" x14ac:dyDescent="0.25">
      <c r="A502" t="s">
        <v>572</v>
      </c>
      <c r="B502">
        <v>4138600</v>
      </c>
      <c r="C502">
        <v>161704</v>
      </c>
      <c r="D502">
        <f t="shared" si="14"/>
        <v>3.9072150002416275E-2</v>
      </c>
      <c r="E502" t="str">
        <f t="shared" si="15"/>
        <v>E</v>
      </c>
    </row>
    <row r="503" spans="1:5" x14ac:dyDescent="0.25">
      <c r="A503" t="s">
        <v>573</v>
      </c>
      <c r="B503">
        <v>2037220</v>
      </c>
      <c r="C503">
        <v>291538</v>
      </c>
      <c r="D503">
        <f t="shared" si="14"/>
        <v>0.14310580104259726</v>
      </c>
      <c r="E503" t="str">
        <f t="shared" si="15"/>
        <v>B</v>
      </c>
    </row>
    <row r="504" spans="1:5" x14ac:dyDescent="0.25">
      <c r="A504" t="s">
        <v>465</v>
      </c>
      <c r="B504">
        <v>3173750</v>
      </c>
      <c r="C504">
        <v>100500</v>
      </c>
      <c r="D504">
        <f t="shared" si="14"/>
        <v>3.166601024025207E-2</v>
      </c>
      <c r="E504" t="str">
        <f t="shared" si="15"/>
        <v>E</v>
      </c>
    </row>
    <row r="505" spans="1:5" x14ac:dyDescent="0.25">
      <c r="A505" t="s">
        <v>574</v>
      </c>
      <c r="B505">
        <v>5959800</v>
      </c>
      <c r="C505">
        <v>729300</v>
      </c>
      <c r="D505">
        <f t="shared" si="14"/>
        <v>0.12236987818383167</v>
      </c>
      <c r="E505" t="str">
        <f t="shared" si="15"/>
        <v>B</v>
      </c>
    </row>
    <row r="506" spans="1:5" x14ac:dyDescent="0.25">
      <c r="A506" t="s">
        <v>575</v>
      </c>
      <c r="B506">
        <v>3404000</v>
      </c>
      <c r="C506">
        <v>387408</v>
      </c>
      <c r="D506">
        <f t="shared" si="14"/>
        <v>0.1138096357226792</v>
      </c>
      <c r="E506" t="str">
        <f t="shared" si="15"/>
        <v>B</v>
      </c>
    </row>
    <row r="507" spans="1:5" x14ac:dyDescent="0.25">
      <c r="A507" t="s">
        <v>576</v>
      </c>
      <c r="B507">
        <v>2335400</v>
      </c>
      <c r="C507">
        <v>274288</v>
      </c>
      <c r="D507">
        <f t="shared" si="14"/>
        <v>0.11744797465102338</v>
      </c>
      <c r="E507" t="str">
        <f t="shared" si="15"/>
        <v>B</v>
      </c>
    </row>
    <row r="508" spans="1:5" x14ac:dyDescent="0.25">
      <c r="A508" t="s">
        <v>577</v>
      </c>
      <c r="B508">
        <v>3464230</v>
      </c>
      <c r="C508">
        <v>266387</v>
      </c>
      <c r="D508">
        <f t="shared" si="14"/>
        <v>7.6896453180071767E-2</v>
      </c>
      <c r="E508" t="str">
        <f t="shared" si="15"/>
        <v>A</v>
      </c>
    </row>
    <row r="509" spans="1:5" x14ac:dyDescent="0.25">
      <c r="A509" t="s">
        <v>578</v>
      </c>
      <c r="B509">
        <v>2217020</v>
      </c>
      <c r="C509">
        <v>309333</v>
      </c>
      <c r="D509">
        <f t="shared" si="14"/>
        <v>0.13952648149317554</v>
      </c>
      <c r="E509" t="str">
        <f t="shared" si="15"/>
        <v>B</v>
      </c>
    </row>
    <row r="510" spans="1:5" x14ac:dyDescent="0.25">
      <c r="A510" t="s">
        <v>579</v>
      </c>
      <c r="B510">
        <v>1714300</v>
      </c>
      <c r="C510">
        <v>292606</v>
      </c>
      <c r="D510">
        <f t="shared" si="14"/>
        <v>0.17068541095490872</v>
      </c>
      <c r="E510" t="str">
        <f t="shared" si="15"/>
        <v>B</v>
      </c>
    </row>
    <row r="511" spans="1:5" x14ac:dyDescent="0.25">
      <c r="A511" t="s">
        <v>580</v>
      </c>
      <c r="B511">
        <v>3002380</v>
      </c>
      <c r="C511">
        <v>437195</v>
      </c>
      <c r="D511">
        <f t="shared" si="14"/>
        <v>0.14561614452534322</v>
      </c>
      <c r="E511" t="str">
        <f t="shared" si="15"/>
        <v>B</v>
      </c>
    </row>
    <row r="512" spans="1:5" x14ac:dyDescent="0.25">
      <c r="A512" t="s">
        <v>581</v>
      </c>
      <c r="B512">
        <v>1274820</v>
      </c>
      <c r="C512">
        <v>246597</v>
      </c>
      <c r="D512">
        <f t="shared" si="14"/>
        <v>0.19343672047818516</v>
      </c>
      <c r="E512" t="str">
        <f t="shared" si="15"/>
        <v>B</v>
      </c>
    </row>
    <row r="513" spans="1:5" x14ac:dyDescent="0.25">
      <c r="A513" t="s">
        <v>582</v>
      </c>
      <c r="B513">
        <v>1114620</v>
      </c>
      <c r="C513">
        <v>221566</v>
      </c>
      <c r="D513">
        <f t="shared" si="14"/>
        <v>0.19878164755701494</v>
      </c>
      <c r="E513" t="str">
        <f t="shared" si="15"/>
        <v>B</v>
      </c>
    </row>
    <row r="514" spans="1:5" x14ac:dyDescent="0.25">
      <c r="A514" t="s">
        <v>583</v>
      </c>
      <c r="B514">
        <v>2553530</v>
      </c>
      <c r="C514">
        <v>295047</v>
      </c>
      <c r="D514">
        <f t="shared" si="14"/>
        <v>0.11554475569114128</v>
      </c>
      <c r="E514" t="str">
        <f t="shared" si="15"/>
        <v>B</v>
      </c>
    </row>
    <row r="515" spans="1:5" x14ac:dyDescent="0.25">
      <c r="A515" t="s">
        <v>584</v>
      </c>
      <c r="B515">
        <v>4474450</v>
      </c>
      <c r="C515">
        <v>289473</v>
      </c>
      <c r="D515">
        <f t="shared" ref="D515:D532" si="16">C515/B515</f>
        <v>6.4694655209020097E-2</v>
      </c>
      <c r="E515" t="str">
        <f t="shared" ref="E515:E532" si="17">IF(AND(D515&gt;0.05,D515&lt;0.1),"A",IF(AND(D515&gt;0.1,D515&lt;0.3),"B",IF(AND(D515&gt;0.3,D515&lt;0.5),"C",IF(AND(D515&gt;0.5,D515&lt;0.75),"D","E"))))</f>
        <v>A</v>
      </c>
    </row>
    <row r="516" spans="1:5" x14ac:dyDescent="0.25">
      <c r="A516" t="s">
        <v>585</v>
      </c>
      <c r="B516">
        <v>1862610</v>
      </c>
      <c r="C516">
        <v>306175</v>
      </c>
      <c r="D516">
        <f t="shared" si="16"/>
        <v>0.16437955342234822</v>
      </c>
      <c r="E516" t="str">
        <f t="shared" si="17"/>
        <v>B</v>
      </c>
    </row>
    <row r="517" spans="1:5" x14ac:dyDescent="0.25">
      <c r="A517" t="s">
        <v>586</v>
      </c>
      <c r="B517">
        <v>3790920</v>
      </c>
      <c r="C517">
        <v>309395</v>
      </c>
      <c r="D517">
        <f t="shared" si="16"/>
        <v>8.1614753146993346E-2</v>
      </c>
      <c r="E517" t="str">
        <f t="shared" si="17"/>
        <v>A</v>
      </c>
    </row>
    <row r="518" spans="1:5" x14ac:dyDescent="0.25">
      <c r="A518" t="s">
        <v>587</v>
      </c>
      <c r="B518">
        <v>3110600</v>
      </c>
      <c r="C518">
        <v>298886</v>
      </c>
      <c r="D518">
        <f t="shared" si="16"/>
        <v>9.6086285604063529E-2</v>
      </c>
      <c r="E518" t="str">
        <f t="shared" si="17"/>
        <v>A</v>
      </c>
    </row>
    <row r="519" spans="1:5" x14ac:dyDescent="0.25">
      <c r="A519" t="s">
        <v>588</v>
      </c>
      <c r="B519">
        <v>3682190</v>
      </c>
      <c r="C519">
        <v>595510</v>
      </c>
      <c r="D519">
        <f t="shared" si="16"/>
        <v>0.16172712434719555</v>
      </c>
      <c r="E519" t="str">
        <f t="shared" si="17"/>
        <v>B</v>
      </c>
    </row>
    <row r="520" spans="1:5" x14ac:dyDescent="0.25">
      <c r="A520" t="s">
        <v>589</v>
      </c>
      <c r="B520">
        <v>621927</v>
      </c>
      <c r="C520">
        <v>84443</v>
      </c>
      <c r="D520">
        <f t="shared" si="16"/>
        <v>0.13577638533139741</v>
      </c>
      <c r="E520" t="str">
        <f t="shared" si="17"/>
        <v>B</v>
      </c>
    </row>
    <row r="521" spans="1:5" x14ac:dyDescent="0.25">
      <c r="A521" t="s">
        <v>590</v>
      </c>
      <c r="B521">
        <v>259840</v>
      </c>
      <c r="C521">
        <v>55626</v>
      </c>
      <c r="D521">
        <f t="shared" si="16"/>
        <v>0.21407789408866995</v>
      </c>
      <c r="E521" t="str">
        <f t="shared" si="17"/>
        <v>B</v>
      </c>
    </row>
    <row r="522" spans="1:5" x14ac:dyDescent="0.25">
      <c r="A522" t="s">
        <v>591</v>
      </c>
      <c r="B522">
        <v>391114</v>
      </c>
      <c r="C522">
        <v>90390</v>
      </c>
      <c r="D522">
        <f t="shared" si="16"/>
        <v>0.23110908839877886</v>
      </c>
      <c r="E522" t="str">
        <f t="shared" si="17"/>
        <v>B</v>
      </c>
    </row>
    <row r="523" spans="1:5" x14ac:dyDescent="0.25">
      <c r="A523" t="s">
        <v>592</v>
      </c>
      <c r="B523">
        <v>259315</v>
      </c>
      <c r="C523">
        <v>95068</v>
      </c>
      <c r="D523">
        <f t="shared" si="16"/>
        <v>0.36661203555521277</v>
      </c>
      <c r="E523" t="str">
        <f t="shared" si="17"/>
        <v>C</v>
      </c>
    </row>
    <row r="524" spans="1:5" x14ac:dyDescent="0.25">
      <c r="A524" t="s">
        <v>593</v>
      </c>
      <c r="B524">
        <v>1698560</v>
      </c>
      <c r="C524">
        <v>401496</v>
      </c>
      <c r="D524">
        <f t="shared" si="16"/>
        <v>0.23637434061793519</v>
      </c>
      <c r="E524" t="str">
        <f t="shared" si="17"/>
        <v>B</v>
      </c>
    </row>
    <row r="525" spans="1:5" x14ac:dyDescent="0.25">
      <c r="A525" t="s">
        <v>594</v>
      </c>
      <c r="B525">
        <v>1927030</v>
      </c>
      <c r="C525">
        <v>369542</v>
      </c>
      <c r="D525">
        <f t="shared" si="16"/>
        <v>0.19176764243421224</v>
      </c>
      <c r="E525" t="str">
        <f t="shared" si="17"/>
        <v>B</v>
      </c>
    </row>
    <row r="526" spans="1:5" x14ac:dyDescent="0.25">
      <c r="A526" t="s">
        <v>595</v>
      </c>
      <c r="B526">
        <v>955128</v>
      </c>
      <c r="C526">
        <v>204422</v>
      </c>
      <c r="D526">
        <f t="shared" si="16"/>
        <v>0.21402576408607013</v>
      </c>
      <c r="E526" t="str">
        <f t="shared" si="17"/>
        <v>B</v>
      </c>
    </row>
    <row r="527" spans="1:5" x14ac:dyDescent="0.25">
      <c r="A527" t="s">
        <v>596</v>
      </c>
      <c r="B527">
        <v>686527</v>
      </c>
      <c r="C527">
        <v>138878</v>
      </c>
      <c r="D527">
        <f t="shared" si="16"/>
        <v>0.20229066009057181</v>
      </c>
      <c r="E527" t="str">
        <f t="shared" si="17"/>
        <v>B</v>
      </c>
    </row>
    <row r="528" spans="1:5" x14ac:dyDescent="0.25">
      <c r="A528" t="s">
        <v>597</v>
      </c>
      <c r="B528">
        <v>485993</v>
      </c>
      <c r="C528">
        <v>72686</v>
      </c>
      <c r="D528">
        <f t="shared" si="16"/>
        <v>0.14956182496455711</v>
      </c>
      <c r="E528" t="str">
        <f t="shared" si="17"/>
        <v>B</v>
      </c>
    </row>
    <row r="529" spans="1:5" x14ac:dyDescent="0.25">
      <c r="A529" t="s">
        <v>598</v>
      </c>
      <c r="B529">
        <v>236857</v>
      </c>
      <c r="C529">
        <v>52378</v>
      </c>
      <c r="D529">
        <f t="shared" si="16"/>
        <v>0.22113764845455275</v>
      </c>
      <c r="E529" t="str">
        <f t="shared" si="17"/>
        <v>B</v>
      </c>
    </row>
    <row r="530" spans="1:5" x14ac:dyDescent="0.25">
      <c r="A530" t="s">
        <v>599</v>
      </c>
      <c r="B530">
        <v>616409</v>
      </c>
      <c r="C530">
        <v>105111</v>
      </c>
      <c r="D530">
        <f t="shared" si="16"/>
        <v>0.17052152061374834</v>
      </c>
      <c r="E530" t="str">
        <f t="shared" si="17"/>
        <v>B</v>
      </c>
    </row>
    <row r="531" spans="1:5" x14ac:dyDescent="0.25">
      <c r="A531" t="s">
        <v>600</v>
      </c>
      <c r="B531">
        <v>1648370</v>
      </c>
      <c r="C531">
        <v>337292</v>
      </c>
      <c r="D531">
        <f t="shared" si="16"/>
        <v>0.20462153521357462</v>
      </c>
      <c r="E531" t="str">
        <f t="shared" si="17"/>
        <v>B</v>
      </c>
    </row>
    <row r="532" spans="1:5" x14ac:dyDescent="0.25">
      <c r="A532" t="s">
        <v>601</v>
      </c>
      <c r="B532">
        <v>329686</v>
      </c>
      <c r="C532">
        <v>120026</v>
      </c>
      <c r="D532">
        <f t="shared" si="16"/>
        <v>0.36406156160710496</v>
      </c>
      <c r="E532" t="str">
        <f t="shared" si="17"/>
        <v>C</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AN</vt:lpstr>
      <vt:lpstr>AP</vt:lpstr>
      <vt:lpstr>BR</vt:lpstr>
      <vt:lpstr>CH</vt:lpstr>
      <vt:lpstr>DL</vt:lpstr>
      <vt:lpstr>delta 7 Data</vt:lpstr>
      <vt:lpstr>STATEWISE MONTHWISE CONFIRMED</vt:lpstr>
      <vt:lpstr>MONTHWISE CONFIRMED</vt:lpstr>
      <vt:lpstr>SEVERITY OF CASES ACCROSS STATE</vt:lpstr>
      <vt:lpstr>Sheet2</vt:lpstr>
      <vt:lpstr>DISTRICTS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2023-01-21T04:18:42Z</dcterms:modified>
</cp:coreProperties>
</file>