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<sst xmlns="http://schemas.openxmlformats.org/spreadsheetml/2006/main" count="143" uniqueCount="104">
  <si>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</si>
  <si>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</si>
  <si>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</si>
  <si>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</si>
  <si>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</si>
  <si>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</si>
  <si>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</si>
  <si>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</si>
  <si>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</si>
  <si>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</si>
  <si>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</si>
  <si>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</si>
  <si>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</si>
  <si>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</si>
  <si>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</si>
  <si>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</si>
  <si>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</si>
  <si>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</si>
  <si>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</si>
  <si>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</si>
  <si>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</si>
  <si>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</si>
  <si>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</si>
  <si>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</si>
  <si>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</si>
  <si>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</si>
  <si>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</si>
  <si>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</si>
  <si>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</si>
  <si>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</si>
  <si>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</si>
  <si>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</si>
  <si>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</si>
  <si>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</si>
  <si>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</si>
  <si>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</si>
  <si>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</si>
  <si>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</si>
  <si>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</si>
  <si>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</si>
  <si>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</si>
  <si>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</si>
  <si>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</si>
  <si>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</si>
  <si>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</si>
  <si>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</si>
  <si>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</si>
  <si>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</si>
  <si>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</si>
  <si>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</si>
  <si>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</si>
  <si>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</si>
  <si>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</si>
  <si>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</si>
  <si>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</si>
  <si>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</si>
  <si>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</si>
  <si>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</si>
  <si>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</si>
  <si>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</si>
  <si>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</si>
  <si>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</si>
  <si>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</si>
  <si>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</si>
  <si>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</si>
  <si>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</si>
  <si>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</si>
  <si>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</si>
  <si>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</si>
  <si>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</si>
  <si>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</si>
  <si>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</si>
  <si>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</si>
  <si>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</si>
  <si>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</si>
  <si>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</si>
  <si>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</si>
  <si>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</si>
  <si>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</si>
  <si>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</si>
  <si>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</si>
  <si>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</si>
  <si>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</si>
  <si>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</si>
  <si>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Djoon</t>
  </si>
  <si>
    <t xml:space="preserve">Sacré </t>
  </si>
  <si>
    <t xml:space="preserve">Cité de la mode</t>
  </si>
  <si>
    <t xml:space="preserve">YOYO palais de Tokyo</t>
  </si>
  <si>
    <t xml:space="preserve">Madame Loyale</t>
  </si>
  <si>
    <t xml:space="preserve">FnacLive</t>
  </si>
  <si>
    <t xml:space="preserve">Fete de l'humanité</t>
  </si>
  <si>
    <t xml:space="preserve">Touquet Music Beach</t>
  </si>
  <si>
    <t xml:space="preserve">WeLoveGreen</t>
  </si>
  <si>
    <t xml:space="preserve">Lollapalooza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</si>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</sst>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2</v>
      </c>
      <c r="F3" s="4" t="n">
        <v>17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5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21</v>
      </c>
      <c r="G5" s="4" t="n">
        <v>1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16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13</v>
      </c>
      <c r="C7" s="3" t="n">
        <v>20000</v>
      </c>
      <c r="D7" s="3" t="n">
        <v>2</v>
      </c>
      <c r="E7" s="4" t="n">
        <v>4</v>
      </c>
      <c r="F7" s="4" t="n">
        <v>7</v>
      </c>
      <c r="G7" s="4" t="n">
        <v>1</v>
      </c>
    </row>
    <row r="8" customFormat="false" ht="12.8" hidden="false" customHeight="false" outlineLevel="0" collapsed="false">
      <c r="A8" s="3" t="s">
        <v>15</v>
      </c>
      <c r="B8" s="3" t="s">
        <v>13</v>
      </c>
      <c r="C8" s="3" t="n">
        <v>30000</v>
      </c>
      <c r="D8" s="3" t="n">
        <v>3</v>
      </c>
      <c r="E8" s="4" t="n">
        <v>0</v>
      </c>
      <c r="F8" s="4" t="n">
        <v>11</v>
      </c>
      <c r="G8" s="4" t="n">
        <v>1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10000</v>
      </c>
      <c r="D9" s="3" t="n">
        <v>2</v>
      </c>
      <c r="E9" s="4" t="n">
        <v>0</v>
      </c>
      <c r="F9" s="4" t="n">
        <v>16</v>
      </c>
      <c r="G9" s="4" t="n">
        <v>1</v>
      </c>
    </row>
    <row r="10" customFormat="false" ht="12.8" hidden="false" customHeight="false" outlineLevel="0" collapsed="false">
      <c r="A10" s="3" t="s">
        <v>17</v>
      </c>
      <c r="B10" s="3" t="s">
        <v>18</v>
      </c>
      <c r="C10" s="3" t="n">
        <v>50000</v>
      </c>
      <c r="D10" s="3" t="n">
        <v>3</v>
      </c>
      <c r="E10" s="4" t="n">
        <v>1</v>
      </c>
      <c r="F10" s="4" t="n">
        <v>18</v>
      </c>
      <c r="G10" s="4" t="n">
        <v>1</v>
      </c>
    </row>
    <row r="11" customFormat="false" ht="12.8" hidden="false" customHeight="false" outlineLevel="0" collapsed="false">
      <c r="A11" s="3" t="s">
        <v>19</v>
      </c>
      <c r="B11" s="3" t="s">
        <v>18</v>
      </c>
      <c r="C11" s="3" t="n">
        <v>60000</v>
      </c>
      <c r="D11" s="3" t="n">
        <v>4</v>
      </c>
      <c r="E11" s="4" t="n">
        <v>3</v>
      </c>
      <c r="F11" s="4" t="n">
        <v>19</v>
      </c>
      <c r="G11" s="4" t="n">
        <v>1</v>
      </c>
    </row>
    <row r="12" customFormat="false" ht="12.8" hidden="false" customHeight="false" outlineLevel="0" collapsed="false">
      <c r="A12" s="3" t="s">
        <v>20</v>
      </c>
      <c r="B12" s="3" t="s">
        <v>18</v>
      </c>
      <c r="C12" s="3" t="n">
        <v>80000</v>
      </c>
      <c r="D12" s="3" t="n">
        <v>5</v>
      </c>
      <c r="E12" s="4" t="n">
        <v>3</v>
      </c>
      <c r="F12" s="4" t="n">
        <v>21</v>
      </c>
      <c r="G12" s="4" t="n">
        <v>1</v>
      </c>
    </row>
    <row r="13" customFormat="false" ht="12.8" hidden="false" customHeight="false" outlineLevel="0" collapsed="false">
      <c r="A13" s="3" t="s">
        <v>21</v>
      </c>
      <c r="B13" s="3" t="s">
        <v>18</v>
      </c>
      <c r="C13" s="3" t="n">
        <v>30000</v>
      </c>
      <c r="D13" s="3" t="n">
        <v>2</v>
      </c>
      <c r="E13" s="4" t="n">
        <v>2</v>
      </c>
      <c r="F13" s="4" t="n">
        <v>2</v>
      </c>
      <c r="G13" s="4" t="n">
        <v>1</v>
      </c>
    </row>
    <row r="14" customFormat="false" ht="12.8" hidden="false" customHeight="false" outlineLevel="0" collapsed="false">
      <c r="A14" s="3" t="s">
        <v>22</v>
      </c>
      <c r="B14" s="3" t="s">
        <v>3</v>
      </c>
      <c r="C14" s="3" t="n">
        <v>100000</v>
      </c>
      <c r="D14" s="3" t="n">
        <v>5</v>
      </c>
      <c r="E14" s="4" t="n">
        <v>5</v>
      </c>
      <c r="F14" s="4" t="n">
        <v>22</v>
      </c>
      <c r="G14" s="4" t="n">
        <v>0</v>
      </c>
    </row>
    <row r="15" customFormat="false" ht="12.8" hidden="false" customHeight="false" outlineLevel="0" collapsed="false">
      <c r="A15" s="3" t="s">
        <v>23</v>
      </c>
      <c r="B15" s="3" t="s">
        <v>3</v>
      </c>
      <c r="C15" s="3" t="n">
        <v>100000</v>
      </c>
      <c r="D15" s="3" t="n">
        <v>5</v>
      </c>
      <c r="E15" s="4" t="n">
        <v>5</v>
      </c>
      <c r="F15" s="4" t="n">
        <v>23</v>
      </c>
      <c r="G15" s="4" t="n">
        <v>1</v>
      </c>
    </row>
    <row r="16" customFormat="false" ht="12.8" hidden="false" customHeight="false" outlineLevel="0" collapsed="false">
      <c r="A16" s="3" t="s">
        <v>24</v>
      </c>
      <c r="B16" s="3" t="s">
        <v>3</v>
      </c>
      <c r="C16" s="3" t="n">
        <v>80000</v>
      </c>
      <c r="D16" s="3" t="n">
        <v>5</v>
      </c>
      <c r="E16" s="4" t="n">
        <v>2</v>
      </c>
      <c r="F16" s="4" t="n">
        <v>19</v>
      </c>
      <c r="G16" s="4" t="n">
        <v>1</v>
      </c>
    </row>
    <row r="17" customFormat="false" ht="12.8" hidden="false" customHeight="false" outlineLevel="0" collapsed="false">
      <c r="A17" s="3" t="s">
        <v>25</v>
      </c>
      <c r="B17" s="3" t="s">
        <v>3</v>
      </c>
      <c r="C17" s="3" t="n">
        <v>90000</v>
      </c>
      <c r="D17" s="3" t="n">
        <v>5</v>
      </c>
      <c r="E17" s="4" t="n">
        <v>5</v>
      </c>
      <c r="F17" s="4" t="n">
        <v>19</v>
      </c>
      <c r="G17" s="4" t="n">
        <v>0</v>
      </c>
    </row>
    <row r="18" customFormat="false" ht="12.8" hidden="false" customHeight="false" outlineLevel="0" collapsed="false">
      <c r="A18" s="3" t="s">
        <v>26</v>
      </c>
      <c r="B18" s="3" t="s">
        <v>27</v>
      </c>
      <c r="C18" s="3" t="n">
        <v>60000</v>
      </c>
      <c r="D18" s="3" t="n">
        <v>4</v>
      </c>
      <c r="E18" s="4" t="n">
        <v>3</v>
      </c>
      <c r="F18" s="4" t="n">
        <v>21</v>
      </c>
      <c r="G18" s="4" t="n">
        <v>0</v>
      </c>
    </row>
    <row r="19" customFormat="false" ht="12.8" hidden="false" customHeight="false" outlineLevel="0" collapsed="false">
      <c r="A19" s="3" t="s">
        <v>28</v>
      </c>
      <c r="B19" s="3" t="s">
        <v>27</v>
      </c>
      <c r="C19" s="3" t="n">
        <v>30000</v>
      </c>
      <c r="D19" s="3" t="n">
        <v>2</v>
      </c>
      <c r="E19" s="4" t="n">
        <v>2</v>
      </c>
      <c r="F19" s="4" t="n">
        <v>15</v>
      </c>
      <c r="G19" s="4" t="n">
        <v>0</v>
      </c>
    </row>
    <row r="20" customFormat="false" ht="12.8" hidden="false" customHeight="false" outlineLevel="0" collapsed="false">
      <c r="A20" s="3" t="s">
        <v>29</v>
      </c>
      <c r="B20" s="3" t="s">
        <v>27</v>
      </c>
      <c r="C20" s="3" t="n">
        <v>20000</v>
      </c>
      <c r="D20" s="3" t="n">
        <v>2</v>
      </c>
      <c r="E20" s="4" t="n">
        <v>2</v>
      </c>
      <c r="F20" s="4" t="n">
        <v>14</v>
      </c>
      <c r="G20" s="4" t="n">
        <v>0</v>
      </c>
    </row>
    <row r="21" customFormat="false" ht="12.8" hidden="false" customHeight="false" outlineLevel="0" collapsed="false">
      <c r="A21" s="3" t="s">
        <v>30</v>
      </c>
      <c r="B21" s="3" t="s">
        <v>27</v>
      </c>
      <c r="C21" s="3" t="n">
        <v>9000</v>
      </c>
      <c r="D21" s="3" t="n">
        <v>1</v>
      </c>
      <c r="E21" s="4" t="n">
        <v>4</v>
      </c>
      <c r="F21" s="4" t="n">
        <v>3</v>
      </c>
      <c r="G21" s="4" t="n">
        <v>0</v>
      </c>
    </row>
    <row r="22" customFormat="false" ht="12.8" hidden="false" customHeight="false" outlineLevel="0" collapsed="false">
      <c r="A22" s="3" t="s">
        <v>31</v>
      </c>
      <c r="B22" s="3" t="s">
        <v>32</v>
      </c>
      <c r="C22" s="3" t="n">
        <v>20000</v>
      </c>
      <c r="D22" s="3" t="n">
        <v>2</v>
      </c>
      <c r="E22" s="4" t="n">
        <v>0</v>
      </c>
      <c r="F22" s="4" t="n">
        <v>6</v>
      </c>
      <c r="G22" s="4" t="n">
        <v>1</v>
      </c>
    </row>
    <row r="23" customFormat="false" ht="12.8" hidden="false" customHeight="false" outlineLevel="0" collapsed="false">
      <c r="A23" s="3" t="s">
        <v>33</v>
      </c>
      <c r="B23" s="3" t="s">
        <v>32</v>
      </c>
      <c r="C23" s="3" t="n">
        <v>10000</v>
      </c>
      <c r="D23" s="3" t="n">
        <v>1</v>
      </c>
      <c r="E23" s="4" t="n">
        <v>5</v>
      </c>
      <c r="F23" s="4" t="n">
        <v>6</v>
      </c>
      <c r="G23" s="4" t="n">
        <v>1</v>
      </c>
    </row>
    <row r="24" customFormat="false" ht="12.8" hidden="false" customHeight="false" outlineLevel="0" collapsed="false">
      <c r="A24" s="3" t="s">
        <v>34</v>
      </c>
      <c r="B24" s="3" t="s">
        <v>32</v>
      </c>
      <c r="C24" s="3" t="n">
        <v>10000</v>
      </c>
      <c r="D24" s="3" t="n">
        <v>1</v>
      </c>
      <c r="E24" s="4" t="n">
        <v>1</v>
      </c>
      <c r="F24" s="4" t="n">
        <v>10</v>
      </c>
      <c r="G24" s="4" t="n">
        <v>1</v>
      </c>
    </row>
    <row r="25" customFormat="false" ht="12.8" hidden="false" customHeight="false" outlineLevel="0" collapsed="false">
      <c r="A25" s="3" t="s">
        <v>35</v>
      </c>
      <c r="B25" s="3" t="s">
        <v>32</v>
      </c>
      <c r="C25" s="3" t="n">
        <v>8000</v>
      </c>
      <c r="D25" s="3" t="n">
        <v>1</v>
      </c>
      <c r="E25" s="4" t="n">
        <v>5</v>
      </c>
      <c r="F25" s="4" t="n">
        <v>6</v>
      </c>
      <c r="G25" s="4" t="n">
        <v>0</v>
      </c>
    </row>
    <row r="26" customFormat="false" ht="12.8" hidden="false" customHeight="false" outlineLevel="0" collapsed="false">
      <c r="A26" s="3" t="s">
        <v>36</v>
      </c>
      <c r="B26" s="3" t="s">
        <v>37</v>
      </c>
      <c r="C26" s="3" t="n">
        <v>20000</v>
      </c>
      <c r="D26" s="3" t="n">
        <v>3</v>
      </c>
      <c r="E26" s="4" t="n">
        <v>3</v>
      </c>
      <c r="F26" s="4" t="n">
        <v>10</v>
      </c>
      <c r="G26" s="4" t="n">
        <v>1</v>
      </c>
    </row>
    <row r="27" customFormat="false" ht="12.8" hidden="false" customHeight="false" outlineLevel="0" collapsed="false">
      <c r="A27" s="3" t="s">
        <v>38</v>
      </c>
      <c r="B27" s="3" t="s">
        <v>37</v>
      </c>
      <c r="C27" s="3" t="n">
        <v>50000</v>
      </c>
      <c r="D27" s="3" t="n">
        <v>4</v>
      </c>
      <c r="E27" s="4" t="n">
        <v>3</v>
      </c>
      <c r="F27" s="4" t="n">
        <v>4</v>
      </c>
      <c r="G27" s="4" t="n">
        <v>1</v>
      </c>
    </row>
    <row r="28" customFormat="false" ht="12.8" hidden="false" customHeight="false" outlineLevel="0" collapsed="false">
      <c r="A28" s="3" t="s">
        <v>39</v>
      </c>
      <c r="B28" s="3" t="s">
        <v>37</v>
      </c>
      <c r="C28" s="3" t="n">
        <v>30000</v>
      </c>
      <c r="D28" s="3" t="n">
        <v>3</v>
      </c>
      <c r="E28" s="4" t="n">
        <v>2</v>
      </c>
      <c r="F28" s="4" t="n">
        <v>22</v>
      </c>
      <c r="G28" s="4" t="n">
        <v>1</v>
      </c>
    </row>
    <row r="29" customFormat="false" ht="12.8" hidden="false" customHeight="false" outlineLevel="0" collapsed="false">
      <c r="A29" s="3" t="s">
        <v>40</v>
      </c>
      <c r="B29" s="3" t="s">
        <v>37</v>
      </c>
      <c r="C29" s="3" t="n">
        <v>40000</v>
      </c>
      <c r="D29" s="3" t="n">
        <v>2</v>
      </c>
      <c r="E29" s="4" t="n">
        <v>3</v>
      </c>
      <c r="F29" s="4" t="n">
        <v>17</v>
      </c>
      <c r="G29" s="4" t="n">
        <v>1</v>
      </c>
    </row>
    <row r="30" customFormat="false" ht="12.8" hidden="false" customHeight="false" outlineLevel="0" collapsed="false">
      <c r="A30" s="3" t="s">
        <v>41</v>
      </c>
      <c r="B30" s="3" t="s">
        <v>42</v>
      </c>
      <c r="C30" s="3" t="n">
        <v>80000</v>
      </c>
      <c r="D30" s="3" t="n">
        <v>3</v>
      </c>
      <c r="E30" s="4" t="n">
        <v>0</v>
      </c>
      <c r="F30" s="4" t="n">
        <v>20</v>
      </c>
      <c r="G30" s="4" t="n">
        <v>0</v>
      </c>
    </row>
    <row r="31" customFormat="false" ht="12.8" hidden="false" customHeight="false" outlineLevel="0" collapsed="false">
      <c r="A31" s="3" t="s">
        <v>43</v>
      </c>
      <c r="B31" s="3" t="s">
        <v>42</v>
      </c>
      <c r="C31" s="3" t="n">
        <v>80000</v>
      </c>
      <c r="D31" s="3" t="n">
        <v>3</v>
      </c>
      <c r="E31" s="4" t="n">
        <v>5</v>
      </c>
      <c r="F31" s="4" t="n">
        <v>8</v>
      </c>
      <c r="G31" s="4" t="n">
        <v>1</v>
      </c>
    </row>
    <row r="32" customFormat="false" ht="12.8" hidden="false" customHeight="false" outlineLevel="0" collapsed="false">
      <c r="A32" s="3" t="s">
        <v>44</v>
      </c>
      <c r="B32" s="3" t="s">
        <v>42</v>
      </c>
      <c r="C32" s="3" t="n">
        <v>80000</v>
      </c>
      <c r="D32" s="3" t="n">
        <v>4</v>
      </c>
      <c r="E32" s="4" t="n">
        <v>1</v>
      </c>
      <c r="F32" s="4" t="n">
        <v>21</v>
      </c>
      <c r="G32" s="4" t="n">
        <v>1</v>
      </c>
    </row>
    <row r="33" customFormat="false" ht="12.8" hidden="false" customHeight="false" outlineLevel="0" collapsed="false">
      <c r="A33" s="3" t="s">
        <v>45</v>
      </c>
      <c r="B33" s="3" t="s">
        <v>42</v>
      </c>
      <c r="C33" s="3" t="n">
        <v>80000</v>
      </c>
      <c r="D33" s="3" t="n">
        <v>4</v>
      </c>
      <c r="E33" s="4" t="n">
        <v>0</v>
      </c>
      <c r="F33" s="4" t="n">
        <v>20</v>
      </c>
      <c r="G33" s="4" t="n">
        <v>0</v>
      </c>
    </row>
    <row r="34" customFormat="false" ht="12.8" hidden="false" customHeight="false" outlineLevel="0" collapsed="false">
      <c r="A34" s="3" t="s">
        <v>46</v>
      </c>
      <c r="B34" s="3" t="s">
        <v>47</v>
      </c>
      <c r="C34" s="3" t="n">
        <v>8000</v>
      </c>
      <c r="D34" s="3" t="n">
        <v>1</v>
      </c>
      <c r="E34" s="4" t="n">
        <v>0</v>
      </c>
      <c r="F34" s="4" t="n">
        <v>6</v>
      </c>
      <c r="G34" s="4" t="n">
        <v>1</v>
      </c>
    </row>
    <row r="35" customFormat="false" ht="12.8" hidden="false" customHeight="false" outlineLevel="0" collapsed="false">
      <c r="A35" s="3" t="s">
        <v>48</v>
      </c>
      <c r="B35" s="3" t="s">
        <v>47</v>
      </c>
      <c r="C35" s="3" t="n">
        <v>30000</v>
      </c>
      <c r="D35" s="3" t="n">
        <v>2</v>
      </c>
      <c r="E35" s="4" t="n">
        <v>0</v>
      </c>
      <c r="F35" s="4" t="n">
        <v>9</v>
      </c>
      <c r="G35" s="4" t="n">
        <v>1</v>
      </c>
    </row>
    <row r="36" customFormat="false" ht="12.8" hidden="false" customHeight="false" outlineLevel="0" collapsed="false">
      <c r="A36" s="3" t="s">
        <v>49</v>
      </c>
      <c r="B36" s="3" t="s">
        <v>47</v>
      </c>
      <c r="C36" s="3" t="n">
        <v>70000</v>
      </c>
      <c r="D36" s="3" t="n">
        <v>4</v>
      </c>
      <c r="E36" s="4" t="n">
        <v>1</v>
      </c>
      <c r="F36" s="4" t="n">
        <v>0</v>
      </c>
      <c r="G36" s="4" t="n">
        <v>1</v>
      </c>
    </row>
    <row r="37" customFormat="false" ht="12.8" hidden="false" customHeight="false" outlineLevel="0" collapsed="false">
      <c r="A37" s="3" t="s">
        <v>50</v>
      </c>
      <c r="B37" s="3" t="s">
        <v>47</v>
      </c>
      <c r="C37" s="3" t="n">
        <v>30000</v>
      </c>
      <c r="D37" s="3" t="n">
        <v>3</v>
      </c>
      <c r="E37" s="4" t="n">
        <v>1</v>
      </c>
      <c r="F37" s="4" t="n">
        <v>23</v>
      </c>
      <c r="G37" s="4" t="n">
        <v>1</v>
      </c>
    </row>
    <row r="38" customFormat="false" ht="12.8" hidden="false" customHeight="false" outlineLevel="0" collapsed="false">
      <c r="A38" s="3" t="s">
        <v>51</v>
      </c>
      <c r="B38" s="3" t="s">
        <v>52</v>
      </c>
      <c r="C38" s="3" t="n">
        <v>40000</v>
      </c>
      <c r="D38" s="3" t="n">
        <v>3</v>
      </c>
      <c r="E38" s="4" t="n">
        <v>4</v>
      </c>
      <c r="F38" s="4" t="n">
        <v>5</v>
      </c>
      <c r="G38" s="4" t="n">
        <v>1</v>
      </c>
    </row>
    <row r="39" customFormat="false" ht="12.8" hidden="false" customHeight="false" outlineLevel="0" collapsed="false">
      <c r="A39" s="3" t="s">
        <v>53</v>
      </c>
      <c r="B39" s="3" t="s">
        <v>52</v>
      </c>
      <c r="C39" s="3" t="n">
        <v>30000</v>
      </c>
      <c r="D39" s="3" t="n">
        <v>3</v>
      </c>
      <c r="E39" s="4" t="n">
        <v>4</v>
      </c>
      <c r="F39" s="4" t="n">
        <v>17</v>
      </c>
      <c r="G39" s="4" t="n">
        <v>1</v>
      </c>
    </row>
    <row r="40" customFormat="false" ht="12.8" hidden="false" customHeight="false" outlineLevel="0" collapsed="false">
      <c r="A40" s="3" t="s">
        <v>54</v>
      </c>
      <c r="B40" s="3" t="s">
        <v>52</v>
      </c>
      <c r="C40" s="3" t="n">
        <v>70000</v>
      </c>
      <c r="D40" s="3" t="n">
        <v>4</v>
      </c>
      <c r="E40" s="4" t="n">
        <v>4</v>
      </c>
      <c r="F40" s="4" t="n">
        <v>5</v>
      </c>
      <c r="G40" s="4" t="n">
        <v>1</v>
      </c>
    </row>
    <row r="41" customFormat="false" ht="12.8" hidden="false" customHeight="false" outlineLevel="0" collapsed="false">
      <c r="A41" s="3" t="s">
        <v>55</v>
      </c>
      <c r="B41" s="3" t="s">
        <v>52</v>
      </c>
      <c r="C41" s="3" t="n">
        <v>20000</v>
      </c>
      <c r="D41" s="3" t="n">
        <v>2</v>
      </c>
      <c r="E41" s="4" t="n">
        <v>4</v>
      </c>
      <c r="F41" s="4" t="n">
        <v>9</v>
      </c>
      <c r="G41" s="4" t="n">
        <v>1</v>
      </c>
    </row>
    <row r="42" customFormat="false" ht="12.8" hidden="false" customHeight="false" outlineLevel="0" collapsed="false">
      <c r="A42" s="3" t="s">
        <v>56</v>
      </c>
      <c r="B42" s="3" t="s">
        <v>57</v>
      </c>
      <c r="C42" s="3" t="n">
        <v>40000</v>
      </c>
      <c r="D42" s="3" t="n">
        <v>3</v>
      </c>
      <c r="E42" s="4" t="n">
        <v>4</v>
      </c>
      <c r="F42" s="4" t="n">
        <v>19</v>
      </c>
      <c r="G42" s="4" t="n">
        <v>1</v>
      </c>
    </row>
    <row r="43" customFormat="false" ht="12.8" hidden="false" customHeight="false" outlineLevel="0" collapsed="false">
      <c r="A43" s="3" t="s">
        <v>58</v>
      </c>
      <c r="B43" s="3" t="s">
        <v>57</v>
      </c>
      <c r="C43" s="3" t="n">
        <v>10000</v>
      </c>
      <c r="D43" s="3" t="n">
        <v>1</v>
      </c>
      <c r="E43" s="4" t="n">
        <v>3</v>
      </c>
      <c r="F43" s="4" t="n">
        <v>4</v>
      </c>
      <c r="G43" s="4" t="n">
        <v>1</v>
      </c>
    </row>
    <row r="44" customFormat="false" ht="12.8" hidden="false" customHeight="false" outlineLevel="0" collapsed="false">
      <c r="A44" s="3" t="s">
        <v>59</v>
      </c>
      <c r="B44" s="3" t="s">
        <v>57</v>
      </c>
      <c r="C44" s="3" t="n">
        <v>30000</v>
      </c>
      <c r="D44" s="3" t="n">
        <v>3</v>
      </c>
      <c r="E44" s="4" t="n">
        <v>3</v>
      </c>
      <c r="F44" s="4" t="n">
        <v>7</v>
      </c>
      <c r="G44" s="4" t="n">
        <v>1</v>
      </c>
    </row>
    <row r="45" customFormat="false" ht="12.8" hidden="false" customHeight="false" outlineLevel="0" collapsed="false">
      <c r="A45" s="3" t="s">
        <v>60</v>
      </c>
      <c r="B45" s="3" t="s">
        <v>57</v>
      </c>
      <c r="C45" s="3" t="n">
        <v>60000</v>
      </c>
      <c r="D45" s="3" t="n">
        <v>4</v>
      </c>
      <c r="E45" s="4" t="n">
        <v>2</v>
      </c>
      <c r="F45" s="4" t="n">
        <v>23</v>
      </c>
      <c r="G45" s="4" t="n">
        <v>1</v>
      </c>
    </row>
    <row r="46" customFormat="false" ht="12.8" hidden="false" customHeight="false" outlineLevel="0" collapsed="false">
      <c r="A46" s="3" t="s">
        <v>61</v>
      </c>
      <c r="B46" s="3" t="s">
        <v>62</v>
      </c>
      <c r="C46" s="3" t="n">
        <v>20000</v>
      </c>
      <c r="D46" s="3" t="n">
        <v>3</v>
      </c>
      <c r="E46" s="4" t="n">
        <v>5</v>
      </c>
      <c r="F46" s="4" t="n">
        <v>12</v>
      </c>
      <c r="G46" s="4" t="n">
        <v>0</v>
      </c>
    </row>
    <row r="47" customFormat="false" ht="12.8" hidden="false" customHeight="false" outlineLevel="0" collapsed="false">
      <c r="A47" s="3" t="s">
        <v>63</v>
      </c>
      <c r="B47" s="3" t="s">
        <v>62</v>
      </c>
      <c r="C47" s="3" t="n">
        <v>30000</v>
      </c>
      <c r="D47" s="3" t="n">
        <v>3</v>
      </c>
      <c r="E47" s="4" t="n">
        <v>5</v>
      </c>
      <c r="F47" s="4" t="n">
        <v>8</v>
      </c>
      <c r="G47" s="4" t="n">
        <v>0</v>
      </c>
    </row>
    <row r="48" customFormat="false" ht="12.8" hidden="false" customHeight="false" outlineLevel="0" collapsed="false">
      <c r="A48" s="3" t="s">
        <v>64</v>
      </c>
      <c r="B48" s="3" t="s">
        <v>62</v>
      </c>
      <c r="C48" s="3" t="n">
        <v>50000</v>
      </c>
      <c r="D48" s="3" t="n">
        <v>3</v>
      </c>
      <c r="E48" s="4" t="n">
        <v>0</v>
      </c>
      <c r="F48" s="4" t="n">
        <v>20</v>
      </c>
      <c r="G48" s="4" t="n">
        <v>0</v>
      </c>
    </row>
    <row r="49" customFormat="false" ht="12.8" hidden="false" customHeight="false" outlineLevel="0" collapsed="false">
      <c r="A49" s="3" t="s">
        <v>65</v>
      </c>
      <c r="B49" s="3" t="s">
        <v>62</v>
      </c>
      <c r="C49" s="3" t="n">
        <v>70000</v>
      </c>
      <c r="D49" s="3" t="n">
        <v>3</v>
      </c>
      <c r="E49" s="4" t="n">
        <v>1</v>
      </c>
      <c r="F49" s="4" t="n">
        <v>14</v>
      </c>
      <c r="G49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5" t="s">
        <v>66</v>
      </c>
      <c r="B1" s="5" t="s">
        <v>67</v>
      </c>
      <c r="C1" s="2" t="s">
        <v>2</v>
      </c>
      <c r="D1" s="2" t="s">
        <v>68</v>
      </c>
      <c r="E1" s="2" t="s">
        <v>3</v>
      </c>
      <c r="F1" s="6" t="s">
        <v>69</v>
      </c>
    </row>
    <row r="2" customFormat="false" ht="12.8" hidden="false" customHeight="false" outlineLevel="0" collapsed="false">
      <c r="A2" s="3" t="s">
        <v>70</v>
      </c>
      <c r="B2" s="3" t="n">
        <v>1</v>
      </c>
      <c r="C2" s="3" t="n">
        <v>80000</v>
      </c>
      <c r="D2" s="4" t="n">
        <v>0</v>
      </c>
      <c r="E2" s="1" t="n">
        <v>5</v>
      </c>
      <c r="F2" s="0" t="n">
        <v>0</v>
      </c>
    </row>
    <row r="3" customFormat="false" ht="23.55" hidden="false" customHeight="false" outlineLevel="0" collapsed="false">
      <c r="A3" s="3" t="s">
        <v>71</v>
      </c>
      <c r="B3" s="3" t="n">
        <v>2</v>
      </c>
      <c r="C3" s="3" t="n">
        <v>90000</v>
      </c>
      <c r="D3" s="4" t="n">
        <v>0</v>
      </c>
      <c r="E3" s="1" t="n">
        <v>5</v>
      </c>
      <c r="F3" s="0" t="n">
        <v>4</v>
      </c>
    </row>
    <row r="4" customFormat="false" ht="12.8" hidden="false" customHeight="false" outlineLevel="0" collapsed="false">
      <c r="A4" s="3" t="s">
        <v>72</v>
      </c>
      <c r="B4" s="3" t="n">
        <v>3</v>
      </c>
      <c r="C4" s="3" t="n">
        <v>100000</v>
      </c>
      <c r="D4" s="4" t="n">
        <v>0</v>
      </c>
      <c r="E4" s="1" t="n">
        <v>5</v>
      </c>
      <c r="F4" s="0" t="n">
        <v>0</v>
      </c>
    </row>
    <row r="5" customFormat="false" ht="23.55" hidden="false" customHeight="false" outlineLevel="0" collapsed="false">
      <c r="A5" s="3" t="s">
        <v>73</v>
      </c>
      <c r="B5" s="3" t="n">
        <v>4</v>
      </c>
      <c r="C5" s="3" t="n">
        <v>120000</v>
      </c>
      <c r="D5" s="4" t="n">
        <v>0</v>
      </c>
      <c r="E5" s="1" t="n">
        <v>6</v>
      </c>
      <c r="F5" s="0" t="n">
        <v>4</v>
      </c>
    </row>
    <row r="6" customFormat="false" ht="23.55" hidden="false" customHeight="false" outlineLevel="0" collapsed="false">
      <c r="A6" s="3" t="s">
        <v>74</v>
      </c>
      <c r="B6" s="3" t="n">
        <v>5</v>
      </c>
      <c r="C6" s="3" t="n">
        <v>130000</v>
      </c>
      <c r="D6" s="4" t="n">
        <v>0</v>
      </c>
      <c r="E6" s="1" t="n">
        <v>6</v>
      </c>
      <c r="F6" s="0" t="n">
        <v>5</v>
      </c>
    </row>
    <row r="7" customFormat="false" ht="23.55" hidden="false" customHeight="false" outlineLevel="0" collapsed="false">
      <c r="A7" s="3" t="s">
        <v>75</v>
      </c>
      <c r="B7" s="3" t="n">
        <v>6</v>
      </c>
      <c r="C7" s="3" t="n">
        <v>150000</v>
      </c>
      <c r="D7" s="4" t="n">
        <v>0</v>
      </c>
      <c r="E7" s="1" t="n">
        <v>6</v>
      </c>
      <c r="F7" s="0" t="n">
        <v>1</v>
      </c>
    </row>
    <row r="8" customFormat="false" ht="12.8" hidden="false" customHeight="false" outlineLevel="0" collapsed="false">
      <c r="A8" s="3" t="s">
        <v>76</v>
      </c>
      <c r="B8" s="3" t="n">
        <v>7</v>
      </c>
      <c r="C8" s="3" t="n">
        <v>100000</v>
      </c>
      <c r="D8" s="4" t="n">
        <v>1</v>
      </c>
      <c r="E8" s="1" t="n">
        <v>6</v>
      </c>
      <c r="F8" s="0" t="n">
        <v>3</v>
      </c>
    </row>
    <row r="9" customFormat="false" ht="12.8" hidden="false" customHeight="false" outlineLevel="0" collapsed="false">
      <c r="A9" s="3" t="s">
        <v>77</v>
      </c>
      <c r="B9" s="3" t="n">
        <v>8</v>
      </c>
      <c r="C9" s="3" t="n">
        <v>250000</v>
      </c>
      <c r="D9" s="4" t="n">
        <v>1</v>
      </c>
      <c r="E9" s="1" t="n">
        <v>10</v>
      </c>
      <c r="F9" s="0" t="n">
        <v>2</v>
      </c>
    </row>
    <row r="10" customFormat="false" ht="12.8" hidden="false" customHeight="false" outlineLevel="0" collapsed="false">
      <c r="A10" s="3" t="s">
        <v>78</v>
      </c>
      <c r="B10" s="3" t="n">
        <v>9</v>
      </c>
      <c r="C10" s="3" t="n">
        <v>300000</v>
      </c>
      <c r="D10" s="4" t="n">
        <v>1</v>
      </c>
      <c r="E10" s="1" t="n">
        <v>10</v>
      </c>
      <c r="F10" s="0" t="n">
        <v>1</v>
      </c>
    </row>
    <row r="11" customFormat="false" ht="23.55" hidden="false" customHeight="false" outlineLevel="0" collapsed="false">
      <c r="A11" s="3" t="s">
        <v>79</v>
      </c>
      <c r="B11" s="3" t="n">
        <v>10</v>
      </c>
      <c r="C11" s="3" t="n">
        <v>20000</v>
      </c>
      <c r="D11" s="4" t="n">
        <v>2</v>
      </c>
      <c r="E11" s="1" t="n">
        <v>7</v>
      </c>
      <c r="F11" s="0" t="n">
        <v>3</v>
      </c>
    </row>
    <row r="12" customFormat="false" ht="12.8" hidden="false" customHeight="false" outlineLevel="0" collapsed="false">
      <c r="A12" s="3" t="s">
        <v>80</v>
      </c>
      <c r="B12" s="3" t="n">
        <v>11</v>
      </c>
      <c r="C12" s="3" t="n">
        <v>50000</v>
      </c>
      <c r="D12" s="4" t="n">
        <v>2</v>
      </c>
      <c r="E12" s="1" t="n">
        <v>8</v>
      </c>
      <c r="F12" s="0" t="n">
        <v>4</v>
      </c>
    </row>
    <row r="13" customFormat="false" ht="12.8" hidden="false" customHeight="false" outlineLevel="0" collapsed="false">
      <c r="A13" s="3" t="s">
        <v>81</v>
      </c>
      <c r="B13" s="3" t="n">
        <v>12</v>
      </c>
      <c r="C13" s="3" t="n">
        <v>80000</v>
      </c>
      <c r="D13" s="4" t="n">
        <v>2</v>
      </c>
      <c r="E13" s="1" t="n">
        <v>8</v>
      </c>
      <c r="F13" s="0" t="n">
        <v>3</v>
      </c>
    </row>
    <row r="14" customFormat="false" ht="12.8" hidden="false" customHeight="false" outlineLevel="0" collapsed="false">
      <c r="A14" s="3" t="s">
        <v>82</v>
      </c>
      <c r="B14" s="3" t="n">
        <v>13</v>
      </c>
      <c r="C14" s="3" t="n">
        <v>50000</v>
      </c>
      <c r="D14" s="4" t="n">
        <v>3</v>
      </c>
      <c r="E14" s="1" t="n">
        <v>8</v>
      </c>
      <c r="F14" s="0" t="n">
        <v>4</v>
      </c>
    </row>
    <row r="15" customFormat="false" ht="12.8" hidden="false" customHeight="false" outlineLevel="0" collapsed="false">
      <c r="A15" s="3" t="s">
        <v>83</v>
      </c>
      <c r="B15" s="3" t="n">
        <v>14</v>
      </c>
      <c r="C15" s="3" t="n">
        <v>60000</v>
      </c>
      <c r="D15" s="4" t="n">
        <v>3</v>
      </c>
      <c r="E15" s="1" t="n">
        <v>10</v>
      </c>
      <c r="F15" s="0" t="n">
        <v>0</v>
      </c>
    </row>
    <row r="16" customFormat="false" ht="12.8" hidden="false" customHeight="false" outlineLevel="0" collapsed="false">
      <c r="A16" s="3" t="s">
        <v>84</v>
      </c>
      <c r="B16" s="3" t="n">
        <v>15</v>
      </c>
      <c r="C16" s="3" t="n">
        <v>70000</v>
      </c>
      <c r="D16" s="4" t="n">
        <v>3</v>
      </c>
      <c r="E16" s="1" t="n">
        <v>10</v>
      </c>
      <c r="F16" s="0" t="n">
        <v>3</v>
      </c>
    </row>
    <row r="17" customFormat="false" ht="12.8" hidden="false" customHeight="false" outlineLevel="0" collapsed="false">
      <c r="A17" s="3" t="s">
        <v>85</v>
      </c>
      <c r="B17" s="3" t="n">
        <v>16</v>
      </c>
      <c r="C17" s="3" t="n">
        <v>80000</v>
      </c>
      <c r="D17" s="4" t="n">
        <v>3</v>
      </c>
      <c r="E17" s="1" t="n">
        <v>10</v>
      </c>
      <c r="F17" s="0" t="n">
        <v>5</v>
      </c>
    </row>
    <row r="18" customFormat="false" ht="23.55" hidden="false" customHeight="false" outlineLevel="0" collapsed="false">
      <c r="A18" s="3" t="s">
        <v>86</v>
      </c>
      <c r="B18" s="3" t="n">
        <v>17</v>
      </c>
      <c r="C18" s="3" t="n">
        <v>90000</v>
      </c>
      <c r="D18" s="4" t="n">
        <v>3</v>
      </c>
      <c r="E18" s="1" t="n">
        <v>12</v>
      </c>
      <c r="F18" s="0" t="n">
        <v>2</v>
      </c>
    </row>
    <row r="19" customFormat="false" ht="23.55" hidden="false" customHeight="false" outlineLevel="0" collapsed="false">
      <c r="A19" s="3" t="s">
        <v>87</v>
      </c>
      <c r="B19" s="3" t="n">
        <v>18</v>
      </c>
      <c r="C19" s="3" t="n">
        <v>100000</v>
      </c>
      <c r="D19" s="4" t="n">
        <v>3</v>
      </c>
      <c r="E19" s="1" t="n">
        <v>12</v>
      </c>
      <c r="F19" s="0" t="n">
        <v>0</v>
      </c>
    </row>
    <row r="20" customFormat="false" ht="23.55" hidden="false" customHeight="false" outlineLevel="0" collapsed="false">
      <c r="A20" s="3" t="s">
        <v>88</v>
      </c>
      <c r="B20" s="3" t="n">
        <v>19</v>
      </c>
      <c r="C20" s="3" t="n">
        <v>200000</v>
      </c>
      <c r="D20" s="4" t="n">
        <v>4</v>
      </c>
      <c r="E20" s="1" t="n">
        <v>12</v>
      </c>
      <c r="F20" s="0" t="n">
        <v>5</v>
      </c>
    </row>
    <row r="21" customFormat="false" ht="12.8" hidden="false" customHeight="false" outlineLevel="0" collapsed="false">
      <c r="A21" s="3" t="s">
        <v>89</v>
      </c>
      <c r="B21" s="3" t="n">
        <v>20</v>
      </c>
      <c r="C21" s="3" t="n">
        <v>300000</v>
      </c>
      <c r="D21" s="4" t="n">
        <v>4</v>
      </c>
      <c r="E21" s="1" t="n">
        <v>16</v>
      </c>
      <c r="F21" s="0" t="n">
        <v>2</v>
      </c>
    </row>
    <row r="22" customFormat="false" ht="23.55" hidden="false" customHeight="false" outlineLevel="0" collapsed="false">
      <c r="A22" s="3" t="s">
        <v>90</v>
      </c>
      <c r="B22" s="3" t="n">
        <v>21</v>
      </c>
      <c r="C22" s="3" t="n">
        <v>350000</v>
      </c>
      <c r="D22" s="4" t="n">
        <v>4</v>
      </c>
      <c r="E22" s="1" t="n">
        <v>16</v>
      </c>
      <c r="F22" s="0" t="n">
        <v>1</v>
      </c>
    </row>
    <row r="23" customFormat="false" ht="23.55" hidden="false" customHeight="false" outlineLevel="0" collapsed="false">
      <c r="A23" s="3" t="s">
        <v>91</v>
      </c>
      <c r="B23" s="3" t="n">
        <v>22</v>
      </c>
      <c r="C23" s="3" t="n">
        <v>450000</v>
      </c>
      <c r="D23" s="4" t="n">
        <v>4</v>
      </c>
      <c r="E23" s="1" t="n">
        <v>16</v>
      </c>
      <c r="F23" s="0" t="n">
        <v>5</v>
      </c>
    </row>
    <row r="24" customFormat="false" ht="23.55" hidden="false" customHeight="false" outlineLevel="0" collapsed="false">
      <c r="A24" s="3" t="s">
        <v>92</v>
      </c>
      <c r="B24" s="3" t="n">
        <v>23</v>
      </c>
      <c r="C24" s="3" t="n">
        <v>500000</v>
      </c>
      <c r="D24" s="4" t="n">
        <v>4</v>
      </c>
      <c r="E24" s="1" t="n">
        <v>20</v>
      </c>
      <c r="F24" s="0" t="n">
        <v>8</v>
      </c>
    </row>
    <row r="25" customFormat="false" ht="12.8" hidden="false" customHeight="false" outlineLevel="0" collapsed="false">
      <c r="A25" s="3" t="s">
        <v>93</v>
      </c>
      <c r="B25" s="3" t="n">
        <v>24</v>
      </c>
      <c r="C25" s="3" t="n">
        <v>500000</v>
      </c>
      <c r="D25" s="4" t="n">
        <v>4</v>
      </c>
      <c r="E25" s="1" t="n">
        <v>20</v>
      </c>
      <c r="F25" s="0" t="n">
        <v>8</v>
      </c>
    </row>
    <row r="26" customFormat="false" ht="12.8" hidden="false" customHeight="false" outlineLevel="0" collapsed="false">
      <c r="A26" s="7"/>
      <c r="B26" s="7"/>
      <c r="C26" s="7"/>
    </row>
    <row r="27" customFormat="false" ht="12.8" hidden="false" customHeight="false" outlineLevel="0" collapsed="false">
      <c r="A27" s="8"/>
      <c r="B27" s="8"/>
      <c r="C27" s="7"/>
      <c r="E27" s="6" t="n">
        <v>5</v>
      </c>
      <c r="F27" s="6" t="n">
        <f aca="false">COUNTIF(F2:F25,5)</f>
        <v>4</v>
      </c>
    </row>
    <row r="28" customFormat="false" ht="12.8" hidden="false" customHeight="false" outlineLevel="0" collapsed="false">
      <c r="E28" s="6" t="n">
        <v>4</v>
      </c>
      <c r="F28" s="9" t="n">
        <f aca="false">COUNTIF(F2:F25,4)</f>
        <v>4</v>
      </c>
    </row>
    <row r="29" customFormat="false" ht="12.8" hidden="false" customHeight="false" outlineLevel="0" collapsed="false">
      <c r="E29" s="6" t="n">
        <v>3</v>
      </c>
      <c r="F29" s="9" t="n">
        <f aca="false">COUNTIF(F2:F25,3)</f>
        <v>4</v>
      </c>
    </row>
    <row r="30" customFormat="false" ht="12.8" hidden="false" customHeight="false" outlineLevel="0" collapsed="false">
      <c r="E30" s="6" t="n">
        <v>2</v>
      </c>
      <c r="F30" s="9" t="n">
        <f aca="false">COUNTIF(F2:F25,2)</f>
        <v>3</v>
      </c>
    </row>
    <row r="31" customFormat="false" ht="12.8" hidden="false" customHeight="false" outlineLevel="0" collapsed="false">
      <c r="E31" s="6" t="n">
        <v>1</v>
      </c>
      <c r="F31" s="9" t="n">
        <f aca="false">COUNTIF(F2:F25,1)</f>
        <v>3</v>
      </c>
    </row>
    <row r="32" customFormat="false" ht="12.8" hidden="false" customHeight="false" outlineLevel="0" collapsed="false">
      <c r="E32" s="6" t="n">
        <v>0</v>
      </c>
      <c r="F32" s="9" t="n">
        <f aca="false">COUNTIF(F2:F25,0)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94</v>
      </c>
      <c r="B1" s="2"/>
      <c r="C1" s="2" t="s">
        <v>95</v>
      </c>
      <c r="D1" s="2"/>
      <c r="E1" s="2" t="s">
        <v>96</v>
      </c>
    </row>
    <row r="2" customFormat="false" ht="12.8" hidden="false" customHeight="false" outlineLevel="0" collapsed="false">
      <c r="A2" s="4" t="s">
        <v>97</v>
      </c>
      <c r="B2" s="4" t="n">
        <v>0</v>
      </c>
      <c r="C2" s="10" t="n">
        <f aca="false">COUNTIF(Artistes!E2:E49,0)</f>
        <v>8</v>
      </c>
      <c r="E2" s="4" t="n">
        <f aca="false">COUNTIF(Artistes!G2:G49,1)</f>
        <v>35</v>
      </c>
    </row>
    <row r="3" customFormat="false" ht="12.8" hidden="false" customHeight="false" outlineLevel="0" collapsed="false">
      <c r="A3" s="4" t="s">
        <v>98</v>
      </c>
      <c r="B3" s="4" t="n">
        <v>1</v>
      </c>
      <c r="C3" s="4" t="n">
        <f aca="false">COUNTIF(Artistes!E2:E49,1)</f>
        <v>8</v>
      </c>
      <c r="E3" s="4" t="s">
        <v>99</v>
      </c>
    </row>
    <row r="4" customFormat="false" ht="12.8" hidden="false" customHeight="false" outlineLevel="0" collapsed="false">
      <c r="A4" s="4" t="s">
        <v>100</v>
      </c>
      <c r="B4" s="4" t="n">
        <v>2</v>
      </c>
      <c r="C4" s="4" t="n">
        <f aca="false">COUNTIF(Artistes!E2:E49,2)</f>
        <v>8</v>
      </c>
      <c r="E4" s="10" t="n">
        <f aca="false">COUNTIF(Artistes!G2:G49,0)</f>
        <v>13</v>
      </c>
    </row>
    <row r="5" customFormat="false" ht="12.8" hidden="false" customHeight="false" outlineLevel="0" collapsed="false">
      <c r="A5" s="4" t="s">
        <v>101</v>
      </c>
      <c r="B5" s="4" t="n">
        <v>3</v>
      </c>
      <c r="C5" s="4" t="n">
        <f aca="false">COUNTIF(Artistes!E2:E49,3)</f>
        <v>8</v>
      </c>
    </row>
    <row r="6" customFormat="false" ht="12.8" hidden="false" customHeight="false" outlineLevel="0" collapsed="false">
      <c r="A6" s="4" t="s">
        <v>102</v>
      </c>
      <c r="B6" s="4" t="n">
        <v>4</v>
      </c>
      <c r="C6" s="4" t="n">
        <f aca="false">COUNTIF(Artistes!E2:E49,4)</f>
        <v>8</v>
      </c>
    </row>
    <row r="7" customFormat="false" ht="12.8" hidden="false" customHeight="false" outlineLevel="0" collapsed="false">
      <c r="A7" s="4" t="s">
        <v>103</v>
      </c>
      <c r="B7" s="4" t="n">
        <v>5</v>
      </c>
      <c r="C7" s="4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2023-02-19T14:32:31Z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