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peon\Desktop\"/>
    </mc:Choice>
  </mc:AlternateContent>
  <xr:revisionPtr revIDLastSave="0" documentId="13_ncr:1_{0CB57BEE-4D56-4EF1-BAA7-76E0B5719EB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新疆1号车" sheetId="3" r:id="rId1"/>
    <sheet name="新疆 2号车" sheetId="4" r:id="rId2"/>
    <sheet name="新疆3号车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5" l="1"/>
  <c r="C28" i="5"/>
  <c r="D29" i="5" s="1"/>
  <c r="E19" i="4"/>
  <c r="D19" i="4"/>
  <c r="C19" i="4"/>
  <c r="D20" i="4" l="1"/>
  <c r="D30" i="3" l="1"/>
  <c r="C30" i="3"/>
  <c r="D31" i="3" l="1"/>
</calcChain>
</file>

<file path=xl/sharedStrings.xml><?xml version="1.0" encoding="utf-8"?>
<sst xmlns="http://schemas.openxmlformats.org/spreadsheetml/2006/main" count="135" uniqueCount="88">
  <si>
    <t>人数</t>
    <phoneticPr fontId="4" type="noConversion"/>
  </si>
  <si>
    <t>家属</t>
    <phoneticPr fontId="4" type="noConversion"/>
  </si>
  <si>
    <t>房间</t>
    <phoneticPr fontId="4" type="noConversion"/>
  </si>
  <si>
    <t>联系电话</t>
    <phoneticPr fontId="4" type="noConversion"/>
  </si>
  <si>
    <t>儿童</t>
    <phoneticPr fontId="4" type="noConversion"/>
  </si>
  <si>
    <t>大床</t>
    <phoneticPr fontId="4" type="noConversion"/>
  </si>
  <si>
    <t>标双</t>
    <phoneticPr fontId="4" type="noConversion"/>
  </si>
  <si>
    <t>张祥</t>
    <phoneticPr fontId="4" type="noConversion"/>
  </si>
  <si>
    <t>吴鸿杰</t>
    <phoneticPr fontId="4" type="noConversion"/>
  </si>
  <si>
    <t>高凯楠</t>
    <phoneticPr fontId="4" type="noConversion"/>
  </si>
  <si>
    <t>贺辉</t>
    <phoneticPr fontId="4" type="noConversion"/>
  </si>
  <si>
    <t>吴积棠</t>
    <phoneticPr fontId="4" type="noConversion"/>
  </si>
  <si>
    <t>龚梓</t>
    <phoneticPr fontId="4" type="noConversion"/>
  </si>
  <si>
    <t>高成锋</t>
    <phoneticPr fontId="4" type="noConversion"/>
  </si>
  <si>
    <t>叶仿达</t>
    <phoneticPr fontId="4" type="noConversion"/>
  </si>
  <si>
    <t>陈婷</t>
    <phoneticPr fontId="4" type="noConversion"/>
  </si>
  <si>
    <t>代文博</t>
    <phoneticPr fontId="4" type="noConversion"/>
  </si>
  <si>
    <t>周佳欣</t>
    <phoneticPr fontId="4" type="noConversion"/>
  </si>
  <si>
    <t>王娜娜</t>
    <phoneticPr fontId="4" type="noConversion"/>
  </si>
  <si>
    <t>赖雪云</t>
    <phoneticPr fontId="4" type="noConversion"/>
  </si>
  <si>
    <t>林桃</t>
    <phoneticPr fontId="4" type="noConversion"/>
  </si>
  <si>
    <t>王睿思</t>
    <phoneticPr fontId="4" type="noConversion"/>
  </si>
  <si>
    <t>黄志豪</t>
    <phoneticPr fontId="4" type="noConversion"/>
  </si>
  <si>
    <t>宋国朋</t>
    <phoneticPr fontId="4" type="noConversion"/>
  </si>
  <si>
    <t>李庆</t>
    <phoneticPr fontId="4" type="noConversion"/>
  </si>
  <si>
    <t>郑霈泽</t>
    <phoneticPr fontId="4" type="noConversion"/>
  </si>
  <si>
    <t>谢志富</t>
    <phoneticPr fontId="4" type="noConversion"/>
  </si>
  <si>
    <t>唐维超</t>
    <phoneticPr fontId="4" type="noConversion"/>
  </si>
  <si>
    <t>姚罗炫</t>
    <phoneticPr fontId="4" type="noConversion"/>
  </si>
  <si>
    <t>13标，1大</t>
    <phoneticPr fontId="4" type="noConversion"/>
  </si>
  <si>
    <t>6标，7大</t>
    <phoneticPr fontId="4" type="noConversion"/>
  </si>
  <si>
    <t>火焰山队</t>
    <phoneticPr fontId="3" type="noConversion"/>
  </si>
  <si>
    <t>干啥都队</t>
    <phoneticPr fontId="3" type="noConversion"/>
  </si>
  <si>
    <t>买买提队</t>
    <phoneticPr fontId="3" type="noConversion"/>
  </si>
  <si>
    <t>刘旭（组长）</t>
    <phoneticPr fontId="4" type="noConversion"/>
  </si>
  <si>
    <t>刘旭楠（横幅旗手）</t>
    <phoneticPr fontId="4" type="noConversion"/>
  </si>
  <si>
    <t>标双</t>
    <phoneticPr fontId="3" type="noConversion"/>
  </si>
  <si>
    <t>蔡方朋（队长）</t>
    <phoneticPr fontId="4" type="noConversion"/>
  </si>
  <si>
    <t>刘丹（副队长）</t>
    <phoneticPr fontId="4" type="noConversion"/>
  </si>
  <si>
    <t>杨永清（队长）</t>
    <phoneticPr fontId="4" type="noConversion"/>
  </si>
  <si>
    <t>卢思达（队长）</t>
    <phoneticPr fontId="4" type="noConversion"/>
  </si>
  <si>
    <t>张细耳（组长）</t>
    <phoneticPr fontId="4" type="noConversion"/>
  </si>
  <si>
    <t>牛国鹏（横幅旗手）</t>
    <phoneticPr fontId="4" type="noConversion"/>
  </si>
  <si>
    <t>郭军（摄影总监）</t>
    <phoneticPr fontId="4" type="noConversion"/>
  </si>
  <si>
    <t>李芳（艺术总监）</t>
    <phoneticPr fontId="4" type="noConversion"/>
  </si>
  <si>
    <t>李艳雯（组长）</t>
    <phoneticPr fontId="4" type="noConversion"/>
  </si>
  <si>
    <t>欧阳昭春（副队长）</t>
    <phoneticPr fontId="4" type="noConversion"/>
  </si>
  <si>
    <t>王明丽（组长）</t>
    <phoneticPr fontId="4" type="noConversion"/>
  </si>
  <si>
    <t>吴超（组长）</t>
    <phoneticPr fontId="4" type="noConversion"/>
  </si>
  <si>
    <t>张州凤（组长）</t>
    <phoneticPr fontId="4" type="noConversion"/>
  </si>
  <si>
    <t>周军伟（组长）</t>
    <phoneticPr fontId="4" type="noConversion"/>
  </si>
  <si>
    <t>戴军（横幅旗手）</t>
    <phoneticPr fontId="4" type="noConversion"/>
  </si>
  <si>
    <t>王琦（组长）</t>
    <phoneticPr fontId="4" type="noConversion"/>
  </si>
  <si>
    <t>朱海林</t>
  </si>
  <si>
    <t>胡涛</t>
  </si>
  <si>
    <t>刘祺</t>
  </si>
  <si>
    <t>蒋自峰</t>
  </si>
  <si>
    <t>孙造</t>
  </si>
  <si>
    <t>陈松林</t>
  </si>
  <si>
    <t>赵凯（组长）</t>
    <phoneticPr fontId="4" type="noConversion"/>
  </si>
  <si>
    <t>赖浩</t>
    <phoneticPr fontId="4" type="noConversion"/>
  </si>
  <si>
    <t>庞楚观</t>
    <phoneticPr fontId="4" type="noConversion"/>
  </si>
  <si>
    <t>林泽钏</t>
    <phoneticPr fontId="4" type="noConversion"/>
  </si>
  <si>
    <t>赵俊毅</t>
    <phoneticPr fontId="4" type="noConversion"/>
  </si>
  <si>
    <t>熊辉（组长）</t>
    <phoneticPr fontId="4" type="noConversion"/>
  </si>
  <si>
    <t>新疆1号车</t>
    <phoneticPr fontId="4" type="noConversion"/>
  </si>
  <si>
    <t>新疆2号车</t>
    <phoneticPr fontId="4" type="noConversion"/>
  </si>
  <si>
    <t>新疆3号车</t>
    <phoneticPr fontId="4" type="noConversion"/>
  </si>
  <si>
    <t>赵先凯（摄影大师）</t>
    <phoneticPr fontId="4" type="noConversion"/>
  </si>
  <si>
    <t>郑镇钦（氛围大师）</t>
    <phoneticPr fontId="4" type="noConversion"/>
  </si>
  <si>
    <t>新疆总数</t>
    <phoneticPr fontId="4" type="noConversion"/>
  </si>
  <si>
    <t>公司总数</t>
    <phoneticPr fontId="3" type="noConversion"/>
  </si>
  <si>
    <t>家属总数19，包括14大人，5儿童</t>
    <phoneticPr fontId="4" type="noConversion"/>
  </si>
  <si>
    <t>朱孝雄（旗手副理）</t>
    <phoneticPr fontId="4" type="noConversion"/>
  </si>
  <si>
    <t>刘香姣（伙委主席）</t>
    <phoneticPr fontId="4" type="noConversion"/>
  </si>
  <si>
    <t>唐蓉（组织部长）</t>
    <phoneticPr fontId="4" type="noConversion"/>
  </si>
  <si>
    <t>房间总数41，包括32标双，9大床</t>
    <phoneticPr fontId="4" type="noConversion"/>
  </si>
  <si>
    <t>何松慧（宣传部长）</t>
    <phoneticPr fontId="4" type="noConversion"/>
  </si>
  <si>
    <t>曾文秀（音乐总监）</t>
    <phoneticPr fontId="4" type="noConversion"/>
  </si>
  <si>
    <t>黄旭霞（安全总监）</t>
    <phoneticPr fontId="4" type="noConversion"/>
  </si>
  <si>
    <t>刘利华（品控总监）</t>
    <phoneticPr fontId="4" type="noConversion"/>
  </si>
  <si>
    <t>刘爱娇（后期总监）</t>
    <phoneticPr fontId="4" type="noConversion"/>
  </si>
  <si>
    <t>李敏（后勤部长）</t>
    <phoneticPr fontId="4" type="noConversion"/>
  </si>
  <si>
    <t>黄凌光（安全委员）</t>
    <phoneticPr fontId="4" type="noConversion"/>
  </si>
  <si>
    <t>钟和民（安全委员）</t>
    <phoneticPr fontId="4" type="noConversion"/>
  </si>
  <si>
    <t>廖初一（安全委员）</t>
    <phoneticPr fontId="4" type="noConversion"/>
  </si>
  <si>
    <t>刘带女（安全委员）</t>
    <phoneticPr fontId="4" type="noConversion"/>
  </si>
  <si>
    <t>杨凯歌（行程总监）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</si>
</sst>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97FF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5">
    <xf numFmtId="0" fontId="0" fillId="0" borderId="0" xfId="0"/>
    <xf numFmtId="0" fontId="2" fillId="0" borderId="0" xfId="1" applyFont="1" applyFill="1" applyAlignment="1">
      <alignment horizontal="center" vertical="center"/>
    </xf>
    <xf numFmtId="0" fontId="1" fillId="0" borderId="0" xfId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/>
    <xf numFmtId="0" fontId="1" fillId="3" borderId="1" xfId="1" applyFill="1" applyBorder="1">
      <alignment vertical="center"/>
    </xf>
    <xf numFmtId="0" fontId="1" fillId="0" borderId="1" xfId="1" applyBorder="1">
      <alignment vertical="center"/>
    </xf>
    <xf numFmtId="0" fontId="1" fillId="0" borderId="0" xfId="1" applyAlignment="1">
      <alignment horizontal="center" vertical="center"/>
    </xf>
    <xf numFmtId="0" fontId="1" fillId="0" borderId="1" xfId="1" applyFill="1" applyBorder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1" fillId="0" borderId="0" xfId="1" applyAlignment="1">
      <alignment horizontal="right" vertical="center"/>
    </xf>
    <xf numFmtId="0" fontId="7" fillId="4" borderId="0" xfId="1" applyFont="1" applyFill="1">
      <alignment vertical="center"/>
    </xf>
    <xf numFmtId="0" fontId="1" fillId="5" borderId="1" xfId="1" applyFill="1" applyBorder="1">
      <alignment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6" fillId="2" borderId="1" xfId="1" applyFont="1" applyFill="1" applyBorder="1">
      <alignment vertical="center"/>
    </xf>
    <xf numFmtId="0" fontId="7" fillId="6" borderId="0" xfId="1" applyFont="1" applyFill="1">
      <alignment vertical="center"/>
    </xf>
    <xf numFmtId="0" fontId="7" fillId="7" borderId="0" xfId="1" applyFont="1" applyFill="1">
      <alignment vertical="center"/>
    </xf>
  </cellXfs>
  <cellStyles count="2">
    <cellStyle name="常规" xfId="0" builtinId="0"/>
    <cellStyle name="常规 2" xfId="1" xr:uid="{E285DA05-1769-4C23-BE1C-CC3467A6BA2D}"/>
  </cellStyles>
  <dxfs count="0"/>
  <tableStyles count="0" defaultTableStyle="TableStyleMedium2" defaultPivotStyle="PivotStyleLight16"/>
  <colors>
    <mruColors>
      <color rgb="FFF97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6511-6770-4397-9E5E-7CD0FDF4600F}">
  <sheetPr codeName="Sheet3"/>
  <dimension ref="A1:P31"/>
  <sheetViews>
    <sheetView tabSelected="1" workbookViewId="0">
      <selection activeCell="I20" sqref="I20"/>
    </sheetView>
  </sheetViews>
  <sheetFormatPr defaultRowHeight="13.8" x14ac:dyDescent="0.25"/>
  <cols>
    <col min="1" max="1" width="18.21875" style="2" customWidth="1"/>
    <col min="2" max="4" width="11.21875" style="7" customWidth="1"/>
    <col min="5" max="5" width="18.44140625" style="7" customWidth="1"/>
    <col min="6" max="6" width="21.44140625" style="7" customWidth="1"/>
    <col min="7" max="7" width="10.6640625" style="2" customWidth="1"/>
    <col min="8" max="8" width="21.5546875" style="7" customWidth="1"/>
    <col min="9" max="11" width="6.109375" style="7" customWidth="1"/>
    <col min="12" max="12" width="13.5546875" style="7" customWidth="1"/>
    <col min="13" max="13" width="21.33203125" style="7" customWidth="1"/>
    <col min="14" max="16384" width="8.88671875" style="2"/>
  </cols>
  <sheetData>
    <row r="1" spans="1:16" ht="20.399999999999999" customHeight="1" x14ac:dyDescent="0.25">
      <c r="A1" s="24" t="s">
        <v>31</v>
      </c>
    </row>
    <row r="2" spans="1:16" s="7" customFormat="1" ht="17.55" customHeight="1" x14ac:dyDescent="0.25">
      <c r="A2" s="14" t="s">
        <v>65</v>
      </c>
      <c r="B2" s="1" t="s">
        <v>2</v>
      </c>
      <c r="C2" s="1" t="s">
        <v>0</v>
      </c>
      <c r="D2" s="1" t="s">
        <v>1</v>
      </c>
      <c r="E2" s="1" t="s">
        <v>3</v>
      </c>
      <c r="K2" s="2"/>
      <c r="M2" s="13"/>
      <c r="N2" s="2"/>
      <c r="O2" s="2"/>
      <c r="P2" s="2"/>
    </row>
    <row r="3" spans="1:16" s="7" customFormat="1" ht="19.2" customHeight="1" x14ac:dyDescent="0.25">
      <c r="A3" s="22" t="s">
        <v>40</v>
      </c>
      <c r="B3" s="18" t="s">
        <v>6</v>
      </c>
      <c r="C3" s="3">
        <v>1</v>
      </c>
      <c r="D3" s="3"/>
      <c r="E3" s="3">
        <v>18718937134</v>
      </c>
      <c r="K3" s="2"/>
      <c r="M3" s="13"/>
      <c r="N3" s="2"/>
      <c r="O3" s="2"/>
      <c r="P3" s="2"/>
    </row>
    <row r="4" spans="1:16" s="7" customFormat="1" ht="19.2" customHeight="1" x14ac:dyDescent="0.25">
      <c r="A4" s="5" t="s">
        <v>7</v>
      </c>
      <c r="B4" s="19"/>
      <c r="C4" s="3">
        <v>1</v>
      </c>
      <c r="D4" s="3"/>
      <c r="E4" s="3">
        <v>18621758966</v>
      </c>
      <c r="K4" s="2"/>
      <c r="M4" s="13"/>
      <c r="N4" s="2"/>
      <c r="O4" s="2"/>
      <c r="P4" s="2"/>
    </row>
    <row r="5" spans="1:16" s="7" customFormat="1" ht="19.2" customHeight="1" x14ac:dyDescent="0.25">
      <c r="A5" s="5" t="s">
        <v>48</v>
      </c>
      <c r="B5" s="18" t="s">
        <v>6</v>
      </c>
      <c r="C5" s="3">
        <v>1</v>
      </c>
      <c r="D5" s="3"/>
      <c r="E5" s="3">
        <v>13177874211</v>
      </c>
      <c r="N5" s="2"/>
      <c r="O5" s="2"/>
      <c r="P5" s="2"/>
    </row>
    <row r="6" spans="1:16" s="7" customFormat="1" ht="19.2" customHeight="1" x14ac:dyDescent="0.25">
      <c r="A6" s="5" t="s">
        <v>14</v>
      </c>
      <c r="B6" s="19"/>
      <c r="C6" s="3">
        <v>1</v>
      </c>
      <c r="D6" s="3"/>
      <c r="E6" s="3">
        <v>15077577075</v>
      </c>
      <c r="K6" s="2"/>
      <c r="N6" s="2"/>
      <c r="O6" s="2"/>
      <c r="P6" s="2"/>
    </row>
    <row r="7" spans="1:16" s="7" customFormat="1" ht="19.2" customHeight="1" x14ac:dyDescent="0.25">
      <c r="A7" s="5" t="s">
        <v>8</v>
      </c>
      <c r="B7" s="18" t="s">
        <v>6</v>
      </c>
      <c r="C7" s="3">
        <v>1</v>
      </c>
      <c r="D7" s="3"/>
      <c r="E7" s="3">
        <v>18025315660</v>
      </c>
      <c r="M7" s="13"/>
      <c r="N7" s="2"/>
      <c r="O7" s="2"/>
      <c r="P7" s="2"/>
    </row>
    <row r="8" spans="1:16" s="7" customFormat="1" ht="19.2" customHeight="1" x14ac:dyDescent="0.25">
      <c r="A8" s="5" t="s">
        <v>9</v>
      </c>
      <c r="B8" s="19"/>
      <c r="C8" s="3">
        <v>1</v>
      </c>
      <c r="D8" s="3"/>
      <c r="E8" s="3">
        <v>17725825631</v>
      </c>
      <c r="N8" s="2"/>
      <c r="O8" s="2"/>
      <c r="P8" s="2"/>
    </row>
    <row r="9" spans="1:16" s="7" customFormat="1" ht="19.2" customHeight="1" x14ac:dyDescent="0.25">
      <c r="A9" s="5" t="s">
        <v>51</v>
      </c>
      <c r="B9" s="18" t="s">
        <v>6</v>
      </c>
      <c r="C9" s="3">
        <v>1</v>
      </c>
      <c r="D9" s="3"/>
      <c r="E9" s="3">
        <v>13750573877</v>
      </c>
      <c r="N9" s="2"/>
      <c r="O9" s="2"/>
      <c r="P9" s="2"/>
    </row>
    <row r="10" spans="1:16" s="7" customFormat="1" ht="19.2" customHeight="1" x14ac:dyDescent="0.25">
      <c r="A10" s="5" t="s">
        <v>10</v>
      </c>
      <c r="B10" s="19"/>
      <c r="C10" s="3">
        <v>1</v>
      </c>
      <c r="D10" s="3"/>
      <c r="E10" s="3">
        <v>13691949150</v>
      </c>
      <c r="N10" s="2"/>
      <c r="O10" s="2"/>
      <c r="P10" s="2"/>
    </row>
    <row r="11" spans="1:16" s="7" customFormat="1" ht="19.2" customHeight="1" x14ac:dyDescent="0.25">
      <c r="A11" s="5" t="s">
        <v>11</v>
      </c>
      <c r="B11" s="18" t="s">
        <v>6</v>
      </c>
      <c r="C11" s="3">
        <v>1</v>
      </c>
      <c r="D11" s="3"/>
      <c r="E11" s="3">
        <v>18218682603</v>
      </c>
      <c r="N11" s="2"/>
      <c r="O11" s="2"/>
      <c r="P11" s="2"/>
    </row>
    <row r="12" spans="1:16" s="7" customFormat="1" ht="19.2" customHeight="1" x14ac:dyDescent="0.25">
      <c r="A12" s="5" t="s">
        <v>12</v>
      </c>
      <c r="B12" s="19"/>
      <c r="C12" s="3">
        <v>1</v>
      </c>
      <c r="D12" s="3"/>
      <c r="E12" s="3">
        <v>13618122164</v>
      </c>
      <c r="N12" s="2"/>
      <c r="O12" s="2"/>
      <c r="P12" s="2"/>
    </row>
    <row r="13" spans="1:16" s="7" customFormat="1" ht="19.2" customHeight="1" x14ac:dyDescent="0.25">
      <c r="A13" s="4" t="s">
        <v>49</v>
      </c>
      <c r="B13" s="18" t="s">
        <v>6</v>
      </c>
      <c r="C13" s="3">
        <v>1</v>
      </c>
      <c r="D13" s="3"/>
      <c r="E13" s="3">
        <v>18826046931</v>
      </c>
      <c r="N13" s="2"/>
      <c r="O13" s="2"/>
      <c r="P13" s="2"/>
    </row>
    <row r="14" spans="1:16" s="7" customFormat="1" ht="19.2" customHeight="1" x14ac:dyDescent="0.25">
      <c r="A14" s="4" t="s">
        <v>17</v>
      </c>
      <c r="B14" s="19"/>
      <c r="C14" s="3">
        <v>1</v>
      </c>
      <c r="D14" s="3"/>
      <c r="E14" s="3">
        <v>18173443482</v>
      </c>
      <c r="N14" s="2"/>
      <c r="O14" s="2"/>
      <c r="P14" s="2"/>
    </row>
    <row r="15" spans="1:16" s="7" customFormat="1" ht="19.2" customHeight="1" x14ac:dyDescent="0.25">
      <c r="A15" s="4" t="s">
        <v>15</v>
      </c>
      <c r="B15" s="18" t="s">
        <v>6</v>
      </c>
      <c r="C15" s="3">
        <v>1</v>
      </c>
      <c r="D15" s="3"/>
      <c r="E15" s="3">
        <v>16670993955</v>
      </c>
      <c r="K15" s="2"/>
      <c r="N15" s="2"/>
      <c r="O15" s="2"/>
      <c r="P15" s="2"/>
    </row>
    <row r="16" spans="1:16" s="7" customFormat="1" ht="19.2" customHeight="1" x14ac:dyDescent="0.25">
      <c r="A16" s="4" t="s">
        <v>16</v>
      </c>
      <c r="B16" s="19"/>
      <c r="C16" s="3">
        <v>1</v>
      </c>
      <c r="D16" s="3"/>
      <c r="E16" s="3">
        <v>19803631600</v>
      </c>
      <c r="N16" s="2"/>
      <c r="O16" s="2"/>
      <c r="P16" s="2"/>
    </row>
    <row r="17" spans="1:16" s="7" customFormat="1" ht="19.2" customHeight="1" x14ac:dyDescent="0.25">
      <c r="A17" s="4" t="s">
        <v>18</v>
      </c>
      <c r="B17" s="18" t="s">
        <v>6</v>
      </c>
      <c r="C17" s="3">
        <v>1</v>
      </c>
      <c r="D17" s="3"/>
      <c r="E17" s="3">
        <v>18807098864</v>
      </c>
      <c r="N17" s="2"/>
      <c r="O17" s="2"/>
      <c r="P17" s="2"/>
    </row>
    <row r="18" spans="1:16" s="7" customFormat="1" ht="19.2" customHeight="1" x14ac:dyDescent="0.25">
      <c r="A18" s="4" t="s">
        <v>19</v>
      </c>
      <c r="B18" s="19"/>
      <c r="C18" s="3">
        <v>1</v>
      </c>
      <c r="D18" s="3"/>
      <c r="E18" s="3">
        <v>17727262583</v>
      </c>
      <c r="N18" s="2"/>
      <c r="O18" s="2"/>
      <c r="P18" s="2"/>
    </row>
    <row r="19" spans="1:16" s="7" customFormat="1" ht="19.2" customHeight="1" x14ac:dyDescent="0.25">
      <c r="A19" s="4" t="s">
        <v>20</v>
      </c>
      <c r="B19" s="18" t="s">
        <v>6</v>
      </c>
      <c r="C19" s="3">
        <v>1</v>
      </c>
      <c r="D19" s="3"/>
      <c r="E19" s="3">
        <v>15338857649</v>
      </c>
      <c r="N19" s="2"/>
      <c r="O19" s="2"/>
      <c r="P19" s="2"/>
    </row>
    <row r="20" spans="1:16" ht="19.2" customHeight="1" x14ac:dyDescent="0.25">
      <c r="A20" s="4" t="s">
        <v>21</v>
      </c>
      <c r="B20" s="19"/>
      <c r="C20" s="3">
        <v>1</v>
      </c>
      <c r="D20" s="3"/>
      <c r="E20" s="3">
        <v>19924821219</v>
      </c>
    </row>
    <row r="21" spans="1:16" s="7" customFormat="1" ht="19.2" customHeight="1" x14ac:dyDescent="0.25">
      <c r="A21" s="5" t="s">
        <v>50</v>
      </c>
      <c r="B21" s="18" t="s">
        <v>6</v>
      </c>
      <c r="C21" s="3">
        <v>1</v>
      </c>
      <c r="D21" s="3"/>
      <c r="E21" s="3">
        <v>18576680206</v>
      </c>
      <c r="N21" s="2"/>
      <c r="O21" s="2"/>
      <c r="P21" s="2"/>
    </row>
    <row r="22" spans="1:16" s="7" customFormat="1" ht="19.2" customHeight="1" x14ac:dyDescent="0.25">
      <c r="A22" s="5" t="s">
        <v>24</v>
      </c>
      <c r="B22" s="19"/>
      <c r="C22" s="3">
        <v>1</v>
      </c>
      <c r="D22" s="3"/>
      <c r="E22" s="3">
        <v>13117372508</v>
      </c>
      <c r="N22" s="2"/>
      <c r="O22" s="2"/>
      <c r="P22" s="2"/>
    </row>
    <row r="23" spans="1:16" ht="19.2" customHeight="1" x14ac:dyDescent="0.25">
      <c r="A23" s="5" t="s">
        <v>22</v>
      </c>
      <c r="B23" s="18" t="s">
        <v>6</v>
      </c>
      <c r="C23" s="3">
        <v>1</v>
      </c>
      <c r="D23" s="3"/>
      <c r="E23" s="3">
        <v>15523362773</v>
      </c>
    </row>
    <row r="24" spans="1:16" s="7" customFormat="1" ht="19.2" customHeight="1" x14ac:dyDescent="0.25">
      <c r="A24" s="5" t="s">
        <v>23</v>
      </c>
      <c r="B24" s="19"/>
      <c r="C24" s="3">
        <v>1</v>
      </c>
      <c r="D24" s="3"/>
      <c r="E24" s="3">
        <v>13409893930</v>
      </c>
      <c r="N24" s="2"/>
      <c r="O24" s="2"/>
      <c r="P24" s="2"/>
    </row>
    <row r="25" spans="1:16" s="7" customFormat="1" ht="19.2" customHeight="1" x14ac:dyDescent="0.25">
      <c r="A25" s="5" t="s">
        <v>25</v>
      </c>
      <c r="B25" s="18" t="s">
        <v>6</v>
      </c>
      <c r="C25" s="3">
        <v>1</v>
      </c>
      <c r="D25" s="3"/>
      <c r="E25" s="3">
        <v>13670470542</v>
      </c>
      <c r="N25" s="2"/>
      <c r="O25" s="2"/>
      <c r="P25" s="2"/>
    </row>
    <row r="26" spans="1:16" s="7" customFormat="1" ht="19.2" customHeight="1" x14ac:dyDescent="0.25">
      <c r="A26" s="5" t="s">
        <v>26</v>
      </c>
      <c r="B26" s="19"/>
      <c r="C26" s="3">
        <v>1</v>
      </c>
      <c r="D26" s="3"/>
      <c r="E26" s="3">
        <v>13829307485</v>
      </c>
      <c r="N26" s="2"/>
      <c r="O26" s="2"/>
      <c r="P26" s="2"/>
    </row>
    <row r="27" spans="1:16" s="7" customFormat="1" ht="19.2" customHeight="1" x14ac:dyDescent="0.25">
      <c r="A27" s="5" t="s">
        <v>27</v>
      </c>
      <c r="B27" s="18" t="s">
        <v>6</v>
      </c>
      <c r="C27" s="3">
        <v>1</v>
      </c>
      <c r="D27" s="3"/>
      <c r="E27" s="3">
        <v>18711819173</v>
      </c>
      <c r="G27" s="2"/>
      <c r="N27" s="2"/>
      <c r="O27" s="2"/>
      <c r="P27" s="2"/>
    </row>
    <row r="28" spans="1:16" s="7" customFormat="1" ht="19.2" customHeight="1" x14ac:dyDescent="0.25">
      <c r="A28" s="5" t="s">
        <v>28</v>
      </c>
      <c r="B28" s="19"/>
      <c r="C28" s="3">
        <v>1</v>
      </c>
      <c r="D28" s="3"/>
      <c r="E28" s="3">
        <v>13169701297</v>
      </c>
      <c r="G28" s="2"/>
      <c r="N28" s="2"/>
      <c r="O28" s="2"/>
      <c r="P28" s="2"/>
    </row>
    <row r="29" spans="1:16" s="7" customFormat="1" ht="19.2" customHeight="1" x14ac:dyDescent="0.25">
      <c r="A29" s="5" t="s">
        <v>13</v>
      </c>
      <c r="B29" s="3" t="s">
        <v>5</v>
      </c>
      <c r="C29" s="3">
        <v>1</v>
      </c>
      <c r="D29" s="3">
        <v>1</v>
      </c>
      <c r="E29" s="3">
        <v>13500042947</v>
      </c>
      <c r="F29"/>
      <c r="G29"/>
      <c r="H29"/>
      <c r="N29" s="2"/>
      <c r="O29" s="2"/>
      <c r="P29" s="2"/>
    </row>
    <row r="30" spans="1:16" ht="16.2" customHeight="1" x14ac:dyDescent="0.25">
      <c r="B30" s="12" t="s">
        <v>29</v>
      </c>
      <c r="C30" s="7">
        <f>SUM(C3:C29)</f>
        <v>27</v>
      </c>
      <c r="D30" s="7">
        <f>SUM(D3:D29)</f>
        <v>1</v>
      </c>
      <c r="E30" s="13"/>
    </row>
    <row r="31" spans="1:16" ht="16.2" customHeight="1" x14ac:dyDescent="0.25">
      <c r="D31" s="10">
        <f>C30+D30</f>
        <v>28</v>
      </c>
      <c r="E31" s="13"/>
    </row>
  </sheetData>
  <mergeCells count="13">
    <mergeCell ref="B27:B28"/>
    <mergeCell ref="B15:B16"/>
    <mergeCell ref="B17:B18"/>
    <mergeCell ref="B19:B20"/>
    <mergeCell ref="B21:B22"/>
    <mergeCell ref="B23:B24"/>
    <mergeCell ref="B25:B26"/>
    <mergeCell ref="B13:B14"/>
    <mergeCell ref="B3:B4"/>
    <mergeCell ref="B5:B6"/>
    <mergeCell ref="B7:B8"/>
    <mergeCell ref="B9:B10"/>
    <mergeCell ref="B11:B12"/>
  </mergeCells>
  <phoneticPr fontId="4" type="noConversion"/>
  <pageMargins left="1.1023622047244095" right="0.5118110236220472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C012-4CC2-45AA-A661-E8E1D07860A5}">
  <dimension ref="A1:L21"/>
  <sheetViews>
    <sheetView workbookViewId="0">
      <selection activeCell="E24" sqref="E24"/>
    </sheetView>
  </sheetViews>
  <sheetFormatPr defaultRowHeight="13.8" x14ac:dyDescent="0.25"/>
  <cols>
    <col min="1" max="1" width="18.21875" style="2" customWidth="1"/>
    <col min="2" max="2" width="14.6640625" style="7" customWidth="1"/>
    <col min="3" max="5" width="11.77734375" style="7" customWidth="1"/>
    <col min="6" max="6" width="20.21875" style="7" customWidth="1"/>
    <col min="7" max="7" width="6.109375" style="7" customWidth="1"/>
    <col min="8" max="8" width="13.5546875" style="7" customWidth="1"/>
    <col min="9" max="9" width="21.33203125" style="7" customWidth="1"/>
    <col min="10" max="16384" width="8.88671875" style="2"/>
  </cols>
  <sheetData>
    <row r="1" spans="1:12" ht="20.399999999999999" customHeight="1" x14ac:dyDescent="0.25">
      <c r="A1" s="16" t="s">
        <v>32</v>
      </c>
    </row>
    <row r="2" spans="1:12" s="7" customFormat="1" ht="16.8" customHeight="1" x14ac:dyDescent="0.25">
      <c r="A2" s="14" t="s">
        <v>66</v>
      </c>
      <c r="B2" s="1" t="s">
        <v>2</v>
      </c>
      <c r="C2" s="1" t="s">
        <v>0</v>
      </c>
      <c r="D2" s="1" t="s">
        <v>1</v>
      </c>
      <c r="E2" s="1" t="s">
        <v>4</v>
      </c>
      <c r="F2" s="1" t="s">
        <v>3</v>
      </c>
      <c r="J2" s="2"/>
      <c r="K2" s="2"/>
      <c r="L2" s="2"/>
    </row>
    <row r="3" spans="1:12" s="7" customFormat="1" ht="21" customHeight="1" x14ac:dyDescent="0.25">
      <c r="A3" s="22" t="s">
        <v>37</v>
      </c>
      <c r="B3" s="3" t="s">
        <v>5</v>
      </c>
      <c r="C3" s="3">
        <v>1</v>
      </c>
      <c r="D3" s="3">
        <v>1</v>
      </c>
      <c r="E3" s="3"/>
      <c r="F3" s="3">
        <v>13534233553</v>
      </c>
      <c r="J3" s="2"/>
      <c r="K3" s="2"/>
      <c r="L3" s="2"/>
    </row>
    <row r="4" spans="1:12" s="7" customFormat="1" ht="21" customHeight="1" x14ac:dyDescent="0.25">
      <c r="A4" s="4" t="s">
        <v>38</v>
      </c>
      <c r="B4" s="3" t="s">
        <v>5</v>
      </c>
      <c r="C4" s="3">
        <v>1</v>
      </c>
      <c r="D4" s="3">
        <v>1</v>
      </c>
      <c r="E4" s="3"/>
      <c r="F4" s="3">
        <v>13798502325</v>
      </c>
      <c r="J4" s="2"/>
      <c r="K4" s="2"/>
      <c r="L4" s="2"/>
    </row>
    <row r="5" spans="1:12" s="7" customFormat="1" ht="21" customHeight="1" x14ac:dyDescent="0.25">
      <c r="A5" s="4" t="s">
        <v>34</v>
      </c>
      <c r="B5" s="20" t="s">
        <v>36</v>
      </c>
      <c r="C5" s="3">
        <v>1</v>
      </c>
      <c r="D5" s="6"/>
      <c r="E5" s="6"/>
      <c r="F5" s="3">
        <v>18274790897</v>
      </c>
      <c r="J5" s="2"/>
      <c r="K5" s="2"/>
      <c r="L5" s="2"/>
    </row>
    <row r="6" spans="1:12" s="7" customFormat="1" ht="21" customHeight="1" x14ac:dyDescent="0.25">
      <c r="A6" s="4" t="s">
        <v>35</v>
      </c>
      <c r="B6" s="21"/>
      <c r="C6" s="3">
        <v>1</v>
      </c>
      <c r="D6" s="3"/>
      <c r="E6" s="3"/>
      <c r="F6" s="3">
        <v>13556327297</v>
      </c>
      <c r="J6" s="2"/>
      <c r="K6" s="2"/>
      <c r="L6" s="2"/>
    </row>
    <row r="7" spans="1:12" s="7" customFormat="1" ht="21" customHeight="1" x14ac:dyDescent="0.25">
      <c r="A7" s="6" t="s">
        <v>53</v>
      </c>
      <c r="B7" s="3" t="s">
        <v>5</v>
      </c>
      <c r="C7" s="3">
        <v>1</v>
      </c>
      <c r="D7" s="3">
        <v>1</v>
      </c>
      <c r="E7" s="3">
        <v>1</v>
      </c>
      <c r="F7" s="3">
        <v>13528823533</v>
      </c>
      <c r="J7" s="2"/>
      <c r="K7" s="2"/>
      <c r="L7" s="2"/>
    </row>
    <row r="8" spans="1:12" s="7" customFormat="1" ht="21" customHeight="1" x14ac:dyDescent="0.25">
      <c r="A8" s="6" t="s">
        <v>54</v>
      </c>
      <c r="B8" s="3" t="s">
        <v>6</v>
      </c>
      <c r="C8" s="3">
        <v>1</v>
      </c>
      <c r="D8" s="3">
        <v>1</v>
      </c>
      <c r="E8" s="3">
        <v>1</v>
      </c>
      <c r="F8" s="3">
        <v>18682194420</v>
      </c>
      <c r="J8" s="2"/>
      <c r="K8" s="2"/>
      <c r="L8" s="2"/>
    </row>
    <row r="9" spans="1:12" s="7" customFormat="1" ht="21" customHeight="1" x14ac:dyDescent="0.25">
      <c r="A9" s="17" t="s">
        <v>59</v>
      </c>
      <c r="B9" s="20" t="s">
        <v>36</v>
      </c>
      <c r="C9" s="3">
        <v>1</v>
      </c>
      <c r="D9" s="3"/>
      <c r="E9" s="3"/>
      <c r="F9" s="3">
        <v>13430400858</v>
      </c>
      <c r="J9" s="2"/>
      <c r="K9" s="2"/>
      <c r="L9" s="2"/>
    </row>
    <row r="10" spans="1:12" ht="21" customHeight="1" x14ac:dyDescent="0.25">
      <c r="A10" s="17" t="s">
        <v>55</v>
      </c>
      <c r="B10" s="21"/>
      <c r="C10" s="3">
        <v>1</v>
      </c>
      <c r="D10" s="3"/>
      <c r="E10" s="3"/>
      <c r="F10" s="3">
        <v>18566279667</v>
      </c>
    </row>
    <row r="11" spans="1:12" s="7" customFormat="1" ht="21" customHeight="1" x14ac:dyDescent="0.25">
      <c r="A11" s="17" t="s">
        <v>60</v>
      </c>
      <c r="B11" s="3" t="s">
        <v>6</v>
      </c>
      <c r="C11" s="3">
        <v>1</v>
      </c>
      <c r="D11" s="3">
        <v>1</v>
      </c>
      <c r="E11" s="3">
        <v>2</v>
      </c>
      <c r="F11" s="3">
        <v>18675584702</v>
      </c>
      <c r="J11" s="2"/>
      <c r="K11" s="2"/>
      <c r="L11" s="2"/>
    </row>
    <row r="12" spans="1:12" s="7" customFormat="1" ht="21" customHeight="1" x14ac:dyDescent="0.25">
      <c r="A12" s="17" t="s">
        <v>61</v>
      </c>
      <c r="B12" s="3" t="s">
        <v>5</v>
      </c>
      <c r="C12" s="3">
        <v>1</v>
      </c>
      <c r="D12" s="3">
        <v>1</v>
      </c>
      <c r="E12" s="3"/>
      <c r="F12" s="3">
        <v>13418511070</v>
      </c>
      <c r="J12" s="2"/>
      <c r="K12" s="2"/>
      <c r="L12" s="2"/>
    </row>
    <row r="13" spans="1:12" s="7" customFormat="1" ht="21" customHeight="1" x14ac:dyDescent="0.25">
      <c r="A13" s="17" t="s">
        <v>62</v>
      </c>
      <c r="B13" s="3" t="s">
        <v>5</v>
      </c>
      <c r="C13" s="3">
        <v>1</v>
      </c>
      <c r="D13" s="3">
        <v>1</v>
      </c>
      <c r="E13" s="3"/>
      <c r="F13" s="3">
        <v>13418633502</v>
      </c>
      <c r="J13" s="2"/>
      <c r="K13" s="2"/>
      <c r="L13" s="2"/>
    </row>
    <row r="14" spans="1:12" s="7" customFormat="1" ht="21" customHeight="1" x14ac:dyDescent="0.25">
      <c r="A14" s="17" t="s">
        <v>63</v>
      </c>
      <c r="B14" s="3" t="s">
        <v>5</v>
      </c>
      <c r="C14" s="3">
        <v>1</v>
      </c>
      <c r="D14" s="3">
        <v>1</v>
      </c>
      <c r="E14" s="3"/>
      <c r="F14" s="3">
        <v>18310971636</v>
      </c>
      <c r="J14" s="2"/>
      <c r="K14" s="2"/>
      <c r="L14" s="2"/>
    </row>
    <row r="15" spans="1:12" s="7" customFormat="1" ht="21" customHeight="1" x14ac:dyDescent="0.25">
      <c r="A15" s="4" t="s">
        <v>64</v>
      </c>
      <c r="B15" s="20" t="s">
        <v>36</v>
      </c>
      <c r="C15" s="3">
        <v>1</v>
      </c>
      <c r="D15" s="3"/>
      <c r="E15" s="3"/>
      <c r="F15" s="3">
        <v>13510206249</v>
      </c>
      <c r="J15" s="2"/>
      <c r="K15" s="2"/>
      <c r="L15" s="2"/>
    </row>
    <row r="16" spans="1:12" s="7" customFormat="1" ht="21" customHeight="1" x14ac:dyDescent="0.25">
      <c r="A16" s="4" t="s">
        <v>56</v>
      </c>
      <c r="B16" s="21"/>
      <c r="C16" s="3">
        <v>1</v>
      </c>
      <c r="D16" s="3"/>
      <c r="E16" s="3"/>
      <c r="F16" s="3">
        <v>13530962439</v>
      </c>
      <c r="J16" s="2"/>
      <c r="K16" s="2"/>
      <c r="L16" s="2"/>
    </row>
    <row r="17" spans="1:12" s="7" customFormat="1" ht="21" customHeight="1" x14ac:dyDescent="0.25">
      <c r="A17" s="6" t="s">
        <v>57</v>
      </c>
      <c r="B17" s="3" t="s">
        <v>6</v>
      </c>
      <c r="C17" s="3">
        <v>1</v>
      </c>
      <c r="D17" s="3">
        <v>1</v>
      </c>
      <c r="E17" s="3">
        <v>1</v>
      </c>
      <c r="F17" s="3">
        <v>17727595812</v>
      </c>
      <c r="J17" s="2"/>
      <c r="K17" s="2"/>
      <c r="L17" s="2"/>
    </row>
    <row r="18" spans="1:12" s="7" customFormat="1" ht="21" customHeight="1" x14ac:dyDescent="0.25">
      <c r="A18" s="4" t="s">
        <v>58</v>
      </c>
      <c r="B18" s="3" t="s">
        <v>5</v>
      </c>
      <c r="C18" s="3">
        <v>1</v>
      </c>
      <c r="D18" s="3">
        <v>1</v>
      </c>
      <c r="E18" s="3">
        <v>0</v>
      </c>
      <c r="F18" s="3">
        <v>18682262106</v>
      </c>
      <c r="J18" s="2"/>
      <c r="K18" s="2"/>
      <c r="L18" s="2"/>
    </row>
    <row r="19" spans="1:12" s="7" customFormat="1" ht="21" customHeight="1" x14ac:dyDescent="0.25">
      <c r="A19" s="2"/>
      <c r="B19" s="7" t="s">
        <v>30</v>
      </c>
      <c r="C19" s="7">
        <f>SUM(C3:C18)</f>
        <v>16</v>
      </c>
      <c r="D19" s="9">
        <f>SUM(D3:D18)</f>
        <v>10</v>
      </c>
      <c r="E19" s="7">
        <f>SUM(E3:E18)</f>
        <v>5</v>
      </c>
      <c r="J19" s="2"/>
      <c r="K19" s="2"/>
      <c r="L19" s="2"/>
    </row>
    <row r="20" spans="1:12" s="7" customFormat="1" ht="21" customHeight="1" x14ac:dyDescent="0.25">
      <c r="A20" s="2"/>
      <c r="D20" s="10">
        <f>C19+D19+E19</f>
        <v>31</v>
      </c>
      <c r="J20" s="2"/>
      <c r="K20" s="2"/>
      <c r="L20" s="2"/>
    </row>
    <row r="21" spans="1:12" s="7" customFormat="1" x14ac:dyDescent="0.25">
      <c r="A21" s="2"/>
      <c r="D21" s="10"/>
      <c r="J21" s="2"/>
      <c r="K21" s="2"/>
      <c r="L21" s="2"/>
    </row>
  </sheetData>
  <mergeCells count="3">
    <mergeCell ref="B5:B6"/>
    <mergeCell ref="B9:B10"/>
    <mergeCell ref="B15:B16"/>
  </mergeCells>
  <phoneticPr fontId="3" type="noConversion"/>
  <pageMargins left="0.51181102362204722" right="0.51181102362204722" top="0.74803149606299213" bottom="0.59055118110236227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8CFA-6D73-41DF-98B4-17118321CF7D}">
  <dimension ref="A1:P32"/>
  <sheetViews>
    <sheetView workbookViewId="0">
      <selection activeCell="G27" sqref="G27"/>
    </sheetView>
  </sheetViews>
  <sheetFormatPr defaultRowHeight="13.8" x14ac:dyDescent="0.25"/>
  <cols>
    <col min="1" max="1" width="21.88671875" style="2" customWidth="1"/>
    <col min="2" max="2" width="10.33203125" style="7" customWidth="1"/>
    <col min="3" max="4" width="9.109375" style="7" customWidth="1"/>
    <col min="5" max="5" width="17.77734375" style="7" customWidth="1"/>
    <col min="6" max="6" width="21.44140625" style="7" customWidth="1"/>
    <col min="7" max="7" width="10.6640625" style="2" customWidth="1"/>
    <col min="8" max="8" width="21.5546875" style="7" customWidth="1"/>
    <col min="9" max="11" width="6.109375" style="7" customWidth="1"/>
    <col min="12" max="12" width="13.5546875" style="7" customWidth="1"/>
    <col min="13" max="13" width="21.33203125" style="7" customWidth="1"/>
    <col min="14" max="16384" width="8.88671875" style="2"/>
  </cols>
  <sheetData>
    <row r="1" spans="1:13" ht="20.399999999999999" customHeight="1" x14ac:dyDescent="0.25">
      <c r="A1" s="23" t="s">
        <v>33</v>
      </c>
    </row>
    <row r="2" spans="1:13" ht="17.55" customHeight="1" x14ac:dyDescent="0.25">
      <c r="A2" s="14" t="s">
        <v>67</v>
      </c>
      <c r="B2" s="1" t="s">
        <v>2</v>
      </c>
      <c r="C2" s="1" t="s">
        <v>0</v>
      </c>
      <c r="D2" s="1" t="s">
        <v>1</v>
      </c>
      <c r="E2" s="1" t="s">
        <v>3</v>
      </c>
    </row>
    <row r="3" spans="1:13" ht="19.8" customHeight="1" x14ac:dyDescent="0.25">
      <c r="A3" s="22" t="s">
        <v>39</v>
      </c>
      <c r="B3" s="3" t="s">
        <v>5</v>
      </c>
      <c r="C3" s="3">
        <v>1</v>
      </c>
      <c r="D3" s="3">
        <v>1</v>
      </c>
      <c r="E3" s="3">
        <v>13510728937</v>
      </c>
    </row>
    <row r="4" spans="1:13" ht="19.8" customHeight="1" x14ac:dyDescent="0.25">
      <c r="A4" s="5" t="s">
        <v>41</v>
      </c>
      <c r="B4" s="20" t="s">
        <v>6</v>
      </c>
      <c r="C4" s="3">
        <v>1</v>
      </c>
      <c r="D4" s="3"/>
      <c r="E4" s="3">
        <v>13590346090</v>
      </c>
      <c r="M4" s="13"/>
    </row>
    <row r="5" spans="1:13" ht="19.8" customHeight="1" x14ac:dyDescent="0.25">
      <c r="A5" s="5" t="s">
        <v>43</v>
      </c>
      <c r="B5" s="21"/>
      <c r="C5" s="3">
        <v>1</v>
      </c>
      <c r="D5" s="3"/>
      <c r="E5" s="3">
        <v>13560752777</v>
      </c>
      <c r="M5" s="13"/>
    </row>
    <row r="6" spans="1:13" ht="19.8" customHeight="1" x14ac:dyDescent="0.25">
      <c r="A6" s="5" t="s">
        <v>42</v>
      </c>
      <c r="B6" s="18" t="s">
        <v>36</v>
      </c>
      <c r="C6" s="3">
        <v>1</v>
      </c>
      <c r="D6" s="3"/>
      <c r="E6" s="3">
        <v>15920010802</v>
      </c>
      <c r="M6" s="13"/>
    </row>
    <row r="7" spans="1:13" ht="19.8" customHeight="1" x14ac:dyDescent="0.25">
      <c r="A7" s="5" t="s">
        <v>86</v>
      </c>
      <c r="B7" s="19"/>
      <c r="C7" s="3">
        <v>1</v>
      </c>
      <c r="D7" s="3"/>
      <c r="E7" s="3">
        <v>13538034447</v>
      </c>
      <c r="M7" s="13"/>
    </row>
    <row r="8" spans="1:13" ht="19.8" customHeight="1" x14ac:dyDescent="0.25">
      <c r="A8" s="4" t="s">
        <v>45</v>
      </c>
      <c r="B8" s="20" t="s">
        <v>6</v>
      </c>
      <c r="C8" s="3">
        <v>1</v>
      </c>
      <c r="D8" s="3"/>
      <c r="E8" s="3">
        <v>18814306082</v>
      </c>
    </row>
    <row r="9" spans="1:13" ht="19.8" customHeight="1" x14ac:dyDescent="0.25">
      <c r="A9" s="4" t="s">
        <v>78</v>
      </c>
      <c r="B9" s="21"/>
      <c r="C9" s="3">
        <v>1</v>
      </c>
      <c r="D9" s="3"/>
      <c r="E9" s="3">
        <v>13416461257</v>
      </c>
    </row>
    <row r="10" spans="1:13" ht="19.8" customHeight="1" x14ac:dyDescent="0.25">
      <c r="A10" s="8" t="s">
        <v>80</v>
      </c>
      <c r="B10" s="20" t="s">
        <v>6</v>
      </c>
      <c r="C10" s="3">
        <v>1</v>
      </c>
      <c r="D10" s="3"/>
      <c r="E10" s="3">
        <v>15815530449</v>
      </c>
    </row>
    <row r="11" spans="1:13" ht="19.8" customHeight="1" x14ac:dyDescent="0.25">
      <c r="A11" s="8" t="s">
        <v>44</v>
      </c>
      <c r="B11" s="21"/>
      <c r="C11" s="3">
        <v>1</v>
      </c>
      <c r="D11" s="3"/>
      <c r="E11" s="3">
        <v>13632986903</v>
      </c>
      <c r="H11" s="2"/>
      <c r="I11" s="2"/>
      <c r="J11" s="2"/>
      <c r="K11" s="2"/>
    </row>
    <row r="12" spans="1:13" ht="19.8" customHeight="1" x14ac:dyDescent="0.25">
      <c r="A12" s="4" t="s">
        <v>74</v>
      </c>
      <c r="B12" s="3" t="s">
        <v>6</v>
      </c>
      <c r="C12" s="3">
        <v>1</v>
      </c>
      <c r="D12" s="3">
        <v>1</v>
      </c>
      <c r="E12" s="3">
        <v>13632596530</v>
      </c>
    </row>
    <row r="13" spans="1:13" ht="19.8" customHeight="1" x14ac:dyDescent="0.25">
      <c r="A13" s="4" t="s">
        <v>77</v>
      </c>
      <c r="B13" s="20" t="s">
        <v>6</v>
      </c>
      <c r="C13" s="3">
        <v>1</v>
      </c>
      <c r="D13" s="3"/>
      <c r="E13" s="3">
        <v>15915475236</v>
      </c>
      <c r="M13" s="13"/>
    </row>
    <row r="14" spans="1:13" ht="19.8" customHeight="1" x14ac:dyDescent="0.25">
      <c r="A14" s="4" t="s">
        <v>75</v>
      </c>
      <c r="B14" s="21"/>
      <c r="C14" s="3">
        <v>1</v>
      </c>
      <c r="D14" s="3"/>
      <c r="E14" s="3">
        <v>13620945187</v>
      </c>
      <c r="M14" s="13"/>
    </row>
    <row r="15" spans="1:13" ht="19.8" customHeight="1" x14ac:dyDescent="0.25">
      <c r="A15" s="5" t="s">
        <v>46</v>
      </c>
      <c r="B15" s="20" t="s">
        <v>6</v>
      </c>
      <c r="C15" s="3">
        <v>1</v>
      </c>
      <c r="D15" s="3"/>
      <c r="E15" s="3">
        <v>18229489060</v>
      </c>
    </row>
    <row r="16" spans="1:13" ht="19.8" customHeight="1" x14ac:dyDescent="0.25">
      <c r="A16" s="5" t="s">
        <v>81</v>
      </c>
      <c r="B16" s="21"/>
      <c r="C16" s="3">
        <v>1</v>
      </c>
      <c r="D16" s="3"/>
      <c r="E16" s="3">
        <v>13420997670</v>
      </c>
    </row>
    <row r="17" spans="1:16" ht="19.8" customHeight="1" x14ac:dyDescent="0.25">
      <c r="A17" s="5" t="s">
        <v>87</v>
      </c>
      <c r="B17" s="20" t="s">
        <v>6</v>
      </c>
      <c r="C17" s="3">
        <v>1</v>
      </c>
      <c r="D17" s="3"/>
      <c r="E17" s="3">
        <v>18027660365</v>
      </c>
    </row>
    <row r="18" spans="1:16" ht="19.8" customHeight="1" x14ac:dyDescent="0.25">
      <c r="A18" s="5" t="s">
        <v>47</v>
      </c>
      <c r="B18" s="21"/>
      <c r="C18" s="3">
        <v>1</v>
      </c>
      <c r="D18" s="3"/>
      <c r="E18" s="3">
        <v>13826590518</v>
      </c>
    </row>
    <row r="19" spans="1:16" ht="19.8" customHeight="1" x14ac:dyDescent="0.25">
      <c r="A19" s="5" t="s">
        <v>79</v>
      </c>
      <c r="B19" s="3" t="s">
        <v>6</v>
      </c>
      <c r="C19" s="3">
        <v>1</v>
      </c>
      <c r="D19" s="3">
        <v>1</v>
      </c>
      <c r="E19" s="3">
        <v>13510610992</v>
      </c>
    </row>
    <row r="20" spans="1:16" ht="19.8" customHeight="1" x14ac:dyDescent="0.25">
      <c r="A20" s="4" t="s">
        <v>52</v>
      </c>
      <c r="B20" s="20" t="s">
        <v>6</v>
      </c>
      <c r="C20" s="3">
        <v>1</v>
      </c>
      <c r="D20" s="3"/>
      <c r="E20" s="3">
        <v>18689499617</v>
      </c>
      <c r="M20" s="13"/>
    </row>
    <row r="21" spans="1:16" ht="19.8" customHeight="1" x14ac:dyDescent="0.25">
      <c r="A21" s="4" t="s">
        <v>68</v>
      </c>
      <c r="B21" s="21"/>
      <c r="C21" s="3">
        <v>1</v>
      </c>
      <c r="D21" s="3"/>
      <c r="E21" s="3">
        <v>13560767208</v>
      </c>
      <c r="M21" s="13"/>
    </row>
    <row r="22" spans="1:16" ht="19.8" customHeight="1" x14ac:dyDescent="0.25">
      <c r="A22" s="4" t="s">
        <v>73</v>
      </c>
      <c r="B22" s="18" t="s">
        <v>6</v>
      </c>
      <c r="C22" s="3">
        <v>1</v>
      </c>
      <c r="D22" s="3"/>
      <c r="E22" s="3">
        <v>15989399872</v>
      </c>
      <c r="K22" s="12"/>
      <c r="M22" s="13"/>
    </row>
    <row r="23" spans="1:16" ht="19.8" customHeight="1" x14ac:dyDescent="0.25">
      <c r="A23" s="4" t="s">
        <v>83</v>
      </c>
      <c r="B23" s="19"/>
      <c r="C23" s="3">
        <v>1</v>
      </c>
      <c r="D23" s="3"/>
      <c r="E23" s="3">
        <v>15012693237</v>
      </c>
      <c r="K23" s="12"/>
      <c r="M23" s="13"/>
    </row>
    <row r="24" spans="1:16" s="7" customFormat="1" ht="19.8" customHeight="1" x14ac:dyDescent="0.25">
      <c r="A24" s="4" t="s">
        <v>84</v>
      </c>
      <c r="B24" s="20" t="s">
        <v>6</v>
      </c>
      <c r="C24" s="3">
        <v>1</v>
      </c>
      <c r="D24" s="3"/>
      <c r="E24" s="3">
        <v>18576651713</v>
      </c>
      <c r="G24" s="2"/>
      <c r="M24" s="13"/>
      <c r="N24" s="2"/>
      <c r="O24" s="2"/>
      <c r="P24" s="2"/>
    </row>
    <row r="25" spans="1:16" s="7" customFormat="1" ht="19.8" customHeight="1" x14ac:dyDescent="0.25">
      <c r="A25" s="4" t="s">
        <v>85</v>
      </c>
      <c r="B25" s="21"/>
      <c r="C25" s="3">
        <v>1</v>
      </c>
      <c r="D25" s="3"/>
      <c r="E25" s="3">
        <v>15112361285</v>
      </c>
      <c r="G25" s="2"/>
      <c r="M25" s="13"/>
      <c r="N25" s="2"/>
      <c r="O25" s="2"/>
      <c r="P25" s="2"/>
    </row>
    <row r="26" spans="1:16" ht="19.8" customHeight="1" x14ac:dyDescent="0.25">
      <c r="A26" s="4" t="s">
        <v>82</v>
      </c>
      <c r="B26" s="20" t="s">
        <v>6</v>
      </c>
      <c r="C26" s="3">
        <v>1</v>
      </c>
      <c r="D26" s="3"/>
      <c r="E26" s="3">
        <v>13129535448</v>
      </c>
    </row>
    <row r="27" spans="1:16" s="7" customFormat="1" ht="19.8" customHeight="1" x14ac:dyDescent="0.25">
      <c r="A27" s="4" t="s">
        <v>69</v>
      </c>
      <c r="B27" s="21"/>
      <c r="C27" s="3">
        <v>1</v>
      </c>
      <c r="D27" s="3">
        <v>0</v>
      </c>
      <c r="E27" s="3">
        <v>13480168416</v>
      </c>
      <c r="G27" s="2"/>
      <c r="N27" s="2"/>
      <c r="O27" s="2"/>
      <c r="P27" s="2"/>
    </row>
    <row r="28" spans="1:16" s="7" customFormat="1" ht="15.6" customHeight="1" x14ac:dyDescent="0.25">
      <c r="A28" s="2"/>
      <c r="B28" s="7" t="s">
        <v>29</v>
      </c>
      <c r="C28" s="7">
        <f>SUM(C3:C27)</f>
        <v>25</v>
      </c>
      <c r="D28" s="7">
        <f>SUM(D3:D25)</f>
        <v>3</v>
      </c>
      <c r="G28" s="2"/>
      <c r="N28" s="2"/>
      <c r="O28" s="2"/>
      <c r="P28" s="2"/>
    </row>
    <row r="29" spans="1:16" s="7" customFormat="1" ht="15.6" customHeight="1" x14ac:dyDescent="0.25">
      <c r="A29" s="2"/>
      <c r="D29" s="10">
        <f>C28+D28</f>
        <v>28</v>
      </c>
      <c r="G29" s="2"/>
      <c r="N29" s="2"/>
      <c r="O29" s="2"/>
      <c r="P29" s="2"/>
    </row>
    <row r="30" spans="1:16" s="7" customFormat="1" ht="17.55" customHeight="1" x14ac:dyDescent="0.25">
      <c r="A30" s="2"/>
      <c r="B30" s="10"/>
      <c r="C30" s="2"/>
      <c r="G30" s="2"/>
      <c r="N30" s="2"/>
      <c r="O30" s="2"/>
      <c r="P30" s="2"/>
    </row>
    <row r="31" spans="1:16" s="7" customFormat="1" ht="17.55" customHeight="1" x14ac:dyDescent="0.25">
      <c r="A31" s="15" t="s">
        <v>70</v>
      </c>
      <c r="B31" s="9">
        <v>87</v>
      </c>
      <c r="C31" s="11" t="s">
        <v>76</v>
      </c>
      <c r="G31" s="2"/>
      <c r="N31" s="2"/>
      <c r="O31" s="2"/>
      <c r="P31" s="2"/>
    </row>
    <row r="32" spans="1:16" s="7" customFormat="1" ht="17.55" customHeight="1" x14ac:dyDescent="0.25">
      <c r="A32" s="15" t="s">
        <v>71</v>
      </c>
      <c r="B32" s="9">
        <v>68</v>
      </c>
      <c r="C32" s="12" t="s">
        <v>72</v>
      </c>
      <c r="G32" s="2"/>
      <c r="N32" s="2"/>
      <c r="O32" s="2"/>
      <c r="P32" s="2"/>
    </row>
  </sheetData>
  <mergeCells count="11">
    <mergeCell ref="B17:B18"/>
    <mergeCell ref="B20:B21"/>
    <mergeCell ref="B24:B25"/>
    <mergeCell ref="B26:B27"/>
    <mergeCell ref="B22:B23"/>
    <mergeCell ref="B15:B16"/>
    <mergeCell ref="B4:B5"/>
    <mergeCell ref="B6:B7"/>
    <mergeCell ref="B8:B9"/>
    <mergeCell ref="B10:B11"/>
    <mergeCell ref="B13:B14"/>
  </mergeCells>
  <phoneticPr fontId="4" type="noConversion"/>
  <pageMargins left="1.299212598425197" right="0.31496062992125984" top="0.59055118110236227" bottom="0.59055118110236227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新疆1号车</vt:lpstr>
      <vt:lpstr>新疆 2号车</vt:lpstr>
      <vt:lpstr>新疆3号车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appeon</dc:creator>
  <cp:lastModifiedBy>appeon</cp:lastModifiedBy>
  <cp:lastPrinted>2024-09-13T09:19:10Z</cp:lastPrinted>
  <dcterms:created xsi:type="dcterms:W3CDTF">2015-06-05T18:19:34Z</dcterms:created>
  <dcterms:modified xsi:type="dcterms:W3CDTF">2024-09-14T02:47:15Z</dcterms:modified>
</cp:coreProperties>
</file>