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crete Test" r:id="rId3" sheetId="1"/>
  </sheets>
</workbook>
</file>

<file path=xl/sharedStrings.xml><?xml version="1.0" encoding="utf-8"?>
<sst xmlns="http://schemas.openxmlformats.org/spreadsheetml/2006/main" count="38" uniqueCount="21">
  <si>
    <t>PILOT 4, MODEL 50 - C4642 Nr. Serial</t>
  </si>
  <si>
    <t/>
  </si>
  <si>
    <t>Rezultatele încercării:</t>
  </si>
  <si>
    <t>Indicativ serie SAMPLE_001</t>
  </si>
  <si>
    <t>1</t>
  </si>
  <si>
    <t>2</t>
  </si>
  <si>
    <t>3</t>
  </si>
  <si>
    <t>Media</t>
  </si>
  <si>
    <t>Data confecționării</t>
  </si>
  <si>
    <t>2024-01-15</t>
  </si>
  <si>
    <t>Data încercării</t>
  </si>
  <si>
    <t>2024-01-22</t>
  </si>
  <si>
    <t>Dimensiunile cubului [mm]</t>
  </si>
  <si>
    <t>x [mm]</t>
  </si>
  <si>
    <t>y [mm]</t>
  </si>
  <si>
    <t>z [mm]</t>
  </si>
  <si>
    <t>Suprafața de compresiune [mm²]</t>
  </si>
  <si>
    <t>Greutatea cubului [kg]</t>
  </si>
  <si>
    <t>Densitatea specifică aparentă [kg/m³]</t>
  </si>
  <si>
    <t>Sarcina de rupere la compresiune [N]</t>
  </si>
  <si>
    <t>Rezistența de rupere la compresiune [N/mm²]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</si>
</sst>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3">
    <font>
      <sz val="11.0"/>
      <color indexed="8"/>
      <name val="Calibri"/>
      <family val="2"/>
      <scheme val="minor"/>
    </font>
    <font>
      <name val="Arial"/>
      <sz val="9.0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9">
    <border>
      <left/>
      <right/>
      <top/>
      <bottom/>
      <diagonal/>
    </border>
    <border>
      <bottom style="thick"/>
    </border>
    <border>
      <top style="thick"/>
    </border>
    <border>
      <left style="thick"/>
      <top style="thick"/>
    </border>
    <border>
      <right style="thick"/>
      <top style="thick"/>
    </border>
    <border>
      <left style="thick"/>
      <bottom style="thick"/>
    </border>
    <border>
      <right style="thick"/>
      <bottom style="thick"/>
    </border>
    <border>
      <left style="thick"/>
    </border>
    <border>
      <right style="thick"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true"/>
    <xf numFmtId="0" fontId="2" fillId="0" borderId="0" xfId="0" applyFont="true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1" fontId="0" fillId="0" borderId="0" xfId="0" applyAlignment="true" applyNumberFormat="true">
      <alignment horizontal="center" vertical="center" wrapText="true"/>
    </xf>
    <xf numFmtId="164" fontId="0" fillId="0" borderId="0" xfId="0" applyAlignment="true" applyNumberFormat="true">
      <alignment horizontal="center" vertical="center" wrapText="true"/>
    </xf>
    <xf numFmtId="2" fontId="0" fillId="0" borderId="0" xfId="0" applyAlignment="true" applyNumberFormat="true">
      <alignment horizontal="center" vertical="center" wrapText="true"/>
    </xf>
    <xf numFmtId="165" fontId="0" fillId="0" borderId="0" xfId="0" applyAlignment="true" applyNumberFormat="true">
      <alignment horizontal="center" vertical="center" wrapText="true"/>
    </xf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3" xfId="0" applyFont="true" applyBorder="true"/>
    <xf numFmtId="0" fontId="2" fillId="0" borderId="2" xfId="0" applyFont="true" applyBorder="true"/>
    <xf numFmtId="0" fontId="2" fillId="0" borderId="3" xfId="0" applyFont="true" applyBorder="true"/>
    <xf numFmtId="0" fontId="2" fillId="0" borderId="2" xfId="0" applyFont="true" applyBorder="true"/>
    <xf numFmtId="0" fontId="2" fillId="0" borderId="2" xfId="0" applyFont="true" applyBorder="true"/>
    <xf numFmtId="0" fontId="2" fillId="0" borderId="4" xfId="0" applyFont="true" applyBorder="true"/>
    <xf numFmtId="0" fontId="2" fillId="0" borderId="5" xfId="0" applyFont="true" applyBorder="true"/>
    <xf numFmtId="0" fontId="2" fillId="0" borderId="1" xfId="0" applyFont="true" applyBorder="true"/>
    <xf numFmtId="0" fontId="2" fillId="0" borderId="5" xfId="0" applyFont="true" applyBorder="true"/>
    <xf numFmtId="0" fontId="2" fillId="0" borderId="1" xfId="0" applyFont="true" applyBorder="true"/>
    <xf numFmtId="0" fontId="2" fillId="0" borderId="1" xfId="0" applyFont="true" applyBorder="true"/>
    <xf numFmtId="0" fontId="2" fillId="0" borderId="6" xfId="0" applyFont="true" applyBorder="true"/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8" xfId="0" applyAlignmen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165" fontId="0" fillId="0" borderId="7" xfId="0" applyAlignment="true" applyNumberFormat="true" applyBorder="true">
      <alignment horizontal="center" vertical="center" wrapText="true"/>
    </xf>
    <xf numFmtId="165" fontId="0" fillId="0" borderId="0" xfId="0" applyAlignment="true" applyNumberFormat="true">
      <alignment horizontal="center" vertical="center" wrapText="true"/>
    </xf>
    <xf numFmtId="165" fontId="0" fillId="0" borderId="0" xfId="0" applyAlignment="true" applyNumberFormat="true">
      <alignment horizontal="center" vertical="center" wrapText="true"/>
    </xf>
    <xf numFmtId="165" fontId="0" fillId="0" borderId="8" xfId="0" applyAlignment="true" applyNumberForma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164" fontId="0" fillId="0" borderId="7" xfId="0" applyAlignment="true" applyNumberFormat="true" applyBorder="true">
      <alignment horizontal="center" vertical="center" wrapText="true"/>
    </xf>
    <xf numFmtId="164" fontId="0" fillId="0" borderId="0" xfId="0" applyAlignment="true" applyNumberFormat="true">
      <alignment horizontal="center" vertical="center" wrapText="true"/>
    </xf>
    <xf numFmtId="164" fontId="0" fillId="0" borderId="0" xfId="0" applyAlignment="true" applyNumberFormat="true">
      <alignment horizontal="center" vertical="center" wrapText="true"/>
    </xf>
    <xf numFmtId="164" fontId="0" fillId="0" borderId="8" xfId="0" applyAlignment="true" applyNumberFormat="true" applyBorder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7" xfId="0" applyAlignment="true" applyBorder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0" fontId="0" fillId="0" borderId="0" xfId="0" applyAlignment="true">
      <alignment horizontal="center" vertical="center" wrapText="true"/>
    </xf>
    <xf numFmtId="1" fontId="0" fillId="0" borderId="8" xfId="0" applyAlignment="true" applyNumberFormat="true" applyBorder="true">
      <alignment horizontal="center" vertical="center" wrapText="true"/>
    </xf>
    <xf numFmtId="0" fontId="0" fillId="0" borderId="5" xfId="0" applyAlignment="true" applyBorder="true">
      <alignment horizontal="center" vertical="center" wrapText="true"/>
    </xf>
    <xf numFmtId="0" fontId="0" fillId="0" borderId="1" xfId="0" applyAlignment="true" applyBorder="true">
      <alignment horizontal="center" vertical="center" wrapText="true"/>
    </xf>
    <xf numFmtId="2" fontId="0" fillId="0" borderId="5" xfId="0" applyAlignment="true" applyNumberFormat="true" applyBorder="true">
      <alignment horizontal="center" vertical="center" wrapText="true"/>
    </xf>
    <xf numFmtId="2" fontId="0" fillId="0" borderId="1" xfId="0" applyAlignment="true" applyNumberFormat="true" applyBorder="true">
      <alignment horizontal="center" vertical="center" wrapText="true"/>
    </xf>
    <xf numFmtId="2" fontId="0" fillId="0" borderId="1" xfId="0" applyAlignment="true" applyNumberFormat="true" applyBorder="true">
      <alignment horizontal="center" vertical="center" wrapText="true"/>
    </xf>
    <xf numFmtId="2" fontId="0" fillId="0" borderId="6" xfId="0" applyAlignment="true" applyNumberFormat="true" applyBorder="true">
      <alignment horizontal="center" vertical="center" wrapText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F13"/>
  <sheetViews>
    <sheetView workbookViewId="0" tabSelected="true"/>
  </sheetViews>
  <sheetFormatPr defaultRowHeight="15.0"/>
  <cols>
    <col min="1" max="1" width="28.0" customWidth="true"/>
    <col min="2" max="2" width="14.0" customWidth="true"/>
    <col min="3" max="3" width="10.0" customWidth="true"/>
    <col min="4" max="4" width="10.0" customWidth="true"/>
    <col min="5" max="5" width="10.0" customWidth="true"/>
    <col min="6" max="6" width="12.0" customWidth="true"/>
  </cols>
  <sheetData>
    <row r="1" ht="12.0" customHeight="true">
      <c r="A1" t="s" s="14">
        <v>0</v>
      </c>
      <c r="B1" t="s" s="15">
        <v>1</v>
      </c>
      <c r="C1" t="s" s="16">
        <v>1</v>
      </c>
      <c r="D1" t="s" s="17">
        <v>1</v>
      </c>
      <c r="E1" t="s" s="18">
        <v>1</v>
      </c>
      <c r="F1" t="s" s="19">
        <v>1</v>
      </c>
    </row>
    <row r="2" ht="12.0" customHeight="true">
      <c r="A2" t="s" s="20">
        <v>2</v>
      </c>
      <c r="B2" t="s" s="21">
        <v>1</v>
      </c>
      <c r="C2" t="s" s="22">
        <v>1</v>
      </c>
      <c r="D2" t="s" s="23">
        <v>1</v>
      </c>
      <c r="E2" t="s" s="24">
        <v>1</v>
      </c>
      <c r="F2" t="s" s="25">
        <v>1</v>
      </c>
    </row>
    <row r="3" ht="12.0" customHeight="true">
      <c r="A3" t="s" s="26">
        <v>3</v>
      </c>
      <c r="B3" s="27"/>
      <c r="C3" t="s" s="28">
        <v>4</v>
      </c>
      <c r="D3" t="s" s="29">
        <v>5</v>
      </c>
      <c r="E3" t="s" s="30">
        <v>6</v>
      </c>
      <c r="F3" t="s" s="31">
        <v>7</v>
      </c>
    </row>
    <row r="4" ht="12.0" customHeight="true">
      <c r="A4" t="s" s="32">
        <v>8</v>
      </c>
      <c r="B4" t="s" s="33">
        <v>1</v>
      </c>
      <c r="C4" t="s" s="34">
        <v>9</v>
      </c>
      <c r="D4" t="s" s="35">
        <v>9</v>
      </c>
      <c r="E4" t="s" s="36">
        <v>9</v>
      </c>
      <c r="F4" t="s" s="37">
        <v>9</v>
      </c>
    </row>
    <row r="5" ht="12.0" customHeight="true">
      <c r="A5" t="s" s="38">
        <v>10</v>
      </c>
      <c r="B5" t="s" s="39">
        <v>1</v>
      </c>
      <c r="C5" t="s" s="40">
        <v>11</v>
      </c>
      <c r="D5" t="s" s="41">
        <v>11</v>
      </c>
      <c r="E5" t="s" s="42">
        <v>11</v>
      </c>
      <c r="F5" t="s" s="43">
        <v>11</v>
      </c>
    </row>
    <row r="6" ht="12.0" customHeight="true">
      <c r="A6" t="s" s="44">
        <v>12</v>
      </c>
      <c r="B6" t="s" s="45">
        <v>13</v>
      </c>
      <c r="C6" t="n" s="46">
        <v>150.0</v>
      </c>
      <c r="D6" t="n" s="47">
        <v>150.0</v>
      </c>
      <c r="E6" t="n" s="48">
        <v>150.0</v>
      </c>
      <c r="F6" s="49">
        <f>AVERAGE(C6:E6)</f>
      </c>
    </row>
    <row r="7" ht="12.0" customHeight="true">
      <c r="A7" s="50"/>
      <c r="B7" t="s" s="51">
        <v>14</v>
      </c>
      <c r="C7" t="n" s="52">
        <v>150.0</v>
      </c>
      <c r="D7" t="n" s="53">
        <v>150.0</v>
      </c>
      <c r="E7" t="n" s="54">
        <v>150.0</v>
      </c>
      <c r="F7" s="55">
        <f>AVERAGE(C7:E7)</f>
      </c>
    </row>
    <row r="8" ht="12.0" customHeight="true">
      <c r="A8" s="56"/>
      <c r="B8" t="s" s="57">
        <v>15</v>
      </c>
      <c r="C8" t="n" s="58">
        <v>150.0</v>
      </c>
      <c r="D8" t="n" s="59">
        <v>150.0</v>
      </c>
      <c r="E8" t="n" s="60">
        <v>150.0</v>
      </c>
      <c r="F8" s="61">
        <f>AVERAGE(C8:E8)</f>
      </c>
    </row>
    <row r="9" ht="12.0" customHeight="true">
      <c r="A9" t="s" s="62">
        <v>16</v>
      </c>
      <c r="B9" s="63"/>
      <c r="C9" s="64">
        <f>PRODUCT(C6:C7)</f>
      </c>
      <c r="D9" s="65">
        <f>PRODUCT(D6:D7)</f>
      </c>
      <c r="E9" s="66">
        <f>PRODUCT(E6:E7)</f>
      </c>
      <c r="F9" s="67">
        <f>AVERAGE(C9:E9)</f>
      </c>
    </row>
    <row r="10" ht="12.0" customHeight="true">
      <c r="A10" t="s" s="68">
        <v>17</v>
      </c>
      <c r="B10" s="69"/>
      <c r="C10" t="n" s="70">
        <v>7.85</v>
      </c>
      <c r="D10" t="n" s="71">
        <v>7.92</v>
      </c>
      <c r="E10" t="n" s="72">
        <v>7.78</v>
      </c>
      <c r="F10" s="73">
        <f>AVERAGE(C10:E10)</f>
      </c>
    </row>
    <row r="11" ht="12.0" customHeight="true">
      <c r="A11" t="s" s="74">
        <v>18</v>
      </c>
      <c r="B11" s="75"/>
      <c r="C11" s="76">
        <f>C10/PRODUCT(C6:C8)*POWER(10,9)</f>
      </c>
      <c r="D11" s="77">
        <f>D10/PRODUCT(D6:D8)*POWER(10,9)</f>
      </c>
      <c r="E11" s="78">
        <f>E10/PRODUCT(E6:E8)*POWER(10,9)</f>
      </c>
      <c r="F11" s="79">
        <f>AVERAGE(C11:E11)</f>
      </c>
    </row>
    <row r="12" ht="12.0" customHeight="true">
      <c r="A12" t="s" s="80">
        <v>19</v>
      </c>
      <c r="B12" s="81"/>
      <c r="C12" t="n" s="82">
        <v>425500.0</v>
      </c>
      <c r="D12" t="n" s="83">
        <v>438200.0</v>
      </c>
      <c r="E12" t="n" s="84">
        <v>412800.0</v>
      </c>
      <c r="F12" s="85">
        <f>AVERAGE(C12:E12)</f>
      </c>
    </row>
    <row r="13" ht="12.0" customHeight="true">
      <c r="A13" t="s" s="86">
        <v>20</v>
      </c>
      <c r="B13" s="87"/>
      <c r="C13" s="88">
        <f>C12/C9</f>
      </c>
      <c r="D13" s="89">
        <f>D12/D9</f>
      </c>
      <c r="E13" s="90">
        <f>E12/E9</f>
      </c>
      <c r="F13" s="91">
        <f>AVERAGE(C13:E13)</f>
      </c>
    </row>
  </sheetData>
  <mergeCells count="13">
    <mergeCell ref="A1:F1"/>
    <mergeCell ref="A2:F2"/>
    <mergeCell ref="A3:B3"/>
    <mergeCell ref="A4:B4"/>
    <mergeCell ref="C4:F4"/>
    <mergeCell ref="A5:B5"/>
    <mergeCell ref="C5:F5"/>
    <mergeCell ref="A6:A8"/>
    <mergeCell ref="A9:B9"/>
    <mergeCell ref="A10:B10"/>
    <mergeCell ref="A11:B11"/>
    <mergeCell ref="A12:B12"/>
    <mergeCell ref="A13:B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2025-06-08T18:08:42Z</dcterms:created>
  <dc:creator>Apache POI</dc:creator>
</cp:coreProperties>
</file>