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\Desktop\receipt_models\cube_compression_testing\"/>
    </mc:Choice>
  </mc:AlternateContent>
  <xr:revisionPtr revIDLastSave="0" documentId="13_ncr:1_{611D8AF3-3992-4020-9053-364778BCBD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C11" i="1"/>
  <c r="F7" i="1"/>
  <c r="F8" i="1"/>
  <c r="F9" i="1"/>
  <c r="F10" i="1"/>
  <c r="F12" i="1"/>
  <c r="F13" i="1"/>
  <c r="D13" i="1"/>
  <c r="E13" i="1"/>
  <c r="C13" i="1"/>
  <c r="D9" i="1"/>
  <c r="E9" i="1"/>
  <c r="C9" i="1"/>
  <c r="F6" i="1"/>
  <c r="F11" i="1" l="1"/>
</calcChain>
</file>

<file path=xl/sharedStrings.xml><?xml version="1.0" encoding="utf-8"?>
<sst xmlns="http://schemas.openxmlformats.org/spreadsheetml/2006/main" count="15" uniqueCount="15">
  <si>
    <t>PILOT 4, MODEL 50 - C4642 Nr. Serial 12010780</t>
  </si>
  <si>
    <t>Rezultatele încercării:</t>
  </si>
  <si>
    <t>Data confecționării</t>
  </si>
  <si>
    <t>Data încercării</t>
  </si>
  <si>
    <t>Dimensiunile cubului</t>
  </si>
  <si>
    <t>x [mm]</t>
  </si>
  <si>
    <t>y [mm]</t>
  </si>
  <si>
    <t>z [mm]</t>
  </si>
  <si>
    <t>Sarcina de rupere la compresiune [N]</t>
  </si>
  <si>
    <t>Greutatea cubului [kg]</t>
  </si>
  <si>
    <t>Media</t>
  </si>
  <si>
    <r>
      <t>Suprafața de compresiune [mm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]</t>
    </r>
  </si>
  <si>
    <r>
      <t>Densitatea specifică aparentă [kg/m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]</t>
    </r>
  </si>
  <si>
    <r>
      <t>Rezistența de rupere la compresiune [N/mm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]</t>
    </r>
  </si>
  <si>
    <t>Indicativ serie 25031009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</si>
</sst>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16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 applyProtection="1">
      <alignment horizontal="center" vertical="center"/>
      <protection locked="0"/>
    </xf>
    <xf numFmtId="49" fontId="1" fillId="0" borderId="10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Normal="100" workbookViewId="0">
      <selection activeCell="C11" sqref="C11"/>
    </sheetView>
  </sheetViews>
  <sheetFormatPr defaultRowHeight="14.5" x14ac:dyDescent="0.35"/>
  <cols>
    <col min="1" max="2" width="21.6328125" customWidth="1"/>
    <col min="3" max="6" width="8.6328125" customWidth="1"/>
  </cols>
  <sheetData>
    <row r="1" spans="1:6" ht="15" thickTop="1" x14ac:dyDescent="0.35">
      <c r="A1" s="22" t="s">
        <v>0</v>
      </c>
      <c r="B1" s="23"/>
      <c r="C1" s="23"/>
      <c r="D1" s="23"/>
      <c r="E1" s="23"/>
      <c r="F1" s="24"/>
    </row>
    <row r="2" spans="1:6" ht="15" thickBot="1" x14ac:dyDescent="0.4">
      <c r="A2" s="25" t="s">
        <v>1</v>
      </c>
      <c r="B2" s="26"/>
      <c r="C2" s="26"/>
      <c r="D2" s="26"/>
      <c r="E2" s="26"/>
      <c r="F2" s="27"/>
    </row>
    <row r="3" spans="1:6" ht="15" thickTop="1" x14ac:dyDescent="0.35">
      <c r="A3" s="28" t="s">
        <v>14</v>
      </c>
      <c r="B3" s="29"/>
      <c r="C3" s="11">
        <v>1</v>
      </c>
      <c r="D3" s="12">
        <v>2</v>
      </c>
      <c r="E3" s="12">
        <v>3</v>
      </c>
      <c r="F3" s="13" t="s">
        <v>10</v>
      </c>
    </row>
    <row r="4" spans="1:6" x14ac:dyDescent="0.35">
      <c r="A4" s="20" t="s">
        <v>2</v>
      </c>
      <c r="B4" s="21"/>
      <c r="C4" s="17">
        <v>45715</v>
      </c>
      <c r="D4" s="18"/>
      <c r="E4" s="18"/>
      <c r="F4" s="19"/>
    </row>
    <row r="5" spans="1:6" x14ac:dyDescent="0.35">
      <c r="A5" s="20" t="s">
        <v>3</v>
      </c>
      <c r="B5" s="21"/>
      <c r="C5" s="17">
        <v>45743</v>
      </c>
      <c r="D5" s="18"/>
      <c r="E5" s="18"/>
      <c r="F5" s="19"/>
    </row>
    <row r="6" spans="1:6" x14ac:dyDescent="0.35">
      <c r="A6" s="20" t="s">
        <v>4</v>
      </c>
      <c r="B6" s="14" t="s">
        <v>5</v>
      </c>
      <c r="C6" s="7">
        <v>150</v>
      </c>
      <c r="D6" s="8">
        <v>150</v>
      </c>
      <c r="E6" s="8">
        <v>150</v>
      </c>
      <c r="F6" s="9">
        <f>AVERAGE(C6:E6)</f>
        <v>150</v>
      </c>
    </row>
    <row r="7" spans="1:6" x14ac:dyDescent="0.35">
      <c r="A7" s="20"/>
      <c r="B7" s="14" t="s">
        <v>6</v>
      </c>
      <c r="C7" s="7">
        <v>150</v>
      </c>
      <c r="D7" s="8">
        <v>150</v>
      </c>
      <c r="E7" s="8">
        <v>150</v>
      </c>
      <c r="F7" s="9">
        <f t="shared" ref="F7:F13" si="0">AVERAGE(C7:E7)</f>
        <v>150</v>
      </c>
    </row>
    <row r="8" spans="1:6" x14ac:dyDescent="0.35">
      <c r="A8" s="20"/>
      <c r="B8" s="14" t="s">
        <v>7</v>
      </c>
      <c r="C8" s="7">
        <v>150</v>
      </c>
      <c r="D8" s="8">
        <v>150</v>
      </c>
      <c r="E8" s="8">
        <v>150</v>
      </c>
      <c r="F8" s="9">
        <f t="shared" si="0"/>
        <v>150</v>
      </c>
    </row>
    <row r="9" spans="1:6" ht="16.5" x14ac:dyDescent="0.35">
      <c r="A9" s="20" t="s">
        <v>11</v>
      </c>
      <c r="B9" s="21"/>
      <c r="C9" s="7">
        <f>PRODUCT(C6:C7)</f>
        <v>22500</v>
      </c>
      <c r="D9" s="7">
        <f t="shared" ref="D9:E9" si="1">PRODUCT(D6:D7)</f>
        <v>22500</v>
      </c>
      <c r="E9" s="7">
        <f t="shared" si="1"/>
        <v>22500</v>
      </c>
      <c r="F9" s="9">
        <f t="shared" si="0"/>
        <v>22500</v>
      </c>
    </row>
    <row r="10" spans="1:6" x14ac:dyDescent="0.35">
      <c r="A10" s="20" t="s">
        <v>9</v>
      </c>
      <c r="B10" s="21"/>
      <c r="C10" s="1">
        <v>7.7060000000000004</v>
      </c>
      <c r="D10" s="10">
        <v>7.6829999999999998</v>
      </c>
      <c r="E10" s="10">
        <v>7.827</v>
      </c>
      <c r="F10" s="2">
        <f t="shared" si="0"/>
        <v>7.738666666666667</v>
      </c>
    </row>
    <row r="11" spans="1:6" ht="16.5" x14ac:dyDescent="0.35">
      <c r="A11" s="20" t="s">
        <v>12</v>
      </c>
      <c r="B11" s="21"/>
      <c r="C11" s="3">
        <f>PRODUCT(C10/PRODUCT(C6:C8),POWER(10,9))</f>
        <v>2283.2592592592596</v>
      </c>
      <c r="D11" s="3">
        <f t="shared" ref="D11:E11" si="2">PRODUCT(D10/PRODUCT(D6:D8),POWER(10,9))</f>
        <v>2276.4444444444443</v>
      </c>
      <c r="E11" s="3">
        <f t="shared" si="2"/>
        <v>2319.1111111111109</v>
      </c>
      <c r="F11" s="4">
        <f t="shared" si="0"/>
        <v>2292.9382716049386</v>
      </c>
    </row>
    <row r="12" spans="1:6" x14ac:dyDescent="0.35">
      <c r="A12" s="20" t="s">
        <v>8</v>
      </c>
      <c r="B12" s="21"/>
      <c r="C12" s="7">
        <v>497300</v>
      </c>
      <c r="D12" s="8">
        <v>510700</v>
      </c>
      <c r="E12" s="8">
        <v>518500</v>
      </c>
      <c r="F12" s="9">
        <f t="shared" si="0"/>
        <v>508833.33333333331</v>
      </c>
    </row>
    <row r="13" spans="1:6" ht="17" thickBot="1" x14ac:dyDescent="0.4">
      <c r="A13" s="15" t="s">
        <v>13</v>
      </c>
      <c r="B13" s="16"/>
      <c r="C13" s="5">
        <f>C12/C9</f>
        <v>22.102222222222224</v>
      </c>
      <c r="D13" s="5">
        <f t="shared" ref="D13:E13" si="3">D12/D9</f>
        <v>22.697777777777777</v>
      </c>
      <c r="E13" s="5">
        <f t="shared" si="3"/>
        <v>23.044444444444444</v>
      </c>
      <c r="F13" s="6">
        <f t="shared" si="0"/>
        <v>22.61481481481481</v>
      </c>
    </row>
    <row r="14" spans="1:6" ht="15" thickTop="1" x14ac:dyDescent="0.35"/>
  </sheetData>
  <mergeCells count="13">
    <mergeCell ref="A13:B13"/>
    <mergeCell ref="C4:F4"/>
    <mergeCell ref="C5:F5"/>
    <mergeCell ref="A12:B12"/>
    <mergeCell ref="A1:F1"/>
    <mergeCell ref="A2:F2"/>
    <mergeCell ref="A3:B3"/>
    <mergeCell ref="A4:B4"/>
    <mergeCell ref="A5:B5"/>
    <mergeCell ref="A6:A8"/>
    <mergeCell ref="A9:B9"/>
    <mergeCell ref="A10:B10"/>
    <mergeCell ref="A11:B11"/>
  </mergeCells>
  <pageMargins left="0" right="0" top="0" bottom="0" header="0" footer="0"/>
  <pageSetup paperSize="9" orientation="portrait" r:id="rId1"/>
  <ignoredErrors>
    <ignoredError sqref="C9 D9:E9 C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VICTOR IOAN MACOVEI</cp:lastModifiedBy>
  <cp:lastPrinted>2025-04-28T17:40:02Z</cp:lastPrinted>
  <dcterms:created xsi:type="dcterms:W3CDTF">2015-06-05T18:17:20Z</dcterms:created>
  <dcterms:modified xsi:type="dcterms:W3CDTF">2025-04-29T11:57:43Z</dcterms:modified>
</cp:coreProperties>
</file>