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finais!$A$1:$AH$525</definedName>
  </definedNames>
  <calcPr calcId="152511"/>
</workbook>
</file>

<file path=xl/calcChain.xml><?xml version="1.0" encoding="utf-8"?>
<calcChain xmlns="http://schemas.openxmlformats.org/spreadsheetml/2006/main">
  <c r="E66" i="6" l="1"/>
  <c r="D66" i="6" s="1"/>
  <c r="D65" i="6"/>
  <c r="AH66" i="6"/>
  <c r="E321" i="6" l="1"/>
  <c r="D321" i="6" s="1"/>
  <c r="AH321" i="6"/>
  <c r="E322" i="6"/>
  <c r="D322" i="6" s="1"/>
  <c r="AH322" i="6"/>
  <c r="E323" i="6"/>
  <c r="D323" i="6" s="1"/>
  <c r="AH323" i="6"/>
  <c r="E324" i="6"/>
  <c r="D324" i="6" s="1"/>
  <c r="AH324" i="6"/>
  <c r="E325" i="6"/>
  <c r="D325" i="6" s="1"/>
  <c r="AH325" i="6"/>
  <c r="E326" i="6"/>
  <c r="D326" i="6" s="1"/>
  <c r="AH326" i="6"/>
  <c r="E327" i="6"/>
  <c r="D327" i="6" s="1"/>
  <c r="AH327" i="6"/>
  <c r="E328" i="6"/>
  <c r="D328" i="6" s="1"/>
  <c r="AH328" i="6"/>
  <c r="E329" i="6"/>
  <c r="D329" i="6" s="1"/>
  <c r="AH329" i="6"/>
  <c r="E330" i="6"/>
  <c r="D330" i="6" s="1"/>
  <c r="AH330" i="6"/>
  <c r="E331" i="6"/>
  <c r="D331" i="6" s="1"/>
  <c r="AH331" i="6"/>
  <c r="E332" i="6"/>
  <c r="D332" i="6" s="1"/>
  <c r="AH332" i="6"/>
  <c r="E316" i="6"/>
  <c r="D316" i="6" s="1"/>
  <c r="AH316" i="6"/>
  <c r="E317" i="6"/>
  <c r="D317" i="6" s="1"/>
  <c r="AH317" i="6"/>
  <c r="E318" i="6"/>
  <c r="D318" i="6" s="1"/>
  <c r="AH318" i="6"/>
  <c r="E319" i="6"/>
  <c r="D319" i="6" s="1"/>
  <c r="AH319" i="6"/>
  <c r="E320" i="6"/>
  <c r="D320" i="6" s="1"/>
  <c r="AH320" i="6"/>
  <c r="E315" i="6"/>
  <c r="D315" i="6" s="1"/>
  <c r="AH315" i="6"/>
  <c r="E314" i="6"/>
  <c r="D314" i="6" s="1"/>
  <c r="AH314" i="6"/>
  <c r="E311" i="6"/>
  <c r="D311" i="6" s="1"/>
  <c r="AH311" i="6"/>
  <c r="E312" i="6"/>
  <c r="D312" i="6" s="1"/>
  <c r="AH312" i="6"/>
  <c r="E313" i="6"/>
  <c r="D313" i="6" s="1"/>
  <c r="AH313" i="6"/>
  <c r="E304" i="6"/>
  <c r="D304" i="6" s="1"/>
  <c r="AH304" i="6"/>
  <c r="E305" i="6"/>
  <c r="D305" i="6" s="1"/>
  <c r="AH305" i="6"/>
  <c r="E306" i="6"/>
  <c r="D306" i="6" s="1"/>
  <c r="AH306" i="6"/>
  <c r="E307" i="6"/>
  <c r="D307" i="6" s="1"/>
  <c r="AH307" i="6"/>
  <c r="E308" i="6"/>
  <c r="D308" i="6" s="1"/>
  <c r="AH308" i="6"/>
  <c r="E309" i="6"/>
  <c r="D309" i="6" s="1"/>
  <c r="AH309" i="6"/>
  <c r="E310" i="6"/>
  <c r="D310" i="6" s="1"/>
  <c r="AH310" i="6"/>
  <c r="E302" i="6"/>
  <c r="D302" i="6" s="1"/>
  <c r="AH302" i="6"/>
  <c r="E303" i="6"/>
  <c r="D303" i="6" s="1"/>
  <c r="AH303" i="6"/>
  <c r="E301" i="6"/>
  <c r="D301" i="6" s="1"/>
  <c r="AH301" i="6"/>
  <c r="E300" i="6"/>
  <c r="D300" i="6" s="1"/>
  <c r="AH300"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295" i="6"/>
  <c r="D295" i="6" s="1"/>
  <c r="AH295" i="6"/>
  <c r="E296" i="6"/>
  <c r="D296" i="6" s="1"/>
  <c r="AH296" i="6"/>
  <c r="E297" i="6"/>
  <c r="D297" i="6" s="1"/>
  <c r="AH297" i="6"/>
  <c r="E298" i="6"/>
  <c r="D298" i="6" s="1"/>
  <c r="AH298" i="6"/>
  <c r="E299" i="6"/>
  <c r="D299" i="6" s="1"/>
  <c r="AH299" i="6"/>
  <c r="E384" i="6" l="1"/>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493" i="6"/>
  <c r="D493" i="6" s="1"/>
  <c r="E494" i="6"/>
  <c r="D494" i="6" s="1"/>
  <c r="E495" i="6"/>
  <c r="D495" i="6" s="1"/>
  <c r="E496" i="6"/>
  <c r="D496" i="6" s="1"/>
  <c r="E497" i="6"/>
  <c r="D497" i="6" s="1"/>
  <c r="E274" i="6"/>
  <c r="D274" i="6" s="1"/>
  <c r="E275"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E269" i="6"/>
  <c r="D269" i="6" s="1"/>
  <c r="E270" i="6"/>
  <c r="D270" i="6" s="1"/>
  <c r="E271" i="6"/>
  <c r="D271" i="6" s="1"/>
  <c r="E272" i="6"/>
  <c r="D272" i="6" s="1"/>
  <c r="E273" i="6"/>
  <c r="D273" i="6" s="1"/>
  <c r="D275" i="6"/>
  <c r="AH154" i="6" l="1"/>
  <c r="J2" i="6"/>
  <c r="K2" i="6"/>
  <c r="L2" i="6"/>
  <c r="M2" i="6"/>
  <c r="N2" i="6"/>
  <c r="O2" i="6"/>
  <c r="P2" i="6"/>
  <c r="Q2" i="6"/>
  <c r="R2" i="6"/>
  <c r="S2" i="6"/>
  <c r="T2" i="6"/>
  <c r="U2" i="6"/>
  <c r="V2" i="6"/>
  <c r="W2" i="6"/>
  <c r="X2" i="6"/>
  <c r="Y2" i="6"/>
  <c r="Z2" i="6"/>
  <c r="AA2" i="6"/>
  <c r="AB2" i="6"/>
  <c r="AC2" i="6"/>
  <c r="AD2" i="6"/>
  <c r="AE2" i="6"/>
  <c r="AF2" i="6"/>
  <c r="AG2" i="6"/>
  <c r="AH233" i="6"/>
  <c r="AH18" i="6"/>
  <c r="AH77" i="6"/>
  <c r="AH108" i="6"/>
  <c r="AH72" i="6"/>
  <c r="AH157" i="6"/>
  <c r="AH156" i="6"/>
  <c r="AH187" i="6"/>
  <c r="AH240" i="6"/>
  <c r="AH170" i="6"/>
  <c r="AH243" i="6"/>
  <c r="AH173"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39" i="6"/>
  <c r="AH40" i="6"/>
  <c r="AH41" i="6"/>
  <c r="AH42" i="6"/>
  <c r="AH43" i="6"/>
  <c r="AH44" i="6"/>
  <c r="AH45" i="6"/>
  <c r="AH46" i="6"/>
  <c r="AH47" i="6"/>
  <c r="AH48" i="6"/>
  <c r="AH49" i="6"/>
  <c r="AH50" i="6"/>
  <c r="AH51" i="6"/>
  <c r="AH52" i="6"/>
  <c r="AH53" i="6"/>
  <c r="AH33" i="6"/>
  <c r="AH54" i="6"/>
  <c r="AH55" i="6"/>
  <c r="AH56" i="6"/>
  <c r="AH57" i="6"/>
  <c r="AH58" i="6"/>
  <c r="AH59" i="6"/>
  <c r="AH60" i="6"/>
  <c r="AH61" i="6"/>
  <c r="AH62" i="6"/>
  <c r="AH63" i="6"/>
  <c r="AH64"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117" i="6"/>
  <c r="AH247" i="6"/>
  <c r="AH118" i="6"/>
  <c r="AH119" i="6"/>
  <c r="AH120" i="6"/>
  <c r="AH121" i="6"/>
  <c r="AH122" i="6"/>
  <c r="AH123" i="6"/>
  <c r="AH124" i="6"/>
  <c r="AH125" i="6"/>
  <c r="AH126" i="6"/>
  <c r="AH127" i="6"/>
  <c r="AH128" i="6"/>
  <c r="AH129" i="6"/>
  <c r="AH130" i="6"/>
  <c r="AH131" i="6"/>
  <c r="AH132" i="6"/>
  <c r="AH133" i="6"/>
  <c r="AH134" i="6"/>
  <c r="AH135" i="6"/>
  <c r="AH138" i="6"/>
  <c r="AH139" i="6"/>
  <c r="AH140" i="6"/>
  <c r="AH141" i="6"/>
  <c r="AH137" i="6"/>
  <c r="AH142" i="6"/>
  <c r="AH143" i="6"/>
  <c r="AH144" i="6"/>
  <c r="AH145" i="6"/>
  <c r="AH146" i="6"/>
  <c r="AH147" i="6"/>
  <c r="AH148" i="6"/>
  <c r="AH149" i="6"/>
  <c r="AH150" i="6"/>
  <c r="AH151" i="6"/>
  <c r="AH152" i="6"/>
  <c r="AH153" i="6"/>
  <c r="AH178" i="6"/>
  <c r="AH179" i="6"/>
  <c r="AH174" i="6"/>
  <c r="AH175" i="6"/>
  <c r="AH180" i="6"/>
  <c r="AH176" i="6"/>
  <c r="AH177" i="6"/>
  <c r="AH181" i="6"/>
  <c r="AH182" i="6"/>
  <c r="AH158" i="6"/>
  <c r="AH159" i="6"/>
  <c r="AH183" i="6"/>
  <c r="AH184" i="6"/>
  <c r="AH185" i="6"/>
  <c r="AH186" i="6"/>
  <c r="AH160" i="6"/>
  <c r="AH215" i="6"/>
  <c r="AH216" i="6"/>
  <c r="AH214" i="6"/>
  <c r="AH217" i="6"/>
  <c r="AH161" i="6"/>
  <c r="AH162" i="6"/>
  <c r="AH188" i="6"/>
  <c r="AH189" i="6"/>
  <c r="AH190" i="6"/>
  <c r="AH191" i="6"/>
  <c r="AH192" i="6"/>
  <c r="AH193" i="6"/>
  <c r="AH194" i="6"/>
  <c r="AH195" i="6"/>
  <c r="AH196" i="6"/>
  <c r="AH197" i="6"/>
  <c r="AH198" i="6"/>
  <c r="AH199" i="6"/>
  <c r="AH234" i="6"/>
  <c r="AH200" i="6"/>
  <c r="AH201" i="6"/>
  <c r="AH202" i="6"/>
  <c r="AH203" i="6"/>
  <c r="AH204" i="6"/>
  <c r="AH205" i="6"/>
  <c r="AH206" i="6"/>
  <c r="AH207" i="6"/>
  <c r="AH219" i="6"/>
  <c r="AH220" i="6"/>
  <c r="AH221" i="6"/>
  <c r="AH136" i="6"/>
  <c r="AH222" i="6"/>
  <c r="AH223" i="6"/>
  <c r="AH164" i="6"/>
  <c r="AH224" i="6"/>
  <c r="AH225" i="6"/>
  <c r="AH226" i="6"/>
  <c r="AH227" i="6"/>
  <c r="AH228" i="6"/>
  <c r="AH3" i="6"/>
  <c r="AH4" i="6"/>
  <c r="AH5" i="6"/>
  <c r="AH230" i="6"/>
  <c r="AH231" i="6"/>
  <c r="AH235" i="6"/>
  <c r="AH236" i="6"/>
  <c r="AH237" i="6"/>
  <c r="AH238" i="6"/>
  <c r="AH239" i="6"/>
  <c r="AH241" i="6"/>
  <c r="AH242" i="6"/>
  <c r="AH244" i="6"/>
  <c r="AH248" i="6"/>
  <c r="AH249" i="6"/>
  <c r="AH250" i="6"/>
  <c r="AH251" i="6"/>
  <c r="AH252" i="6"/>
  <c r="AH253" i="6"/>
  <c r="AH254" i="6"/>
  <c r="AH255" i="6"/>
  <c r="AH256" i="6"/>
  <c r="AH257" i="6"/>
  <c r="AH6" i="6"/>
  <c r="AH165" i="6"/>
  <c r="AH166" i="6"/>
  <c r="AH167" i="6"/>
  <c r="AH168" i="6"/>
  <c r="AH169" i="6"/>
  <c r="AH171" i="6"/>
  <c r="AH172" i="6"/>
  <c r="AH155" i="6"/>
  <c r="AH232" i="6"/>
  <c r="AH245" i="6"/>
  <c r="AH65" i="6"/>
  <c r="AH67" i="6"/>
  <c r="AH208" i="6"/>
  <c r="AH209" i="6"/>
  <c r="AH163" i="6"/>
  <c r="AH246" i="6"/>
  <c r="AH258" i="6"/>
  <c r="AH259" i="6"/>
  <c r="AH260" i="6"/>
  <c r="AH261" i="6"/>
  <c r="AH262" i="6"/>
  <c r="AH263" i="6"/>
  <c r="AH264" i="6"/>
  <c r="AH265" i="6"/>
  <c r="AH266" i="6"/>
  <c r="AH267" i="6"/>
  <c r="AH268" i="6"/>
  <c r="AH269" i="6"/>
  <c r="AH270" i="6"/>
  <c r="AH271" i="6"/>
  <c r="AH25" i="6"/>
  <c r="AH272" i="6"/>
  <c r="AH273" i="6"/>
  <c r="AH274" i="6"/>
  <c r="AH210" i="6"/>
  <c r="AH211" i="6"/>
  <c r="AH218" i="6"/>
  <c r="AH212" i="6"/>
  <c r="AH213" i="6"/>
  <c r="AH275" i="6"/>
  <c r="AH229"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493" i="6"/>
  <c r="AH494" i="6"/>
  <c r="AH495" i="6"/>
  <c r="AH496" i="6"/>
  <c r="AH497"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216" i="1"/>
  <c r="C522" i="1"/>
  <c r="C381" i="1"/>
  <c r="C412" i="1"/>
  <c r="C177" i="1"/>
  <c r="C562" i="1"/>
  <c r="C213" i="1"/>
  <c r="C86" i="1"/>
  <c r="C67" i="1"/>
  <c r="C264" i="1"/>
  <c r="C539" i="1"/>
  <c r="C370" i="1"/>
  <c r="C79" i="1"/>
  <c r="C110" i="1"/>
  <c r="C392" i="1"/>
  <c r="C432" i="1"/>
  <c r="C55" i="1"/>
  <c r="C556" i="1"/>
  <c r="C375" i="1"/>
  <c r="C232" i="1"/>
  <c r="C12" i="1"/>
  <c r="C152" i="1"/>
  <c r="C429" i="1"/>
  <c r="C185" i="1"/>
  <c r="C258" i="1"/>
  <c r="C397" i="1"/>
  <c r="C64" i="1"/>
  <c r="C380" i="1"/>
  <c r="C385" i="1"/>
  <c r="C565" i="1"/>
  <c r="C175" i="1"/>
  <c r="C330" i="1"/>
  <c r="C217" i="1"/>
  <c r="C7" i="1"/>
  <c r="C235" i="1"/>
  <c r="C561" i="1"/>
  <c r="C451" i="1"/>
  <c r="C303" i="1"/>
  <c r="C433" i="1"/>
  <c r="C338" i="1"/>
  <c r="C373" i="1"/>
  <c r="C211" i="1"/>
  <c r="C105" i="1"/>
  <c r="C347" i="1"/>
  <c r="C49" i="1"/>
  <c r="C311" i="1"/>
  <c r="C321" i="1"/>
  <c r="C528" i="1"/>
  <c r="C277" i="1"/>
  <c r="C51" i="1"/>
  <c r="C160" i="1"/>
  <c r="C166" i="1"/>
  <c r="C233" i="1"/>
  <c r="C453" i="1"/>
  <c r="C317" i="1"/>
  <c r="C21" i="1"/>
  <c r="C141" i="1"/>
  <c r="C341" i="1"/>
  <c r="C42" i="1"/>
  <c r="C307" i="1"/>
  <c r="C508" i="1"/>
  <c r="C248" i="1"/>
  <c r="C184" i="1"/>
  <c r="C65" i="1"/>
  <c r="C265" i="1"/>
  <c r="C280" i="1"/>
  <c r="C439" i="1"/>
  <c r="C176" i="1"/>
  <c r="C448" i="1"/>
  <c r="C192" i="1"/>
  <c r="C32" i="1"/>
  <c r="C293" i="1"/>
  <c r="C337" i="1"/>
  <c r="C398" i="1"/>
  <c r="C493" i="1"/>
  <c r="C395" i="1"/>
  <c r="C84" i="1"/>
  <c r="C497" i="1"/>
  <c r="C549" i="1"/>
  <c r="C483" i="1"/>
  <c r="C428" i="1"/>
  <c r="C405" i="1"/>
  <c r="C100" i="1"/>
  <c r="C34" i="1"/>
  <c r="C68" i="1"/>
  <c r="C391" i="1"/>
  <c r="C478" i="1"/>
  <c r="C287" i="1"/>
  <c r="C470" i="1"/>
  <c r="C461" i="1"/>
  <c r="C121" i="1"/>
  <c r="C324" i="1"/>
  <c r="C525" i="1"/>
  <c r="C214" i="1"/>
  <c r="C250" i="1"/>
  <c r="C94" i="1"/>
  <c r="C44" i="1"/>
  <c r="C112" i="1"/>
  <c r="C52" i="1"/>
  <c r="C197" i="1"/>
  <c r="C284" i="1"/>
  <c r="C481" i="1"/>
  <c r="C431" i="1"/>
  <c r="C450" i="1"/>
  <c r="C212" i="1"/>
  <c r="C424" i="1"/>
  <c r="C193" i="1"/>
  <c r="C159" i="1"/>
  <c r="C199" i="1"/>
  <c r="C169" i="1"/>
  <c r="C99" i="1"/>
  <c r="C126" i="1"/>
  <c r="C140" i="1"/>
  <c r="C423" i="1"/>
  <c r="C492" i="1"/>
  <c r="C494" i="1"/>
  <c r="C300" i="1"/>
  <c r="C228" i="1"/>
  <c r="C74" i="1"/>
  <c r="C534" i="1"/>
  <c r="C400" i="1"/>
  <c r="C2" i="1"/>
  <c r="C96" i="1"/>
  <c r="C355" i="1"/>
  <c r="C443" i="1"/>
  <c r="C297" i="1"/>
  <c r="C47" i="1"/>
  <c r="C186" i="1"/>
  <c r="C131" i="1"/>
  <c r="C168" i="1"/>
  <c r="C69" i="1"/>
  <c r="C389" i="1"/>
  <c r="C377" i="1"/>
  <c r="C91" i="1"/>
  <c r="C524" i="1"/>
  <c r="C473" i="1"/>
  <c r="C14" i="1"/>
  <c r="C270" i="1"/>
  <c r="C503" i="1"/>
  <c r="C569" i="1"/>
  <c r="C146" i="1"/>
  <c r="C564" i="1"/>
  <c r="C103" i="1"/>
  <c r="C144" i="1"/>
  <c r="C513" i="1"/>
  <c r="C394" i="1"/>
  <c r="C557" i="1"/>
  <c r="C13" i="1"/>
  <c r="C440" i="1"/>
  <c r="C422" i="1"/>
  <c r="C245" i="1"/>
  <c r="C227" i="1"/>
  <c r="C242" i="1"/>
  <c r="C401" i="1"/>
  <c r="C399" i="1"/>
  <c r="C472" i="1"/>
  <c r="C203" i="1"/>
  <c r="C425" i="1"/>
  <c r="C358" i="1"/>
  <c r="C210" i="1"/>
  <c r="C209" i="1"/>
  <c r="C315" i="1"/>
  <c r="C351" i="1"/>
  <c r="C3" i="1"/>
  <c r="C371" i="1"/>
  <c r="C364" i="1"/>
  <c r="C154" i="1"/>
  <c r="C208" i="1"/>
  <c r="C61" i="1"/>
  <c r="C26" i="1"/>
  <c r="C27" i="1"/>
  <c r="C243" i="1"/>
  <c r="C62" i="1"/>
  <c r="C547" i="1"/>
  <c r="C309" i="1"/>
  <c r="C479" i="1"/>
  <c r="C252" i="1"/>
  <c r="C290" i="1"/>
  <c r="C66" i="1"/>
  <c r="C349" i="1"/>
  <c r="C305" i="1"/>
  <c r="C198" i="1"/>
  <c r="C283" i="1"/>
  <c r="C17" i="1"/>
  <c r="C285" i="1"/>
  <c r="C404" i="1"/>
  <c r="C533" i="1"/>
  <c r="C83" i="1"/>
  <c r="C78" i="1"/>
  <c r="C382" i="1"/>
  <c r="C296" i="1"/>
  <c r="C205" i="1"/>
  <c r="C387" i="1"/>
  <c r="C255" i="1"/>
  <c r="C526" i="1"/>
  <c r="C568" i="1"/>
  <c r="C240" i="1"/>
  <c r="C322" i="1"/>
  <c r="C204" i="1"/>
  <c r="C156" i="1"/>
  <c r="C10" i="1"/>
  <c r="C538" i="1"/>
  <c r="C419" i="1"/>
  <c r="C551" i="1"/>
  <c r="C353" i="1"/>
  <c r="C171" i="1"/>
  <c r="C544" i="1"/>
  <c r="C9" i="1"/>
  <c r="C335" i="1"/>
  <c r="C442" i="1"/>
  <c r="C365" i="1"/>
  <c r="C507" i="1"/>
  <c r="C36" i="1"/>
  <c r="C486" i="1"/>
  <c r="C413" i="1"/>
  <c r="C200" i="1"/>
  <c r="C441" i="1"/>
  <c r="C548" i="1"/>
  <c r="C16" i="1"/>
  <c r="C129" i="1"/>
  <c r="C113" i="1"/>
  <c r="C188" i="1"/>
  <c r="C246" i="1"/>
  <c r="C467" i="1"/>
  <c r="C469" i="1"/>
  <c r="C41" i="1"/>
  <c r="C153" i="1"/>
  <c r="C477" i="1"/>
  <c r="C201" i="1"/>
  <c r="C372" i="1"/>
  <c r="C571" i="1"/>
  <c r="C475" i="1"/>
  <c r="C289" i="1"/>
  <c r="C259" i="1"/>
  <c r="C537" i="1"/>
  <c r="C127" i="1"/>
  <c r="C532" i="1"/>
  <c r="C334" i="1"/>
  <c r="C71" i="1"/>
  <c r="C519" i="1"/>
  <c r="C136" i="1"/>
  <c r="C306" i="1"/>
  <c r="C444" i="1"/>
  <c r="C95" i="1"/>
  <c r="C57" i="1"/>
  <c r="C529" i="1"/>
  <c r="C420" i="1"/>
  <c r="C82" i="1"/>
  <c r="C558" i="1"/>
  <c r="C239" i="1"/>
  <c r="C268" i="1"/>
  <c r="C118" i="1"/>
  <c r="C527" i="1"/>
  <c r="C438" i="1"/>
  <c r="C4" i="1"/>
  <c r="C58" i="1"/>
  <c r="C247" i="1"/>
  <c r="C30" i="1"/>
  <c r="C326" i="1"/>
  <c r="C566" i="1"/>
  <c r="C190" i="1"/>
  <c r="C143" i="1"/>
  <c r="C452" i="1"/>
  <c r="C430" i="1"/>
  <c r="C414" i="1"/>
  <c r="C31" i="1"/>
  <c r="C454" i="1"/>
  <c r="C85" i="1"/>
  <c r="C88" i="1"/>
  <c r="C222" i="1"/>
  <c r="C73" i="1"/>
  <c r="C308" i="1"/>
  <c r="C332" i="1"/>
  <c r="C104" i="1"/>
  <c r="C346" i="1"/>
  <c r="C43" i="1"/>
  <c r="C546" i="1"/>
  <c r="C552" i="1"/>
  <c r="C272" i="1"/>
  <c r="C521" i="1"/>
  <c r="C361" i="1"/>
  <c r="C18" i="1"/>
  <c r="C559" i="1"/>
  <c r="C8" i="1"/>
  <c r="C123" i="1"/>
  <c r="C135" i="1"/>
  <c r="C249" i="1"/>
  <c r="C407" i="1"/>
  <c r="C515" i="1"/>
  <c r="C187" i="1"/>
  <c r="C145" i="1"/>
  <c r="C22" i="1"/>
  <c r="C164" i="1"/>
  <c r="C302" i="1"/>
  <c r="C540" i="1"/>
  <c r="C369" i="1"/>
  <c r="C170" i="1"/>
  <c r="C102" i="1"/>
  <c r="C523" i="1"/>
  <c r="C215" i="1"/>
  <c r="C56" i="1"/>
  <c r="C90" i="1"/>
  <c r="C63" i="1"/>
  <c r="C511" i="1"/>
  <c r="C134" i="1"/>
  <c r="C379" i="1"/>
  <c r="C320" i="1"/>
  <c r="C257" i="1"/>
  <c r="C329" i="1"/>
  <c r="C117" i="1"/>
  <c r="C520" i="1"/>
  <c r="C384" i="1"/>
  <c r="C435" i="1"/>
  <c r="C299" i="1"/>
  <c r="C275" i="1"/>
  <c r="C231" i="1"/>
  <c r="C101" i="1"/>
  <c r="C436" i="1"/>
  <c r="C464" i="1"/>
  <c r="C554" i="1"/>
  <c r="C318" i="1"/>
  <c r="C376" i="1"/>
  <c r="C449" i="1"/>
  <c r="C466" i="1"/>
  <c r="C24" i="1"/>
  <c r="C563" i="1"/>
  <c r="C360" i="1"/>
  <c r="C301" i="1"/>
  <c r="C274" i="1"/>
  <c r="C474" i="1"/>
  <c r="C207" i="1"/>
  <c r="C50" i="1"/>
  <c r="C336" i="1"/>
  <c r="C363" i="1"/>
  <c r="C323" i="1"/>
  <c r="C543" i="1"/>
  <c r="C97" i="1"/>
  <c r="C344" i="1"/>
  <c r="C501" i="1"/>
  <c r="C23" i="1"/>
  <c r="C48" i="1"/>
  <c r="C506" i="1"/>
  <c r="C219" i="1"/>
  <c r="C122" i="1"/>
  <c r="C183" i="1"/>
  <c r="C271" i="1"/>
  <c r="C251" i="1"/>
  <c r="C230" i="1"/>
  <c r="C234" i="1"/>
  <c r="C291" i="1"/>
  <c r="C456" i="1"/>
  <c r="C458" i="1"/>
  <c r="C402" i="1"/>
  <c r="C5" i="1"/>
  <c r="C476" i="1"/>
  <c r="C567" i="1"/>
  <c r="C502" i="1"/>
  <c r="C437" i="1"/>
  <c r="C137" i="1"/>
  <c r="C262" i="1"/>
  <c r="C225" i="1"/>
  <c r="C411" i="1"/>
  <c r="C53" i="1"/>
  <c r="C482" i="1"/>
  <c r="C147" i="1"/>
  <c r="C87" i="1"/>
  <c r="C229" i="1"/>
  <c r="C167" i="1"/>
  <c r="C408" i="1"/>
  <c r="C535" i="1"/>
  <c r="C139" i="1"/>
  <c r="C488" i="1"/>
  <c r="C350" i="1"/>
  <c r="C59" i="1"/>
  <c r="C148" i="1"/>
  <c r="C489" i="1"/>
  <c r="C490" i="1"/>
  <c r="C310" i="1"/>
  <c r="C357" i="1"/>
  <c r="C555" i="1"/>
  <c r="C116" i="1"/>
  <c r="C221" i="1"/>
  <c r="C536" i="1"/>
  <c r="C120" i="1"/>
  <c r="C496" i="1"/>
  <c r="C254" i="1"/>
  <c r="C327" i="1"/>
  <c r="C505" i="1"/>
  <c r="C54" i="1"/>
  <c r="C314" i="1"/>
  <c r="C108" i="1"/>
  <c r="C178" i="1"/>
  <c r="C6" i="1"/>
  <c r="C45" i="1"/>
  <c r="C510" i="1"/>
  <c r="C132" i="1"/>
  <c r="C109" i="1"/>
  <c r="C244" i="1"/>
  <c r="C196" i="1"/>
  <c r="C345" i="1"/>
  <c r="C281" i="1"/>
  <c r="C354" i="1"/>
  <c r="C445" i="1"/>
  <c r="C256" i="1"/>
  <c r="C331" i="1"/>
  <c r="C427" i="1"/>
  <c r="C378" i="1"/>
  <c r="C182" i="1"/>
  <c r="C151" i="1"/>
  <c r="C390" i="1"/>
  <c r="C282" i="1"/>
  <c r="C220" i="1"/>
  <c r="C459" i="1"/>
  <c r="C278" i="1"/>
  <c r="C468" i="1"/>
  <c r="C181" i="1"/>
  <c r="C545" i="1"/>
  <c r="C485" i="1"/>
  <c r="C455" i="1"/>
  <c r="C447" i="1"/>
  <c r="C191" i="1"/>
  <c r="C33" i="1"/>
  <c r="C25" i="1"/>
  <c r="C93" i="1"/>
  <c r="C495" i="1"/>
  <c r="C462" i="1"/>
  <c r="C491" i="1"/>
  <c r="C463" i="1"/>
  <c r="C39" i="1"/>
  <c r="C130" i="1"/>
  <c r="C150" i="1"/>
  <c r="C194" i="1"/>
  <c r="C383" i="1"/>
  <c r="C38" i="1"/>
  <c r="C348" i="1"/>
  <c r="C92" i="1"/>
  <c r="C46" i="1"/>
  <c r="C202" i="1"/>
  <c r="C333" i="1"/>
  <c r="C158" i="1"/>
  <c r="C292" i="1"/>
  <c r="C81" i="1"/>
  <c r="C128" i="1"/>
  <c r="C180" i="1"/>
  <c r="C487" i="1"/>
  <c r="C288" i="1"/>
  <c r="C111" i="1"/>
  <c r="C286" i="1"/>
  <c r="C179" i="1"/>
  <c r="C500" i="1"/>
  <c r="C15" i="1"/>
  <c r="C223" i="1"/>
  <c r="C266" i="1"/>
  <c r="C269" i="1"/>
  <c r="C541" i="1"/>
  <c r="C396" i="1"/>
  <c r="C124" i="1"/>
  <c r="C498" i="1"/>
  <c r="C119" i="1"/>
  <c r="C313" i="1"/>
  <c r="C238" i="1"/>
  <c r="C328" i="1"/>
  <c r="C253" i="1"/>
  <c r="C263" i="1"/>
  <c r="C367" i="1"/>
  <c r="C125" i="1"/>
  <c r="C570" i="1"/>
  <c r="C457" i="1"/>
  <c r="C35" i="1"/>
  <c r="C509" i="1"/>
  <c r="C460" i="1"/>
  <c r="C241" i="1"/>
  <c r="C267" i="1"/>
  <c r="C342" i="1"/>
  <c r="C560" i="1"/>
  <c r="C417" i="1"/>
  <c r="C206" i="1"/>
  <c r="C37" i="1"/>
  <c r="C343" i="1"/>
  <c r="C226" i="1"/>
  <c r="C366" i="1"/>
  <c r="C115" i="1"/>
  <c r="C499" i="1"/>
  <c r="C273" i="1"/>
  <c r="C89" i="1"/>
  <c r="C512" i="1"/>
  <c r="C514" i="1"/>
  <c r="C72" i="1"/>
  <c r="C279" i="1"/>
  <c r="C40" i="1"/>
  <c r="C11" i="1"/>
  <c r="C386" i="1"/>
  <c r="C516" i="1"/>
  <c r="C189" i="1"/>
  <c r="C415" i="1"/>
  <c r="C106" i="1"/>
  <c r="C77" i="1"/>
  <c r="C162" i="1"/>
  <c r="C260" i="1"/>
  <c r="C261" i="1"/>
  <c r="C530" i="1"/>
  <c r="C426" i="1"/>
  <c r="C325" i="1"/>
  <c r="C416" i="1"/>
  <c r="C406" i="1"/>
  <c r="C107" i="1"/>
  <c r="C484" i="1"/>
  <c r="C70" i="1"/>
  <c r="C312" i="1"/>
  <c r="C410" i="1"/>
  <c r="C471" i="1"/>
  <c r="C237" i="1"/>
  <c r="C75" i="1"/>
  <c r="C163" i="1"/>
  <c r="C174" i="1"/>
  <c r="C304" i="1"/>
  <c r="C294" i="1"/>
  <c r="C218" i="1"/>
  <c r="C542" i="1"/>
  <c r="C518" i="1"/>
  <c r="C76" i="1"/>
  <c r="C80" i="1"/>
  <c r="C340" i="1"/>
</calcChain>
</file>

<file path=xl/sharedStrings.xml><?xml version="1.0" encoding="utf-8"?>
<sst xmlns="http://schemas.openxmlformats.org/spreadsheetml/2006/main" count="10461" uniqueCount="3797">
  <si>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</si>
  <si>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</si>
  <si>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</si>
  <si>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</si>
  <si>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</si>
  <si>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</si>
  <si>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</si>
  <si>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</si>
  <si>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</si>
  <si>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</si>
  <si>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</si>
  <si>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</si>
  <si>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</si>
  <si>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</si>
  <si>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</si>
  <si>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</si>
  <si>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</si>
  <si>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</si>
  <si>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</si>
  <si>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</si>
  <si>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</si>
  <si>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</si>
  <si>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</si>
  <si>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</si>
  <si>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</si>
  <si>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</si>
  <si>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</si>
  <si>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</si>
  <si>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</si>
  <si>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</si>
  <si>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</si>
  <si>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</si>
  <si>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</si>
  <si>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</si>
  <si>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</si>
  <si>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</si>
  <si>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</si>
  <si>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</si>
  <si>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</si>
  <si>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</si>
  <si>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</si>
  <si>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</si>
  <si>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</si>
  <si>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</si>
  <si>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</si>
  <si>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</si>
  <si>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</si>
  <si>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</si>
  <si>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</si>
  <si>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</si>
  <si>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</si>
  <si>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</si>
  <si>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</si>
  <si>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</si>
  <si>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</si>
  <si>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</si>
  <si>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</si>
  <si>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</si>
  <si>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</si>
  <si>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</si>
  <si>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</si>
  <si>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</si>
  <si>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</si>
  <si>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</si>
  <si>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</si>
  <si>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</si>
  <si>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</si>
  <si>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</si>
  <si>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</si>
  <si>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</si>
  <si>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</si>
  <si>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</si>
  <si>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</si>
  <si>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</si>
  <si>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</si>
  <si>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</si>
  <si>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</si>
  <si>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</si>
  <si>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</si>
  <si>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</si>
  <si>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</si>
  <si>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</si>
  <si>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</si>
  <si>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</si>
  <si>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</si>
  <si>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</si>
  <si>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</si>
  <si>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</si>
  <si>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</si>
  <si>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</si>
  <si>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</si>
  <si>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</si>
  <si>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</si>
  <si>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</si>
  <si>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</si>
  <si>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</si>
  <si>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</si>
  <si>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</si>
  <si>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</si>
  <si>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</si>
  <si>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</si>
  <si>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</si>
  <si>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</si>
  <si>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</si>
  <si>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</si>
  <si>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</si>
  <si>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</si>
  <si>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</si>
  <si>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</si>
  <si>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</si>
  <si>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</si>
  <si>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</si>
  <si>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</si>
  <si>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</si>
  <si>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</si>
  <si>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</si>
  <si>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</si>
  <si>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</si>
  <si>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</si>
  <si>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</si>
  <si>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</si>
  <si>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</si>
  <si>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</si>
  <si>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</si>
  <si>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</si>
  <si>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</si>
  <si>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</si>
  <si>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</si>
  <si>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</si>
  <si>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</si>
  <si>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</si>
  <si>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</si>
  <si>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</si>
  <si>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</si>
  <si>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</si>
  <si>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</si>
  <si>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</si>
  <si>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</si>
  <si>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</si>
  <si>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</si>
  <si>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</si>
  <si>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</si>
  <si>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</si>
  <si>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</si>
  <si>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</si>
  <si>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</si>
  <si>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</si>
  <si>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</si>
  <si>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</si>
  <si>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</si>
  <si>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</si>
  <si>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</si>
  <si>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</si>
  <si>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</si>
  <si>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</si>
  <si>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</si>
  <si>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</si>
  <si>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</si>
  <si>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</si>
  <si>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</si>
  <si>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</si>
  <si>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</si>
  <si>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</si>
  <si>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</si>
  <si>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</si>
  <si>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</si>
  <si>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</si>
  <si>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</si>
  <si>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</si>
  <si>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</si>
  <si>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</si>
  <si>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</si>
  <si>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</si>
  <si>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</si>
  <si>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</si>
  <si>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</si>
  <si>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</si>
  <si>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</si>
  <si>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</si>
  <si>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</si>
  <si>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</si>
  <si>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</si>
  <si>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</si>
  <si>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</si>
  <si>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</si>
  <si>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</si>
  <si>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</si>
  <si>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</si>
  <si>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</si>
  <si>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</si>
  <si>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</si>
  <si>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</si>
  <si>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</si>
  <si>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</si>
  <si>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</si>
  <si>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</si>
  <si>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</si>
  <si>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</si>
  <si>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</si>
  <si>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</si>
  <si>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</si>
  <si>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</si>
  <si>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</si>
  <si>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</si>
  <si>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</si>
  <si>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</si>
  <si>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</si>
  <si>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</si>
  <si>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</si>
  <si>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</si>
  <si>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</si>
  <si>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</si>
  <si>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</si>
  <si>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</si>
  <si>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</si>
  <si>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</si>
  <si>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</si>
  <si>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</si>
  <si>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</si>
  <si>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</si>
  <si>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</si>
  <si>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</si>
  <si>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</si>
  <si>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</si>
  <si>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</si>
  <si>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</si>
  <si>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</si>
  <si>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</si>
  <si>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</si>
  <si>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</si>
  <si>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</si>
  <si>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</si>
  <si>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</si>
  <si>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</si>
  <si>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</si>
  <si>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</si>
  <si>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</si>
  <si>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</si>
  <si>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</si>
  <si>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</si>
  <si>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</si>
  <si>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</si>
  <si>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</si>
  <si>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</si>
  <si>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</si>
  <si>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</si>
  <si>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</si>
  <si>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</si>
  <si>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</si>
  <si>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</si>
  <si>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</si>
  <si>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</si>
  <si>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</si>
  <si>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</si>
  <si>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</si>
  <si>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</si>
  <si>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</si>
  <si>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</si>
  <si>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</si>
  <si>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</si>
  <si>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</si>
  <si>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</si>
  <si>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</si>
  <si>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</si>
  <si>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</si>
  <si>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</si>
  <si>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</si>
  <si>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</si>
  <si>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</si>
  <si>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</si>
  <si>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</si>
  <si>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</si>
  <si>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</si>
  <si>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</si>
  <si>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</si>
  <si>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</si>
  <si>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</si>
  <si>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</si>
  <si>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</si>
  <si>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</si>
  <si>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</si>
  <si>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</si>
  <si>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</si>
  <si>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</si>
  <si>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</si>
  <si>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</si>
  <si>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</si>
  <si>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</si>
  <si>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</si>
  <si>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</si>
  <si>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</si>
  <si>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</si>
  <si>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</si>
  <si>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</si>
  <si>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</si>
  <si>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</si>
  <si>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</si>
  <si>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</si>
  <si>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</si>
  <si>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</si>
  <si>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</si>
  <si>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</si>
  <si>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</si>
  <si>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</si>
  <si>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</si>
  <si>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</si>
  <si>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</si>
  <si>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</si>
  <si>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</si>
  <si>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</si>
  <si>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</si>
  <si>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</si>
  <si>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</si>
  <si>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</si>
  <si>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</si>
  <si>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</si>
  <si>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</si>
  <si>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</si>
  <si>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</si>
  <si>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</si>
  <si>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</si>
  <si>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</si>
  <si>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</si>
  <si>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</si>
  <si>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</si>
  <si>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</si>
  <si>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</si>
  <si>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</si>
  <si>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</si>
  <si>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</si>
  <si>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</si>
  <si>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</si>
  <si>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</si>
  <si>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</si>
  <si>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</si>
  <si>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</si>
  <si>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</si>
  <si>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</si>
  <si>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</si>
  <si>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</si>
  <si>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</si>
  <si>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</si>
  <si>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</si>
  <si>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</si>
  <si>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</si>
  <si>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</si>
  <si>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</si>
  <si>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</si>
  <si>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</si>
  <si>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</si>
  <si>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</si>
  <si>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</si>
  <si>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</si>
  <si>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</si>
  <si>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</si>
  <si>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</si>
  <si>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</si>
  <si>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</si>
  <si>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</si>
  <si>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</si>
  <si>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</si>
  <si>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</si>
  <si>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</si>
  <si>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</si>
  <si>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</si>
  <si>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</si>
  <si>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</si>
  <si>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</si>
  <si>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</si>
  <si>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</si>
  <si>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</si>
  <si>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</si>
  <si>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</si>
  <si>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</si>
  <si>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</si>
  <si>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</si>
  <si>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</si>
  <si>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</si>
  <si>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</si>
  <si>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</si>
  <si>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</si>
  <si>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</si>
  <si>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</si>
  <si>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</si>
  <si>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</si>
  <si>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</si>
  <si>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</si>
  <si>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</si>
  <si>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</si>
  <si>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</si>
  <si>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</si>
  <si>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</si>
  <si>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</si>
  <si>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</si>
  <si>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</si>
  <si>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</si>
  <si>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</si>
  <si>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</si>
  <si>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</si>
  <si>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</si>
  <si>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</si>
  <si>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</si>
  <si>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</si>
  <si>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</si>
  <si>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</si>
  <si>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</si>
  <si>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</si>
  <si>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</si>
  <si>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</si>
  <si>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</si>
  <si>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</si>
  <si>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</si>
  <si>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</si>
  <si>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</si>
  <si>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</si>
  <si>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</si>
  <si>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</si>
  <si>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</si>
  <si>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</si>
  <si>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</si>
  <si>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</si>
  <si>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</si>
  <si>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</si>
  <si>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</si>
  <si>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</si>
  <si>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</si>
  <si>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</si>
  <si>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</si>
  <si>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</si>
  <si>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</si>
  <si>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</si>
  <si>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</si>
  <si>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</si>
  <si>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</si>
  <si>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</si>
  <si>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</si>
  <si>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</si>
  <si>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</si>
  <si>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</si>
  <si>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</si>
  <si>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</si>
  <si>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</si>
  <si>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</si>
  <si>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</si>
  <si>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</si>
  <si>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</si>
  <si>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</si>
  <si>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</si>
  <si>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</si>
  <si>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</si>
  <si>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</si>
  <si>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</si>
  <si>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</si>
  <si>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</si>
  <si>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</si>
  <si>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</si>
  <si>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</si>
  <si>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</si>
  <si>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</si>
  <si>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</si>
  <si>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</si>
  <si>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</si>
  <si>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</si>
  <si>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</si>
  <si>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</si>
  <si>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</si>
  <si>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</si>
  <si>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</si>
  <si>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</si>
  <si>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</si>
  <si>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</si>
  <si>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</si>
  <si>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</si>
  <si>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</si>
  <si>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</si>
  <si>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</si>
  <si>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</si>
  <si>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</si>
  <si>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</si>
  <si>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</si>
  <si>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</si>
  <si>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</si>
  <si>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</si>
  <si>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</si>
  <si>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</si>
  <si>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</si>
  <si>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</si>
  <si>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</si>
  <si>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</si>
  <si>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</si>
  <si>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</si>
  <si>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</si>
  <si>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</si>
  <si>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</si>
  <si>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</si>
  <si>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</si>
  <si>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</si>
  <si>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</si>
  <si>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</si>
  <si>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</si>
  <si>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</si>
  <si>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</si>
  <si>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</si>
  <si>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</si>
  <si>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</si>
  <si>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</si>
  <si>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</si>
  <si>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</si>
  <si>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</si>
  <si>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</si>
  <si>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</si>
  <si>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</si>
  <si>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</si>
  <si>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</si>
  <si>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</si>
  <si>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</si>
  <si>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</si>
  <si>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</si>
  <si>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</si>
  <si>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</si>
  <si>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</si>
  <si>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</si>
  <si>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</si>
  <si>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</si>
  <si>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</si>
  <si>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</si>
  <si>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</si>
  <si>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</si>
  <si>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</si>
  <si>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</si>
  <si>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</si>
  <si>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</si>
  <si>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</si>
  <si>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</si>
  <si>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</si>
  <si>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</si>
  <si>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</si>
  <si>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</si>
  <si>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</si>
  <si>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</si>
  <si>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</si>
  <si>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</si>
  <si>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</si>
  <si>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</si>
  <si>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</si>
  <si>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</si>
  <si>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</si>
  <si>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</si>
  <si>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</si>
  <si>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</si>
  <si>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</si>
  <si>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</si>
  <si>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</si>
  <si>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</si>
  <si>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</si>
  <si>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</si>
  <si>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</si>
  <si>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</si>
  <si>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</si>
  <si>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</si>
  <si>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</si>
  <si>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</si>
  <si>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</si>
  <si>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</si>
  <si>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</si>
  <si>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</si>
  <si>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</si>
  <si>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</si>
  <si>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</si>
  <si>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</si>
  <si>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</si>
  <si>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</si>
  <si>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</si>
  <si>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</si>
  <si>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</si>
  <si>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</si>
  <si>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</si>
  <si>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</si>
  <si>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</si>
  <si>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</si>
  <si>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</si>
  <si>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</si>
  <si>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</si>
  <si>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</si>
  <si>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</si>
  <si>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</si>
  <si>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</si>
  <si>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</si>
  <si>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</si>
  <si>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</si>
  <si>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</si>
  <si>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</si>
  <si>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</si>
  <si>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</si>
  <si>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</si>
  <si>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</si>
  <si>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</si>
  <si>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</si>
  <si>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</si>
  <si>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</si>
  <si>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</si>
  <si>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</si>
  <si>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</si>
  <si>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</si>
  <si>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</si>
  <si>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</si>
  <si>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</si>
  <si>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</si>
  <si>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</si>
  <si>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</si>
  <si>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</si>
  <si>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</si>
  <si>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</si>
  <si>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</si>
  <si>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</si>
  <si>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</si>
  <si>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</si>
  <si>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</si>
  <si>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</si>
  <si>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</si>
  <si>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</si>
  <si>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</si>
  <si>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</si>
  <si>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</si>
  <si>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</si>
  <si>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</si>
  <si>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</si>
  <si>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</si>
  <si>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</si>
  <si>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</si>
  <si>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</si>
  <si>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</si>
  <si>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</si>
  <si>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</si>
  <si>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</si>
  <si>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</si>
  <si>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</si>
  <si>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</si>
  <si>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</si>
  <si>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</si>
  <si>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</si>
  <si>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</si>
  <si>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</si>
  <si>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</si>
  <si>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</si>
  <si>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</si>
  <si>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</si>
  <si>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</si>
  <si>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</si>
  <si>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</si>
  <si>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</si>
  <si>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</si>
  <si>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</si>
  <si>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</si>
  <si>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</si>
  <si>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</si>
  <si>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</si>
  <si>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</si>
  <si>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</si>
  <si>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</si>
  <si>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</si>
  <si>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</si>
  <si>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</si>
  <si>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</si>
  <si>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</si>
  <si>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</si>
  <si>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</si>
  <si>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</si>
  <si>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</si>
  <si>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</si>
  <si>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</si>
  <si>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</si>
  <si>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</si>
  <si>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</si>
  <si>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</si>
  <si>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</si>
  <si>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</si>
  <si>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</si>
  <si>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</si>
  <si>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</si>
  <si>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</si>
  <si>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</si>
  <si>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</si>
  <si>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</si>
  <si>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</si>
  <si>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</si>
  <si>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</si>
  <si>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</si>
  <si>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</si>
  <si>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</si>
  <si>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</si>
  <si>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</si>
  <si>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</si>
  <si>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</si>
  <si>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</si>
  <si>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</si>
  <si>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</si>
  <si>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</si>
  <si>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</si>
  <si>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</si>
  <si>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</si>
  <si>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</si>
  <si>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</si>
  <si>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</si>
  <si>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</si>
  <si>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</si>
  <si>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</si>
  <si>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</si>
  <si>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</si>
  <si>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</si>
  <si>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</si>
  <si>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</si>
  <si>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</si>
  <si>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</si>
  <si>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</si>
  <si>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</si>
  <si>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</si>
  <si>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</si>
  <si>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</si>
  <si>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</si>
  <si>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</si>
  <si>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</si>
  <si>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</si>
  <si>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</si>
  <si>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</si>
  <si>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</si>
  <si>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</si>
  <si>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</si>
  <si>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</si>
  <si>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</si>
  <si>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</si>
  <si>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</si>
  <si>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</si>
  <si>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</si>
  <si>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</si>
  <si>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</si>
  <si>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</si>
  <si>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</si>
  <si>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</si>
  <si>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</si>
  <si>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</si>
  <si>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</si>
  <si>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</si>
  <si>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</si>
  <si>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</si>
  <si>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</si>
  <si>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</si>
  <si>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</si>
  <si>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</si>
  <si>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</si>
  <si>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</si>
  <si>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</si>
  <si>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</si>
  <si>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</si>
  <si>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</si>
  <si>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</si>
  <si>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</si>
  <si>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</si>
  <si>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</si>
  <si>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</si>
  <si>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</si>
  <si>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</si>
  <si>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</si>
  <si>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</si>
  <si>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</si>
  <si>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</si>
  <si>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</si>
  <si>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</si>
  <si>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</si>
  <si>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</si>
  <si>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</si>
  <si>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</si>
  <si>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</si>
  <si>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</si>
  <si>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</si>
  <si>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</si>
  <si>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</si>
  <si>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</si>
  <si>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</si>
  <si>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</si>
  <si>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</si>
  <si>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</si>
  <si>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</si>
  <si>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</si>
  <si>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</si>
  <si>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</si>
  <si>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</si>
  <si>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</si>
  <si>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</si>
  <si>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</si>
  <si>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</si>
  <si>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</si>
  <si>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</si>
  <si>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</si>
  <si>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</si>
  <si>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</si>
  <si>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</si>
  <si>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</si>
  <si>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</si>
  <si>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</si>
  <si>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</si>
  <si>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</si>
  <si>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</si>
  <si>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</si>
  <si>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</si>
  <si>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</si>
  <si>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</si>
  <si>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</si>
  <si>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</si>
  <si>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</si>
  <si>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</si>
  <si>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</si>
  <si>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</si>
  <si>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</si>
  <si>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</si>
  <si>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</si>
  <si>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</si>
  <si>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</si>
  <si>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</si>
  <si>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</si>
  <si>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</si>
  <si>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</si>
  <si>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</si>
  <si>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</si>
  <si>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</si>
  <si>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</si>
  <si>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</si>
  <si>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</si>
  <si>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</si>
  <si>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</si>
  <si>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</si>
  <si>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</si>
  <si>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</si>
  <si>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</si>
  <si>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</si>
  <si>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</si>
  <si>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</si>
  <si>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</si>
  <si>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</si>
  <si>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</si>
  <si>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</si>
  <si>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</si>
  <si>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</si>
  <si>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</si>
  <si>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</si>
  <si>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</si>
  <si>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</si>
  <si>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</si>
  <si>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</si>
  <si>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</si>
  <si>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</si>
  <si>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</si>
  <si>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</si>
  <si>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</si>
  <si>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</si>
  <si>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</si>
  <si>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</si>
  <si>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</si>
  <si>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</si>
  <si>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</si>
  <si>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</si>
  <si>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</si>
  <si>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</si>
  <si>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</si>
  <si>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</si>
  <si>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</si>
  <si>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</si>
  <si>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</si>
  <si>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</si>
  <si>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</si>
  <si>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</si>
  <si>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</si>
  <si>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</si>
  <si>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</si>
  <si>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</si>
  <si>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</si>
  <si>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</si>
  <si>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</si>
  <si>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</si>
  <si>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</si>
  <si>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</si>
  <si>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</si>
  <si>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</si>
  <si>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</si>
  <si>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</si>
  <si>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</si>
  <si>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</si>
  <si>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</si>
  <si>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</si>
  <si>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</si>
  <si>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</si>
  <si>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</si>
  <si>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</si>
  <si>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</si>
  <si>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</si>
  <si>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</si>
  <si>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</si>
  <si>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</si>
  <si>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</si>
  <si>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</si>
  <si>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</si>
  <si>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</si>
  <si>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</si>
  <si>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</si>
  <si>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</si>
  <si>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</si>
  <si>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</si>
  <si>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</si>
  <si>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</si>
  <si>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</si>
  <si>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</si>
  <si>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</si>
  <si>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</si>
  <si>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</si>
  <si>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</si>
  <si>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</si>
  <si>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</si>
  <si>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</si>
  <si>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</si>
  <si>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</si>
  <si>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</si>
  <si>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</si>
  <si>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</si>
  <si>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</si>
  <si>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</si>
  <si>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</si>
  <si>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</si>
  <si>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</si>
  <si>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</si>
  <si>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</si>
  <si>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</si>
  <si>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</si>
  <si>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</si>
  <si>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</si>
  <si>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</si>
  <si>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</si>
  <si>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</si>
  <si>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</si>
  <si>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</si>
  <si>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</si>
  <si>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</si>
  <si>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</si>
  <si>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</si>
  <si>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</si>
  <si>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</si>
  <si>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</si>
  <si>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</si>
  <si>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</si>
  <si>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</si>
  <si>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</si>
  <si>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</si>
  <si>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</si>
  <si>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</si>
  <si>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</si>
  <si>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</si>
  <si>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</si>
  <si>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</si>
  <si>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</si>
  <si>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</si>
  <si>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</si>
  <si>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</si>
  <si>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</si>
  <si>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</si>
  <si>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</si>
  <si>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</si>
  <si>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</si>
  <si>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</si>
  <si>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</si>
  <si>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</si>
  <si>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</si>
  <si>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</si>
  <si>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</si>
  <si>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</si>
  <si>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</si>
  <si>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</si>
  <si>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</si>
  <si>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</si>
  <si>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</si>
  <si>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</si>
  <si>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</si>
  <si>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</si>
  <si>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</si>
  <si>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</si>
  <si>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</si>
  <si>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</si>
  <si>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</si>
  <si>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</si>
  <si>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</si>
  <si>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</si>
  <si>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</si>
  <si>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</si>
  <si>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</si>
  <si>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</si>
  <si>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</si>
  <si>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</si>
  <si>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</si>
  <si>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</si>
  <si>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</si>
  <si>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</si>
  <si>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</si>
  <si>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</si>
  <si>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</si>
  <si>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</si>
  <si>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</si>
  <si>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</si>
  <si>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</si>
  <si>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</si>
  <si>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</si>
  <si>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</si>
  <si>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</si>
  <si>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</si>
  <si>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</si>
  <si>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</si>
  <si>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</si>
  <si>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</si>
  <si>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</si>
  <si>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</si>
  <si>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</si>
  <si>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</si>
  <si>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</si>
  <si>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</si>
  <si>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</si>
  <si>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</si>
  <si>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</si>
  <si>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</si>
  <si>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</si>
  <si>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</si>
  <si>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</si>
  <si>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</si>
  <si>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</si>
  <si>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</si>
  <si>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</si>
  <si>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</si>
  <si>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</si>
  <si>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</si>
  <si>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</si>
  <si>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</si>
  <si>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</si>
  <si>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</si>
  <si>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</si>
  <si>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</si>
  <si>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</si>
  <si>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</si>
  <si>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</si>
  <si>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</si>
  <si>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</si>
  <si>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</si>
  <si>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</si>
  <si>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</si>
  <si>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</si>
  <si>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</si>
  <si>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</si>
  <si>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</si>
  <si>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</si>
  <si>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</si>
  <si>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</si>
  <si>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</si>
  <si>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</si>
  <si>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</si>
  <si>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</si>
  <si>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</si>
  <si>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</si>
  <si>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</si>
  <si>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</si>
  <si>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</si>
  <si>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</si>
  <si>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</si>
  <si>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</si>
  <si>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</si>
  <si>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</si>
  <si>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</si>
  <si>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</si>
  <si>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</si>
  <si>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</si>
  <si>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</si>
  <si>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</si>
  <si>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</si>
  <si>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</si>
  <si>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</si>
  <si>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</si>
  <si>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</si>
  <si>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</si>
  <si>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</si>
  <si>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</si>
  <si>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</si>
  <si>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</si>
  <si>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</si>
  <si>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</si>
  <si>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</si>
  <si>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</si>
  <si>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</si>
  <si>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</si>
  <si>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</si>
  <si>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</si>
  <si>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</si>
  <si>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</si>
  <si>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</si>
  <si>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</si>
  <si>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</si>
  <si>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</si>
  <si>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</si>
  <si>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</si>
  <si>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</si>
  <si>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</si>
  <si>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</si>
  <si>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</si>
  <si>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</si>
  <si>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</si>
  <si>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</si>
  <si>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</si>
  <si>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</si>
  <si>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</si>
  <si>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</si>
  <si>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</si>
  <si>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</si>
  <si>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</si>
  <si>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</si>
  <si>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</si>
  <si>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</si>
  <si>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</si>
  <si>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</si>
  <si>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</si>
  <si>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</si>
  <si>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</si>
  <si>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</si>
  <si>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</si>
  <si>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</si>
  <si>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</si>
  <si>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</si>
  <si>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</si>
  <si>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</si>
  <si>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</si>
  <si>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</si>
  <si>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</si>
  <si>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</si>
  <si>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</si>
  <si>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</si>
  <si>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</si>
  <si>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</si>
  <si>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</si>
  <si>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</si>
  <si>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</si>
  <si>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</si>
  <si>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</si>
  <si>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</si>
  <si>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</si>
  <si>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</si>
  <si>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</si>
  <si>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</si>
  <si>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</si>
  <si>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</si>
  <si>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</si>
  <si>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</si>
  <si>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</si>
  <si>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</si>
  <si>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</si>
  <si>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</si>
  <si>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</si>
  <si>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</si>
  <si>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</si>
  <si>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</si>
  <si>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</si>
  <si>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</si>
  <si>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</si>
  <si>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</si>
  <si>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</si>
  <si>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</si>
  <si>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</si>
  <si>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</si>
  <si>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</si>
  <si>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</si>
  <si>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</si>
  <si>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</si>
  <si>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</si>
  <si>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</si>
  <si>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</si>
  <si>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</si>
  <si>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</si>
  <si>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</si>
  <si>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</si>
  <si>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</si>
  <si>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</si>
  <si>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</si>
  <si>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</si>
  <si>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</si>
  <si>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</si>
  <si>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</si>
  <si>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</si>
  <si>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</si>
  <si>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</si>
  <si>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</si>
  <si>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</si>
  <si>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</si>
  <si>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</si>
  <si>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</si>
  <si>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</si>
  <si>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</si>
  <si>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</si>
  <si>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</si>
  <si>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</si>
  <si>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</si>
  <si>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</si>
  <si>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</si>
  <si>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</si>
  <si>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</si>
  <si>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</si>
  <si>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</si>
  <si>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</si>
  <si>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</si>
  <si>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</si>
  <si>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</si>
  <si>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</si>
  <si>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</si>
  <si>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</si>
  <si>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</si>
  <si>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</si>
  <si>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</si>
  <si>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</si>
  <si>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</si>
  <si>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</si>
  <si>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</si>
  <si>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</si>
  <si>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</si>
  <si>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</si>
  <si>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</si>
  <si>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</si>
  <si>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</si>
  <si>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</si>
  <si>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</si>
  <si>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</si>
  <si>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</si>
  <si>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</si>
  <si>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</si>
  <si>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</si>
  <si>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</si>
  <si>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</si>
  <si>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</si>
  <si>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</si>
  <si>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</si>
  <si>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</si>
  <si>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</si>
  <si>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</si>
  <si>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</si>
  <si>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</si>
  <si>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</si>
  <si>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</si>
  <si>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</si>
  <si>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</si>
  <si>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</si>
  <si>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</si>
  <si>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</si>
  <si>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</si>
  <si>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</si>
  <si>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</si>
  <si>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</si>
  <si>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</si>
  <si>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</si>
  <si>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</si>
  <si>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</si>
  <si>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</si>
  <si>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</si>
  <si>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</si>
  <si>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</si>
  <si>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</si>
  <si>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</si>
  <si>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</si>
  <si>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</si>
  <si>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</si>
  <si>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</si>
  <si>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</si>
  <si>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</si>
  <si>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</si>
  <si>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</si>
  <si>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</si>
  <si>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</si>
  <si>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</si>
  <si>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</si>
  <si>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</si>
  <si>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</si>
  <si>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</si>
  <si>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</si>
  <si>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</si>
  <si>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</si>
  <si>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</si>
  <si>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</si>
  <si>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</si>
  <si>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</si>
  <si>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</si>
  <si>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</si>
  <si>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</si>
  <si>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</si>
  <si>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</si>
  <si>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</si>
  <si>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</si>
  <si>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</si>
  <si>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</si>
  <si>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</si>
  <si>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</si>
  <si>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</si>
  <si>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</si>
  <si>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</si>
  <si>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</si>
  <si>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</si>
  <si>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</si>
  <si>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</si>
  <si>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</si>
  <si>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</si>
  <si>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</si>
  <si>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</si>
  <si>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</si>
  <si>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</si>
  <si>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</si>
  <si>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</si>
  <si>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</si>
  <si>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</si>
  <si>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</si>
  <si>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</si>
  <si>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</si>
  <si>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</si>
  <si>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</si>
  <si>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</si>
  <si>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</si>
  <si>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</si>
  <si>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</si>
  <si>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</si>
  <si>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</si>
  <si>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</si>
  <si>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</si>
  <si>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</si>
  <si>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</si>
  <si>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</si>
  <si>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</si>
  <si>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</si>
  <si>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</si>
  <si>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</si>
  <si>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</si>
  <si>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</si>
  <si>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</si>
  <si>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</si>
  <si>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</si>
  <si>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</si>
  <si>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</si>
  <si>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</si>
  <si>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</si>
  <si>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</si>
  <si>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</si>
  <si>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</si>
  <si>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</si>
  <si>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</si>
  <si>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</si>
  <si>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</si>
  <si>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</si>
  <si>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</si>
  <si>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</si>
  <si>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</si>
  <si>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</si>
  <si>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</si>
  <si>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</si>
  <si>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</si>
  <si>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</si>
  <si>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</si>
  <si>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</si>
  <si>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</si>
  <si>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</si>
  <si>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</si>
  <si>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</si>
  <si>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</si>
  <si>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</si>
  <si>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</si>
  <si>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</si>
  <si>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</si>
  <si>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</si>
  <si>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</si>
  <si>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</si>
  <si>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</si>
  <si>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</si>
  <si>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</si>
  <si>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</si>
  <si>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</si>
  <si>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</si>
  <si>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</si>
  <si>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</si>
  <si>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</si>
  <si>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</si>
  <si>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</si>
  <si>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</si>
  <si>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</si>
  <si>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</si>
  <si>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</si>
  <si>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</si>
  <si>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</si>
  <si>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</si>
  <si>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</si>
  <si>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</si>
  <si>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</si>
  <si>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</si>
  <si>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</si>
  <si>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</si>
  <si>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</si>
  <si>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</si>
  <si>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</si>
  <si>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</si>
  <si>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</si>
  <si>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</si>
  <si>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</si>
  <si>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</si>
  <si>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</si>
  <si>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</si>
  <si>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</si>
  <si>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</si>
  <si>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</si>
  <si>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</si>
  <si>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</si>
  <si>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</si>
  <si>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</si>
  <si>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</si>
  <si>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</si>
  <si>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</si>
  <si>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</si>
  <si>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</si>
  <si>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</si>
  <si>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</si>
  <si>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</si>
  <si>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</si>
  <si>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</si>
  <si>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</si>
  <si>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</si>
  <si>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</si>
  <si>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</si>
  <si>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</si>
  <si>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</si>
  <si>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</si>
  <si>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</si>
  <si>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</si>
  <si>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</si>
  <si>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</si>
  <si>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</si>
  <si>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</si>
  <si>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</si>
  <si>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</si>
  <si>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</si>
  <si>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</si>
  <si>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</si>
  <si>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</si>
  <si>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</si>
  <si>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</si>
  <si>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</si>
  <si>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</si>
  <si>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</si>
  <si>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</si>
  <si>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</si>
  <si>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</si>
  <si>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</si>
  <si>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</si>
  <si>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</si>
  <si>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</si>
  <si>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</si>
  <si>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</si>
  <si>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</si>
  <si>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</si>
  <si>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</si>
  <si>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</si>
  <si>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</si>
  <si>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</si>
  <si>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</si>
  <si>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</si>
  <si>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</si>
  <si>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</si>
  <si>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</si>
  <si>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</si>
  <si>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</si>
  <si>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</si>
  <si>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</si>
  <si>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</si>
  <si>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</si>
  <si>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</si>
  <si>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</si>
  <si>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</si>
  <si>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</si>
  <si>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</si>
  <si>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</si>
  <si>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</si>
  <si>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</si>
  <si>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</si>
  <si>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</si>
  <si>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</si>
  <si>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</si>
  <si>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</si>
  <si>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</si>
  <si>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</si>
  <si>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</si>
  <si>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</si>
  <si>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</si>
  <si>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</si>
  <si>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</si>
  <si>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</si>
  <si>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</si>
  <si>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</si>
  <si>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</si>
  <si>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</si>
  <si>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</si>
  <si>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</si>
  <si>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</si>
  <si>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</si>
  <si>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</si>
  <si>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</si>
  <si>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</si>
  <si>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</si>
  <si>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</si>
  <si>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</si>
  <si>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</si>
  <si>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</si>
  <si>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</si>
  <si>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</si>
  <si>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</si>
  <si>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</si>
  <si>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</si>
  <si>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</si>
  <si>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</si>
  <si>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</si>
  <si>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</si>
  <si>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</si>
  <si>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</si>
  <si>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</si>
  <si>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</si>
  <si>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</si>
  <si>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</si>
  <si>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</si>
  <si>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</si>
  <si>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</si>
  <si>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</si>
  <si>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</si>
  <si>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</si>
  <si>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</si>
  <si>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</si>
  <si>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</si>
  <si>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</si>
  <si>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</si>
  <si>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</si>
  <si>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</si>
  <si>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</si>
  <si>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</si>
  <si>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</si>
  <si>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</si>
  <si>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</si>
  <si>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</si>
  <si>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</si>
  <si>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</si>
  <si>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</si>
  <si>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</si>
  <si>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</si>
  <si>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</si>
  <si>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</si>
  <si>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</si>
  <si>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</si>
  <si>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</si>
  <si>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</si>
  <si>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</si>
  <si>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</si>
  <si>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</si>
  <si>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</si>
  <si>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</si>
  <si>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</si>
  <si>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</si>
  <si>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</si>
  <si>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</si>
  <si>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</si>
  <si>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</si>
  <si>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</si>
  <si>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</si>
  <si>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</si>
  <si>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</si>
  <si>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</si>
  <si>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</si>
  <si>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</si>
  <si>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</si>
  <si>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</si>
  <si>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</si>
  <si>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</si>
  <si>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</si>
  <si>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</si>
  <si>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</si>
  <si>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</si>
  <si>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</si>
  <si>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</si>
  <si>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</si>
  <si>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</si>
  <si>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</si>
  <si>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</si>
  <si>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</si>
  <si>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</si>
  <si>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</si>
  <si>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</si>
  <si>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</si>
  <si>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</si>
  <si>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</si>
  <si>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</si>
  <si>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</si>
  <si>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</si>
  <si>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</si>
  <si>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</si>
  <si>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</si>
  <si>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</si>
  <si>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</si>
  <si>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</si>
  <si>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</si>
  <si>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</si>
  <si>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</si>
  <si>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</si>
  <si>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</si>
  <si>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</si>
  <si>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</si>
  <si>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</si>
  <si>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</si>
  <si>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</si>
  <si>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</si>
  <si>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</si>
  <si>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</si>
  <si>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</si>
  <si>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</si>
  <si>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</si>
  <si>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</si>
  <si>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</si>
  <si>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</si>
  <si>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</si>
  <si>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</si>
  <si>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</si>
  <si>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</si>
  <si>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</si>
  <si>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</si>
  <si>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</si>
  <si>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</si>
  <si>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</si>
  <si>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</si>
  <si>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</si>
  <si>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</si>
  <si>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</si>
  <si>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</si>
  <si>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</si>
  <si>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</si>
  <si>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</si>
  <si>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</si>
  <si>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</si>
  <si>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</si>
  <si>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</si>
  <si>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</si>
  <si>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</si>
  <si>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</si>
  <si>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</si>
  <si>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</si>
  <si>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</si>
  <si>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</si>
  <si>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</si>
  <si>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</si>
  <si>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</si>
  <si>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</si>
  <si>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</si>
  <si>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</si>
  <si>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</si>
  <si>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</si>
  <si>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</si>
  <si>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</si>
  <si>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</si>
  <si>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</si>
  <si>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</si>
  <si>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</si>
  <si>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</si>
  <si>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</si>
  <si>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</si>
  <si>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</si>
  <si>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</si>
  <si>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</si>
  <si>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</si>
  <si>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</si>
  <si>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</si>
  <si>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</si>
  <si>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</si>
  <si>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</si>
  <si>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</si>
  <si>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</si>
  <si>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</si>
  <si>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</si>
  <si>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</si>
  <si>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</si>
  <si>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</si>
  <si>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</si>
  <si>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</si>
  <si>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</si>
  <si>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</si>
  <si>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</si>
  <si>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</si>
  <si>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</si>
  <si>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</si>
  <si>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</si>
  <si>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</si>
  <si>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</si>
  <si>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</si>
  <si>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</si>
  <si>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</si>
  <si>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</si>
  <si>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</si>
  <si>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</si>
  <si>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</si>
  <si>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</si>
  <si>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</si>
  <si>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</si>
  <si>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</si>
  <si>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</si>
  <si>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</si>
  <si>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</si>
  <si>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</si>
  <si>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</si>
  <si>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</si>
  <si>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</si>
  <si>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</si>
  <si>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</si>
  <si>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</si>
  <si>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</si>
  <si>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</si>
  <si>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</si>
  <si>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</si>
  <si>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</si>
  <si>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</si>
  <si>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</si>
  <si>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</si>
  <si>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</si>
  <si>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</si>
  <si>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</si>
  <si>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</si>
  <si>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</si>
  <si>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</si>
  <si>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</si>
  <si>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</si>
  <si>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</si>
  <si>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</si>
  <si>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</si>
  <si>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</si>
  <si>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</si>
  <si>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</si>
  <si>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</si>
  <si>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</si>
  <si>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</si>
  <si>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</si>
  <si>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</si>
  <si>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</si>
  <si>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</si>
  <si>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</si>
  <si>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</si>
  <si>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</si>
  <si>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</si>
  <si>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</si>
  <si>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</si>
  <si>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</si>
  <si>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</si>
  <si>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</si>
  <si>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</si>
  <si>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</si>
  <si>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</si>
  <si>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</si>
  <si>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</si>
  <si>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</si>
  <si>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</si>
  <si>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</si>
  <si>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</si>
  <si>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</si>
  <si>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</si>
  <si>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</si>
  <si>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</si>
  <si>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</si>
  <si>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</si>
  <si>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</si>
  <si>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</si>
  <si>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</si>
  <si>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</si>
  <si>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</si>
  <si>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</si>
  <si>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</si>
  <si>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</si>
  <si>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</si>
  <si>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</si>
  <si>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</si>
  <si>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</si>
  <si>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</si>
  <si>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</si>
  <si>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</si>
  <si>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</si>
  <si>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</si>
  <si>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</si>
  <si>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</si>
  <si>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</si>
  <si>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</si>
  <si>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</si>
  <si>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</si>
  <si>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</si>
  <si>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</si>
  <si>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</si>
  <si>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</si>
  <si>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</si>
  <si>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</si>
  <si>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</si>
  <si>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</si>
  <si>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</si>
  <si>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</si>
  <si>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</si>
  <si>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</si>
  <si>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</si>
  <si>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</si>
  <si>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</si>
  <si>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</si>
  <si>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</si>
  <si>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</si>
  <si>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</si>
  <si>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</si>
  <si>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</si>
  <si>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</si>
  <si>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</si>
  <si>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</si>
  <si>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</si>
  <si>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</si>
  <si>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</si>
  <si>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</si>
  <si>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</si>
  <si>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</si>
  <si>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</si>
  <si>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</si>
  <si>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</si>
  <si>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</si>
  <si>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</si>
  <si>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</si>
  <si>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</si>
  <si>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</si>
  <si>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</si>
  <si>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</si>
  <si>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</si>
  <si>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</si>
  <si>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</si>
  <si>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</si>
  <si>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</si>
  <si>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</si>
  <si>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</si>
  <si>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</si>
  <si>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</si>
  <si>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</si>
  <si>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</si>
  <si>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</si>
  <si>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</si>
  <si>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</si>
  <si>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</si>
  <si>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</si>
  <si>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</si>
  <si>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</si>
  <si>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</si>
  <si>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</si>
  <si>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</si>
  <si>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</si>
  <si>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</si>
  <si>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</si>
  <si>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</si>
  <si>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</si>
  <si>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</si>
  <si>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</si>
  <si>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</si>
  <si>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</si>
  <si>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</si>
  <si>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</si>
  <si>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</si>
  <si>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</si>
  <si>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</si>
  <si>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</si>
  <si>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</si>
  <si>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</si>
  <si>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</si>
  <si>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</si>
  <si>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</si>
  <si>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</si>
  <si>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</si>
  <si>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</si>
  <si>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</si>
  <si>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</si>
  <si>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</si>
  <si>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</si>
  <si>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</si>
  <si>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</si>
  <si>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</si>
  <si>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</si>
  <si>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</si>
  <si>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</si>
  <si>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</si>
  <si>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</si>
  <si>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</si>
  <si>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</si>
  <si>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</si>
  <si>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</si>
  <si>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</si>
  <si>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</si>
  <si>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</si>
  <si>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</si>
  <si>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</si>
  <si>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</si>
  <si>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</si>
  <si>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</si>
  <si>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</si>
  <si>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</si>
  <si>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</si>
  <si>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</si>
  <si>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</si>
  <si>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</si>
  <si>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</si>
  <si>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</si>
  <si>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</si>
  <si>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</si>
  <si>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</si>
  <si>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</si>
  <si>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</si>
  <si>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</si>
  <si>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</si>
  <si>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</si>
  <si>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</si>
  <si>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</si>
  <si>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</si>
  <si>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</si>
  <si>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</si>
  <si>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</si>
  <si>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</si>
  <si>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</si>
  <si>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</si>
  <si>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</si>
  <si>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</si>
  <si>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</si>
  <si>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</si>
  <si>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</si>
  <si>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</si>
  <si>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</si>
  <si>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</si>
  <si>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</si>
  <si>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</si>
  <si>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</si>
  <si>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</si>
  <si>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</si>
  <si>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</si>
  <si>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</si>
  <si>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</si>
  <si>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</si>
  <si>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</si>
  <si>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</si>
  <si>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</si>
  <si>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</si>
  <si>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</si>
  <si>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</si>
  <si>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</si>
  <si>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</si>
  <si>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</si>
  <si>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</si>
  <si>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</si>
  <si>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</si>
  <si>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</si>
  <si>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</si>
  <si>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</si>
  <si>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</si>
  <si>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</si>
  <si>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</si>
  <si>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</si>
  <si>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</si>
  <si>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</si>
  <si>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</si>
  <si>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</si>
  <si>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</si>
  <si>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</si>
  <si>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</si>
  <si>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</si>
  <si>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</si>
  <si>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</si>
  <si>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</si>
  <si>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</si>
  <si>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</si>
  <si>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</si>
  <si>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</si>
  <si>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</si>
  <si>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</si>
  <si>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</si>
  <si>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</si>
  <si>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</si>
  <si>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</si>
  <si>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</si>
  <si>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</si>
  <si>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</si>
  <si>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</si>
  <si>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</si>
  <si>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</si>
  <si>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</si>
  <si>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</si>
  <si>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</si>
  <si>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</si>
  <si>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</si>
  <si>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</si>
  <si>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</si>
  <si>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</si>
  <si>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</si>
  <si>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</si>
  <si>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</si>
  <si>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</si>
  <si>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</si>
  <si>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</si>
  <si>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</si>
  <si>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</si>
  <si>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</si>
  <si>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</si>
  <si>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</si>
  <si>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</si>
  <si>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</si>
  <si>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</si>
  <si>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</si>
  <si>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</si>
  <si>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</si>
  <si>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</si>
  <si>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</si>
  <si>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</si>
  <si>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</si>
  <si>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</si>
  <si>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</si>
  <si>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</si>
  <si>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</si>
  <si>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</si>
  <si>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</si>
  <si>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</si>
  <si>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</si>
  <si>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</si>
  <si>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</si>
  <si>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</si>
  <si>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</si>
  <si>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</si>
  <si>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</si>
  <si>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</si>
  <si>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</si>
  <si>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</si>
  <si>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</si>
  <si>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</si>
  <si>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</si>
  <si>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</si>
  <si>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</si>
  <si>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</si>
  <si>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</si>
  <si>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</si>
  <si>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</si>
  <si>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</si>
  <si>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</si>
  <si>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</si>
  <si>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</si>
  <si>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</si>
  <si>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</si>
  <si>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</si>
  <si>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</si>
  <si>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</si>
  <si>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</si>
  <si>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</si>
  <si>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</si>
  <si>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</si>
  <si>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</si>
  <si>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</si>
  <si>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</si>
  <si>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</si>
  <si>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</si>
  <si>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</si>
  <si>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</si>
  <si>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</si>
  <si>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</si>
  <si>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</si>
  <si>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</si>
  <si>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</si>
  <si>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</si>
  <si>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</si>
  <si>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</si>
  <si>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</si>
  <si>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</si>
  <si>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</si>
  <si>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</si>
  <si>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</si>
  <si>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</si>
  <si>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</si>
  <si>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</si>
  <si>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</si>
  <si>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</si>
  <si>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</si>
  <si>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</si>
  <si>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</si>
  <si>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</si>
  <si>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</si>
  <si>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</si>
  <si>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</si>
  <si>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</si>
  <si>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</si>
  <si>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</si>
  <si>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</si>
  <si>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</si>
  <si>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</si>
  <si>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</si>
  <si>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</si>
  <si>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</si>
  <si>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</si>
  <si>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</si>
  <si>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</si>
  <si>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</si>
  <si>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</si>
  <si>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</si>
  <si>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</si>
  <si>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</si>
  <si>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</si>
  <si>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</si>
  <si>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</si>
  <si>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</si>
  <si>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</si>
  <si>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</si>
  <si>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</si>
  <si>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</si>
  <si>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</si>
  <si>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</si>
  <si>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</si>
  <si>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</si>
  <si>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</si>
  <si>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</si>
  <si>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</si>
  <si>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</si>
  <si>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</si>
  <si>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</si>
  <si>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</si>
  <si>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</si>
  <si>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</si>
  <si>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</si>
  <si>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</si>
  <si>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</si>
  <si>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</si>
  <si>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</si>
  <si>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</si>
  <si>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</si>
  <si>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</si>
  <si>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</si>
  <si>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</si>
  <si>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</si>
  <si>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</si>
  <si>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</si>
  <si>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</si>
  <si>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</si>
  <si>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</si>
  <si>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</si>
  <si>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</si>
  <si>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</si>
  <si>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</si>
  <si>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</si>
  <si>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</si>
  <si>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</si>
  <si>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</si>
  <si>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</si>
  <si>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</si>
  <si>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</si>
  <si>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</si>
  <si>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</si>
  <si>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</si>
  <si>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</si>
  <si>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</si>
  <si>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</si>
  <si>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</si>
  <si>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</si>
  <si>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</si>
  <si>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</si>
  <si>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</si>
  <si>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</si>
  <si>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</si>
  <si>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</si>
  <si>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</si>
  <si>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</si>
  <si>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</si>
  <si>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</si>
  <si>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</si>
  <si>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</si>
  <si>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</si>
  <si>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</si>
  <si>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</si>
  <si>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</si>
  <si>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</si>
  <si>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</si>
  <si>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</si>
  <si>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</si>
  <si>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</si>
  <si>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</si>
  <si>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</si>
  <si>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</si>
  <si>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</si>
  <si>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</si>
  <si>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</si>
  <si>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</si>
  <si>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</si>
  <si>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</si>
  <si>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</si>
  <si>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</si>
  <si>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</si>
  <si>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</si>
  <si>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</si>
  <si>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</si>
  <si>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</si>
  <si>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</si>
  <si>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</si>
  <si>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</si>
  <si>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</si>
  <si>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</si>
  <si>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</si>
  <si>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</si>
  <si>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</si>
  <si>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</si>
  <si>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</si>
  <si>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</si>
  <si>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</si>
  <si>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</si>
  <si>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</si>
  <si>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</si>
  <si>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</si>
  <si>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</si>
  <si>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</si>
  <si>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</si>
  <si>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</si>
  <si>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</si>
  <si>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</si>
  <si>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</si>
  <si>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</si>
  <si>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</si>
  <si>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</si>
  <si>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</si>
  <si>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</si>
  <si>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</si>
  <si>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</si>
  <si>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</si>
  <si>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</si>
  <si>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</si>
  <si>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</si>
  <si>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</si>
  <si>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</si>
  <si>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</si>
  <si>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</si>
  <si>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</si>
  <si>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</si>
  <si>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</si>
  <si>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</si>
  <si>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</si>
  <si>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</si>
  <si>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</si>
  <si>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</si>
  <si>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</si>
  <si>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</si>
  <si>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</si>
  <si>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</si>
  <si>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</si>
  <si>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</si>
  <si>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</si>
  <si>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</si>
  <si>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</si>
  <si>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</si>
  <si>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</si>
  <si>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</si>
  <si>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</si>
  <si>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</si>
  <si>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</si>
  <si>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</si>
  <si>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</si>
  <si>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</si>
  <si>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</si>
  <si>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</si>
  <si>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</si>
  <si>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</si>
  <si>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</si>
  <si>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</si>
  <si>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</si>
  <si>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</si>
  <si>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</si>
  <si>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</si>
  <si>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</si>
  <si>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</si>
  <si>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</si>
  <si>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</si>
  <si>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</si>
  <si>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</si>
  <si>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</si>
  <si>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</si>
  <si>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</si>
  <si>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</si>
  <si>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</si>
  <si>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</si>
  <si>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</si>
  <si>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</si>
  <si>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</si>
  <si>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</si>
  <si>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</si>
  <si>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</si>
  <si>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</si>
  <si>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</si>
  <si>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</si>
  <si>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</si>
  <si>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</si>
  <si>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</si>
  <si>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</si>
  <si>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</si>
  <si>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</si>
  <si>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</si>
  <si>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</si>
  <si>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</si>
  <si>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</si>
  <si>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</si>
  <si>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</si>
  <si>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</si>
  <si>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</si>
  <si>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</si>
  <si>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</si>
  <si>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</si>
  <si>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</si>
  <si>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</si>
  <si>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</si>
  <si>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</si>
  <si>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</si>
  <si>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</si>
  <si>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</si>
  <si>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</si>
  <si>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</si>
  <si>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</si>
  <si>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</si>
  <si>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</si>
  <si>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</si>
  <si>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</si>
  <si>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</si>
  <si>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</si>
  <si>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</si>
  <si>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</si>
  <si>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</si>
  <si>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</si>
  <si>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</si>
  <si>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</si>
  <si>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</si>
  <si>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</si>
  <si>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</si>
  <si>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</si>
  <si>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</si>
  <si>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</si>
  <si>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</si>
  <si>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</si>
  <si>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</si>
  <si>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</si>
  <si>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</si>
  <si>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</si>
  <si>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</si>
  <si>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</si>
  <si>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</si>
  <si>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</si>
  <si>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</si>
  <si>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</si>
  <si>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</si>
  <si>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</si>
  <si>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</si>
  <si>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</si>
  <si>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</si>
  <si>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</si>
  <si>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</si>
  <si>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</si>
  <si>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</si>
  <si>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</si>
  <si>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</si>
  <si>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</si>
  <si>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</si>
  <si>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</si>
  <si>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</si>
  <si>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</si>
  <si>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</si>
  <si>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</si>
  <si>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</si>
  <si>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</si>
  <si>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</si>
  <si>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</si>
  <si>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</si>
  <si>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</si>
  <si>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</si>
  <si>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</si>
  <si>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</si>
  <si>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</si>
  <si>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</si>
  <si>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</si>
  <si>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</si>
  <si>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</si>
  <si>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</si>
  <si>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</si>
  <si>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</si>
  <si>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</si>
  <si>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</si>
  <si>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</si>
  <si>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</si>
  <si>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</si>
  <si>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</si>
  <si>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</si>
  <si>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</si>
  <si>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</si>
  <si>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</si>
  <si>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</si>
  <si>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</si>
  <si>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</si>
  <si>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</si>
  <si>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</si>
  <si>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</si>
  <si>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</si>
  <si>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</si>
  <si>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</si>
  <si>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</si>
  <si>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</si>
  <si>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</si>
  <si>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</si>
  <si>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</si>
  <si>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</si>
  <si>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</si>
  <si>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</si>
  <si>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</si>
  <si>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</si>
  <si>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</si>
  <si>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</si>
  <si>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</si>
  <si>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</si>
  <si>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</si>
  <si>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</si>
  <si>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</si>
  <si>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</si>
  <si>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</si>
  <si>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</si>
  <si>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</si>
  <si>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</si>
  <si>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</si>
  <si>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</si>
  <si>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</si>
  <si>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</si>
  <si>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</si>
  <si>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</si>
  <si>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</si>
  <si>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</si>
  <si>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</si>
  <si>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</si>
  <si>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</si>
  <si>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</si>
  <si>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</si>
  <si>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</si>
  <si>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</si>
  <si>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</si>
  <si>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</si>
  <si>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</si>
  <si>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</si>
  <si>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</si>
  <si>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</si>
  <si>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</si>
  <si>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</si>
  <si>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</si>
  <si>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</si>
  <si>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</si>
  <si>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</si>
  <si>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</si>
  <si>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</si>
  <si>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</si>
  <si>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</si>
  <si>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</si>
  <si>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</si>
  <si>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</si>
  <si>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</si>
  <si>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</si>
  <si>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</si>
  <si>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</si>
  <si>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</si>
  <si>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</si>
  <si>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</si>
  <si>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</si>
  <si>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</si>
  <si>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</si>
  <si>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</si>
  <si>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</si>
  <si>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</si>
  <si>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</si>
  <si>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</si>
  <si>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</si>
  <si>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</si>
  <si>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</si>
  <si>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</si>
  <si>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</si>
  <si>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</si>
  <si>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</si>
  <si>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</si>
  <si>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</si>
  <si>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</si>
  <si>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</si>
  <si>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</si>
  <si>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</si>
  <si>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</si>
  <si>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</si>
  <si>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</si>
  <si>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</si>
  <si>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</si>
  <si>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</si>
  <si>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</si>
  <si>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</si>
  <si>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</si>
  <si>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</si>
  <si>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</si>
  <si>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</si>
  <si>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</si>
  <si>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</si>
  <si>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</si>
  <si>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</si>
  <si>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</si>
  <si>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</si>
  <si>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</si>
  <si>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</si>
  <si>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</si>
  <si>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</si>
  <si>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</si>
  <si>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</si>
  <si>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</si>
  <si>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</si>
  <si>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</si>
  <si>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</si>
  <si>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</si>
  <si>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</si>
  <si>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</si>
  <si>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</si>
  <si>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</si>
  <si>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</si>
  <si>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</si>
  <si>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</si>
  <si>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</si>
  <si>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</si>
  <si>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</si>
  <si>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</si>
  <si>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</si>
  <si>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</si>
  <si>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</si>
  <si>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</si>
  <si>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</si>
  <si>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</si>
  <si>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</si>
  <si>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</si>
  <si>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</si>
  <si>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</si>
  <si>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</si>
  <si>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</si>
  <si>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</si>
  <si>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</si>
  <si>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</si>
  <si>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</si>
  <si>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</si>
  <si>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</si>
  <si>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</si>
  <si>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</si>
  <si>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</si>
  <si>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</si>
  <si>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</si>
  <si>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</si>
  <si>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</si>
  <si>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</si>
  <si>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</si>
  <si>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</si>
  <si>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</si>
  <si>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</si>
  <si>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</si>
  <si>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</si>
  <si>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</si>
  <si>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</si>
  <si>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</si>
  <si>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</si>
  <si>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</si>
  <si>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</si>
  <si>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</si>
  <si>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</si>
  <si>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</si>
  <si>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</si>
  <si>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</si>
  <si>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</si>
  <si>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</si>
  <si>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</si>
  <si>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</si>
  <si>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</si>
  <si>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</si>
  <si>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</si>
  <si>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</si>
  <si>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</si>
  <si>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</si>
  <si>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</si>
  <si>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</si>
  <si>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</si>
  <si>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</si>
  <si>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</si>
  <si>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</si>
  <si>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</si>
  <si>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</si>
  <si>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</si>
  <si>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</si>
  <si>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</si>
  <si>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</si>
  <si>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</si>
  <si>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</si>
  <si>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</si>
  <si>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</si>
  <si>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</si>
  <si>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</si>
  <si>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</si>
  <si>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</si>
  <si>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</si>
  <si>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</si>
  <si>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</si>
  <si>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</si>
  <si>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</si>
  <si>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</si>
  <si>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</si>
  <si>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</si>
  <si>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</si>
  <si>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</si>
  <si>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</si>
  <si>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</si>
  <si>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</si>
  <si>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</si>
  <si>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</si>
  <si>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</si>
  <si>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</si>
  <si>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</si>
  <si>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</si>
  <si>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</si>
  <si>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</si>
  <si>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</si>
  <si>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</si>
  <si>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</si>
  <si>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</si>
  <si>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</si>
  <si>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</si>
  <si>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</si>
  <si>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</si>
  <si>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</si>
  <si>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</si>
  <si>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</si>
  <si>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</si>
  <si>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</si>
  <si>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</si>
  <si>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</si>
  <si>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</si>
  <si>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</si>
  <si>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</si>
  <si>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</si>
  <si>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</si>
  <si>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</si>
  <si>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</si>
  <si>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</si>
  <si>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</si>
  <si>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</si>
  <si>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</si>
  <si>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</si>
  <si>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</si>
  <si>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</si>
  <si>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</si>
  <si>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</si>
  <si>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</si>
  <si>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</si>
  <si>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</si>
  <si>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</si>
  <si>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</si>
  <si>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</si>
  <si>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</si>
  <si>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</si>
  <si>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</si>
  <si>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</si>
  <si>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</si>
  <si>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</si>
  <si>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</si>
  <si>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</si>
  <si>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</si>
  <si>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</si>
  <si>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</si>
  <si>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</si>
  <si>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</si>
  <si>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</si>
  <si>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</si>
  <si>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</si>
  <si>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</si>
  <si>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</si>
  <si>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</si>
  <si>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</si>
  <si>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</si>
  <si>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</si>
  <si>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</si>
  <si>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</si>
  <si>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</si>
  <si>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</si>
  <si>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</si>
  <si>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</si>
  <si>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</si>
  <si>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</si>
  <si>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</si>
  <si>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</si>
  <si>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</si>
  <si>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</si>
  <si>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</si>
  <si>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</si>
  <si>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</si>
  <si>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</si>
  <si>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</si>
  <si>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</si>
  <si>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</si>
  <si>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</si>
  <si>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</si>
  <si>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</si>
  <si>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</si>
  <si>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</si>
  <si>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</si>
  <si>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</si>
  <si>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</si>
  <si>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</si>
  <si>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</si>
  <si>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</si>
  <si>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</si>
  <si>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</si>
  <si>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</si>
  <si>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</si>
  <si>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</si>
  <si>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</si>
  <si>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</si>
  <si>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</si>
  <si>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</si>
  <si>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</si>
  <si>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</si>
  <si>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</si>
  <si>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</si>
  <si>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</si>
  <si>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</si>
  <si>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</si>
  <si>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</si>
  <si>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</si>
  <si>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</si>
  <si>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</si>
  <si>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</si>
  <si>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</si>
  <si>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</si>
  <si>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</si>
  <si>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</si>
  <si>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</si>
  <si>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</si>
  <si>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</si>
  <si>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</si>
  <si>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</si>
  <si>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</si>
  <si>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</si>
  <si>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</si>
  <si>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</si>
  <si>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</si>
  <si>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</si>
  <si>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</si>
  <si>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</si>
  <si>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</si>
  <si>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</si>
  <si>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</si>
  <si>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</si>
  <si>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</si>
  <si>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</si>
  <si>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</si>
  <si>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</si>
  <si>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</si>
  <si>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</si>
  <si>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</si>
  <si>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</si>
  <si>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</si>
  <si>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</si>
  <si>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</si>
  <si>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</si>
  <si>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</si>
  <si>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</si>
  <si>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</si>
  <si>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</si>
  <si>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</si>
  <si>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</si>
  <si>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</si>
  <si>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</si>
  <si>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</si>
  <si>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</si>
  <si>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</si>
  <si>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</si>
  <si>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</si>
  <si>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</si>
  <si>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</si>
  <si>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</si>
  <si>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</si>
  <si>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</si>
  <si>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</si>
  <si>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</si>
  <si>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</si>
  <si>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</si>
  <si>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</si>
  <si>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</si>
  <si>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</si>
  <si>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</si>
  <si>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</si>
  <si>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</si>
  <si>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</si>
  <si>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</si>
  <si>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</si>
  <si>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</si>
  <si>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</si>
  <si>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</si>
  <si>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</si>
  <si>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</si>
  <si>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</si>
  <si>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</si>
  <si>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</si>
  <si>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</si>
  <si>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</si>
  <si>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</si>
  <si>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</si>
  <si>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</si>
  <si>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</si>
  <si>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</si>
  <si>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</si>
  <si>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</si>
  <si>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</si>
  <si>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</si>
  <si>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</si>
  <si>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</si>
  <si>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</si>
  <si>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</si>
  <si>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</si>
  <si>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</si>
  <si>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</si>
  <si>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</si>
  <si>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</si>
  <si>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</si>
  <si>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</si>
  <si>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</si>
  <si>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</si>
  <si>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</si>
  <si>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</si>
  <si>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</si>
  <si>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</si>
  <si>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</si>
  <si>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</si>
  <si>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</si>
  <si>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</si>
  <si>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</si>
  <si>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</si>
  <si>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</si>
  <si>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</si>
  <si>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</si>
  <si>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</si>
  <si>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</si>
  <si>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</si>
  <si>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</si>
  <si>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</si>
  <si>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</si>
  <si>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</si>
  <si>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</si>
  <si>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</si>
  <si>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</si>
  <si>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</si>
  <si>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</si>
  <si>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</si>
  <si>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</si>
  <si>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</si>
  <si>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</si>
  <si>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</si>
  <si>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</si>
  <si>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</si>
  <si>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</si>
  <si>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</si>
  <si>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</si>
  <si>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</si>
  <si>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</si>
  <si>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</si>
  <si>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</si>
  <si>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</si>
  <si>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</si>
  <si>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</si>
  <si>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</si>
  <si>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</si>
  <si>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</si>
  <si>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</si>
  <si>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</si>
  <si>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</si>
  <si>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</si>
  <si>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</si>
  <si>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</si>
  <si>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</si>
  <si>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</si>
  <si>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</si>
  <si>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</si>
  <si>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</si>
  <si>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</si>
  <si>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</si>
  <si>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</si>
  <si>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</si>
  <si>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</si>
  <si>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</si>
  <si>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</si>
  <si>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</si>
  <si>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</si>
  <si>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</si>
  <si>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</si>
  <si>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</si>
  <si>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</si>
  <si>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</si>
  <si>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</si>
  <si>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</si>
  <si>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</si>
  <si>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</si>
  <si>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</si>
  <si>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</si>
  <si>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</si>
  <si>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</si>
  <si>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</si>
  <si>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</si>
  <si>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</si>
  <si>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</si>
  <si>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</si>
  <si>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</si>
  <si>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</si>
  <si>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</si>
  <si>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</si>
  <si>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</si>
  <si>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</si>
  <si>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</si>
  <si>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</si>
  <si>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</si>
  <si>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</si>
  <si>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</si>
  <si>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</si>
  <si>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</si>
  <si>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</si>
  <si>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</si>
  <si>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</si>
  <si>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</si>
  <si>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</si>
  <si>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</si>
  <si>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</si>
  <si>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</si>
  <si>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</si>
  <si>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</si>
  <si>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</si>
  <si>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</si>
  <si>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</si>
  <si>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</si>
  <si>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</si>
  <si>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</si>
  <si>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</si>
  <si>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</si>
  <si>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</si>
  <si>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</si>
  <si>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</si>
  <si>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</si>
  <si>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</si>
  <si>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</si>
  <si>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</si>
  <si>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</si>
  <si>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</si>
  <si>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</si>
  <si>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</si>
  <si>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</si>
  <si>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</si>
  <si>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</si>
  <si>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</si>
  <si>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</si>
  <si>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</si>
  <si>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</si>
  <si>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</si>
  <si>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</si>
  <si>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</si>
  <si>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</si>
  <si>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</si>
  <si>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</si>
  <si>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</si>
  <si>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</si>
  <si>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</si>
  <si>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</si>
  <si>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</si>
  <si>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</si>
  <si>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</si>
  <si>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</si>
  <si>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</si>
  <si>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</si>
  <si>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</si>
  <si>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</si>
  <si>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</si>
  <si>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</si>
  <si>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</si>
  <si>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</si>
  <si>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</si>
  <si>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</si>
  <si>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</si>
  <si>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</si>
  <si>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</si>
  <si>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</si>
  <si>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</si>
  <si>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</si>
  <si>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</si>
  <si>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</si>
  <si>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</si>
  <si>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</si>
  <si>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</si>
  <si>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</si>
  <si>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</si>
  <si>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</si>
  <si>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</si>
  <si>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</si>
  <si>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</si>
  <si>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</si>
  <si>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</si>
  <si>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</si>
  <si>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</si>
  <si>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</si>
  <si>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</si>
  <si>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</si>
  <si>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</si>
  <si>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</si>
  <si>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</si>
  <si>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</si>
  <si>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</si>
  <si>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</si>
  <si>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</si>
  <si>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</si>
  <si>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</si>
  <si>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</si>
  <si>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</si>
  <si>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</si>
  <si>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</si>
  <si>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</si>
  <si>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</si>
  <si>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</si>
  <si>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</si>
  <si>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</si>
  <si>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</si>
  <si>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</si>
  <si>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</si>
  <si>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</si>
  <si>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</si>
  <si>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</si>
  <si>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</si>
  <si>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</si>
  <si>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</si>
  <si>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</si>
  <si>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</si>
  <si>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</si>
  <si>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</si>
  <si>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</si>
  <si>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</si>
  <si>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</si>
  <si>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</si>
  <si>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</si>
  <si>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</si>
  <si>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</si>
  <si>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</si>
  <si>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</si>
  <si>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</si>
  <si>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</si>
  <si>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</si>
  <si>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</si>
  <si>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</si>
  <si>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</si>
  <si>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</si>
  <si>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</si>
  <si>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</si>
  <si>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</si>
  <si>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</si>
  <si>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</si>
  <si>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</si>
  <si>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</si>
  <si>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</si>
  <si>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</si>
  <si>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</si>
  <si>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</si>
  <si>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</si>
  <si>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</si>
  <si>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</si>
  <si>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</si>
  <si>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</si>
  <si>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</si>
  <si>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</si>
  <si>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</si>
  <si>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</si>
  <si>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</si>
  <si>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</si>
  <si>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</si>
  <si>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</si>
  <si>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</si>
  <si>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</si>
  <si>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</si>
  <si>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</si>
  <si>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</si>
  <si>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</si>
  <si>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</si>
  <si>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</si>
  <si>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</si>
  <si>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</si>
  <si>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</si>
  <si>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</si>
  <si>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</si>
  <si>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</si>
  <si>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</si>
  <si>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</si>
  <si>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</si>
  <si>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</si>
  <si>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</si>
  <si>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</si>
  <si>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</si>
  <si>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</si>
  <si>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</si>
  <si>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</si>
  <si>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</si>
  <si>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</si>
  <si>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</si>
  <si>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</si>
  <si>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</si>
  <si>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</si>
  <si>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</si>
  <si>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</si>
  <si>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</si>
  <si>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</si>
  <si>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</si>
  <si>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</si>
  <si>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</si>
  <si>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</si>
  <si>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</si>
  <si>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</si>
  <si>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</si>
  <si>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</si>
  <si>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</si>
  <si>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</si>
  <si>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</si>
  <si>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</si>
  <si>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</si>
  <si>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</si>
  <si>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</si>
  <si>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</si>
  <si>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</si>
  <si>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</si>
  <si>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</si>
  <si>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</si>
  <si>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</si>
  <si>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</si>
  <si>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</si>
  <si>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</si>
  <si>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</si>
  <si>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</si>
  <si>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</si>
  <si>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</si>
  <si>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</si>
  <si>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</si>
  <si>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</si>
  <si>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</si>
  <si>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</si>
  <si>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</si>
  <si>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</si>
  <si>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</si>
  <si>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</si>
  <si>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</si>
  <si>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</si>
  <si>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</si>
  <si>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</si>
  <si>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</si>
  <si>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</si>
  <si>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</si>
  <si>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</si>
  <si>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</si>
  <si>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</si>
  <si>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</si>
  <si>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</si>
  <si>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</si>
  <si>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</si>
  <si>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</si>
  <si>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</si>
  <si>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</si>
  <si>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</si>
  <si>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</si>
  <si>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</si>
  <si>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</si>
  <si>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</si>
  <si>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</si>
  <si>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</si>
  <si>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</si>
  <si>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</si>
  <si>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</si>
  <si>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</si>
  <si>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</si>
  <si>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</si>
  <si>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</si>
  <si>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</si>
  <si>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</si>
  <si>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</si>
  <si>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</si>
  <si>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</si>
  <si>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</si>
  <si>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</si>
  <si>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</si>
  <si>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</si>
  <si>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</si>
  <si>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</si>
  <si>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</si>
  <si>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</si>
  <si>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</si>
  <si>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</si>
  <si>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</si>
  <si>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</si>
  <si>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</si>
  <si>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</si>
  <si>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</si>
  <si>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</si>
  <si>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</si>
  <si>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</si>
  <si>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</si>
  <si>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</si>
  <si>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</si>
  <si>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</si>
  <si>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</si>
  <si>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</si>
  <si>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</si>
  <si>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</si>
  <si>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</si>
  <si>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</si>
  <si>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</si>
  <si>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</si>
  <si>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</si>
  <si>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</si>
  <si>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</si>
  <si>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</si>
  <si>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</si>
  <si>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</si>
  <si>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</si>
  <si>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</si>
  <si>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</si>
  <si>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</si>
  <si>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</si>
  <si>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</si>
  <si>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</si>
  <si>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</si>
  <si>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</si>
  <si>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</si>
  <si>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</si>
  <si>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</si>
  <si>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</si>
  <si>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</si>
  <si>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</si>
  <si>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</si>
  <si>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</si>
  <si>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</si>
  <si>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</si>
  <si>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</si>
  <si>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</si>
  <si>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</si>
  <si>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</si>
  <si>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</si>
  <si>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</si>
  <si>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</si>
  <si>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</si>
  <si>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</si>
  <si>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</si>
  <si>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</si>
  <si>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</si>
  <si>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</si>
  <si>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</si>
  <si>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</si>
  <si>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</si>
  <si>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</si>
  <si>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</si>
  <si>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</si>
  <si>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</si>
  <si>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</si>
  <si>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</si>
  <si>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</si>
  <si>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</si>
  <si>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</si>
  <si>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</si>
  <si>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</si>
  <si>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</si>
  <si>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</si>
  <si>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</si>
  <si>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</si>
  <si>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</si>
  <si>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</si>
  <si>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</si>
  <si>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</si>
  <si>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</si>
  <si>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</si>
  <si>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</si>
  <si>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</si>
  <si>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</si>
  <si>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</si>
  <si>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</si>
  <si>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</si>
  <si>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</si>
  <si>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</si>
  <si>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</si>
  <si>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</si>
  <si>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</si>
  <si>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</si>
  <si>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</si>
  <si>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</si>
  <si>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</si>
  <si>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</si>
  <si>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</si>
  <si>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</si>
  <si>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</si>
  <si>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</si>
  <si>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</si>
  <si>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</si>
  <si>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</si>
  <si>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</si>
  <si>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</si>
  <si>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</si>
  <si>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</si>
  <si>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</si>
  <si>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</si>
  <si>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</si>
  <si>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</si>
  <si>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</si>
  <si>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</si>
  <si>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</si>
  <si>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</si>
  <si>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</si>
  <si>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</si>
  <si>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</si>
  <si>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</si>
  <si>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</si>
  <si>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</si>
  <si>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</si>
  <si>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</si>
  <si>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</si>
  <si>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</si>
  <si>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</si>
  <si>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</si>
  <si>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</si>
  <si>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</si>
  <si>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</si>
  <si>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</si>
  <si>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</si>
  <si>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</si>
  <si>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</si>
  <si>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</si>
  <si>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</si>
  <si>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</si>
  <si>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</si>
  <si>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</si>
  <si>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</si>
  <si>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</si>
  <si>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</si>
  <si>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</si>
  <si>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</si>
  <si>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</si>
  <si>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</si>
  <si>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</si>
  <si>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</si>
  <si>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</si>
  <si>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</si>
  <si>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</si>
  <si>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</si>
  <si>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</si>
  <si>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</si>
  <si>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</si>
  <si>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</si>
  <si>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</si>
  <si>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</si>
  <si>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</si>
  <si>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</si>
  <si>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</si>
  <si>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</si>
  <si>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</si>
  <si>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</si>
  <si>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</si>
  <si>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</si>
  <si>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</si>
  <si>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</si>
  <si>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</si>
  <si>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</si>
  <si>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</si>
  <si>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</si>
  <si>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</si>
  <si>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</si>
  <si>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</si>
  <si>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</si>
  <si>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</si>
  <si>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</si>
  <si>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</si>
  <si>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</si>
  <si>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</si>
  <si>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</si>
  <si>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</si>
  <si>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</si>
  <si>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</si>
  <si>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</si>
  <si>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</si>
  <si>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</si>
  <si>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</si>
  <si>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</si>
  <si>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</si>
  <si>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</si>
  <si>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</si>
  <si>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</si>
  <si>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</si>
  <si>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</si>
  <si>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</si>
  <si>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</si>
  <si>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</si>
  <si>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</si>
  <si>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</si>
  <si>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</si>
  <si>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</si>
  <si>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</si>
  <si>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</si>
  <si>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</si>
  <si>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</si>
  <si>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</si>
  <si>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</si>
  <si>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</si>
  <si>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</si>
  <si>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</si>
  <si>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</si>
  <si>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</si>
  <si>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</si>
  <si>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</si>
  <si>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</si>
  <si>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</si>
  <si>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</si>
  <si>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</si>
  <si>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</si>
  <si>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</si>
  <si>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</si>
  <si>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</si>
  <si>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</si>
  <si>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</si>
  <si>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</si>
  <si>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</si>
  <si>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</si>
  <si>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</si>
  <si>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</si>
  <si>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</si>
  <si>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</si>
  <si>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</si>
  <si>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</si>
  <si>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</si>
  <si>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</si>
  <si>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</si>
  <si>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</si>
  <si>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</si>
  <si>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</si>
  <si>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</si>
  <si>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</si>
  <si>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</si>
  <si>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</si>
  <si>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</si>
  <si>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</si>
  <si>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</si>
  <si>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</si>
  <si>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</si>
  <si>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</si>
  <si>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</si>
  <si>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</si>
  <si>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</si>
  <si>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</si>
  <si>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</si>
  <si>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</si>
  <si>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</si>
  <si>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</si>
  <si>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</si>
  <si>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</si>
  <si>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</si>
  <si>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</si>
  <si>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</si>
  <si>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</si>
  <si>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</si>
  <si>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</si>
  <si>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</si>
  <si>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</si>
  <si>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</si>
  <si>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</si>
  <si>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</si>
  <si>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</si>
  <si>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</si>
  <si>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</si>
  <si>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</si>
  <si>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</si>
  <si>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</si>
  <si>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</si>
  <si>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</si>
  <si>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</si>
  <si>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</si>
  <si>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</si>
  <si>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</si>
  <si>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</si>
  <si>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</si>
  <si>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</si>
  <si>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</si>
  <si>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</si>
  <si>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</si>
  <si>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</si>
  <si>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</si>
  <si>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</si>
  <si>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</si>
  <si>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</si>
  <si>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</si>
  <si>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</si>
  <si>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</si>
  <si>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</si>
  <si>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</si>
  <si>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</si>
  <si>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</si>
  <si>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</si>
  <si>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</si>
  <si>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</si>
  <si>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</si>
  <si>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</si>
  <si>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</si>
  <si>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</si>
  <si>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</si>
  <si>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</si>
  <si>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</si>
  <si>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</si>
  <si>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</si>
  <si>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</si>
  <si>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</si>
  <si>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</si>
  <si>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</si>
  <si>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</si>
  <si>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</si>
  <si>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</si>
  <si>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</si>
  <si>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</si>
  <si>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</si>
  <si>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</si>
  <si>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</si>
  <si>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</si>
  <si>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</si>
  <si>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</si>
  <si>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</si>
  <si>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</si>
  <si>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</si>
  <si>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</si>
  <si>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</si>
  <si>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</si>
  <si>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</si>
  <si>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</si>
  <si>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</si>
  <si>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</si>
  <si>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</si>
  <si>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</si>
  <si>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</si>
  <si>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</si>
  <si>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</si>
  <si>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</si>
  <si>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</si>
  <si>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</si>
  <si>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</si>
  <si>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</si>
  <si>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</si>
  <si>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</si>
  <si>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</si>
  <si>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</si>
  <si>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</si>
  <si>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</si>
  <si>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</si>
  <si>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</si>
  <si>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</si>
  <si>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</si>
  <si>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</si>
  <si>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</si>
  <si>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</si>
  <si>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</si>
  <si>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</si>
  <si>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</si>
  <si>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</si>
  <si>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</si>
  <si>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</si>
  <si>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</si>
  <si>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</si>
  <si>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</si>
  <si>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</si>
  <si>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</si>
  <si>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</si>
  <si>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</si>
  <si>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</si>
  <si>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</si>
  <si>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</si>
  <si>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</si>
  <si>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</si>
  <si>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</si>
  <si>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</si>
  <si>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</si>
  <si>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</si>
  <si>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</si>
  <si>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</si>
  <si>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</si>
  <si>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</si>
  <si>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</si>
  <si>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</si>
  <si>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</si>
  <si>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</si>
  <si>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</si>
  <si>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</si>
  <si>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</si>
  <si>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</si>
  <si>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</si>
  <si>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</si>
  <si>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</si>
  <si>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</si>
  <si>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</si>
  <si>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</si>
  <si>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</si>
  <si>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</si>
  <si>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</si>
  <si>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</si>
  <si>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</si>
  <si>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</si>
  <si>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</si>
  <si>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</si>
  <si>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</si>
  <si>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</si>
  <si>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</si>
  <si>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</si>
  <si>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</si>
  <si>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</si>
  <si>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</si>
  <si>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</si>
  <si>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</si>
  <si>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</si>
  <si>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</si>
  <si>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</si>
  <si>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</si>
  <si>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</si>
  <si>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</si>
  <si>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</si>
  <si>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</si>
  <si>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</si>
  <si>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</si>
  <si>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</si>
  <si>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</si>
  <si>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</si>
  <si>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</si>
  <si>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</si>
  <si>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</si>
  <si>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</si>
  <si>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</si>
  <si>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</si>
  <si>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</si>
  <si>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</si>
  <si>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</si>
  <si>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</si>
  <si>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</si>
  <si>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</si>
  <si>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</si>
  <si>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</si>
  <si>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</si>
  <si>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</si>
  <si>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</si>
  <si>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</si>
  <si>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</si>
  <si>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</si>
  <si>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</si>
  <si>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</si>
  <si>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</si>
  <si>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</si>
  <si>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</si>
  <si>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</si>
  <si>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</si>
  <si>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</si>
  <si>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</si>
  <si>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</si>
  <si>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</si>
  <si>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</si>
  <si>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</si>
  <si>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</si>
  <si>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</si>
  <si>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</si>
  <si>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</si>
  <si>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</si>
  <si>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</si>
  <si>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</si>
  <si>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</si>
  <si>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</si>
  <si>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</si>
  <si>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</si>
  <si>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</si>
  <si>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</si>
  <si>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</si>
  <si>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</si>
  <si>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</si>
  <si>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</si>
  <si>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</si>
  <si>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</si>
  <si>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</si>
  <si>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</si>
  <si>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</si>
  <si>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</si>
  <si>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</si>
  <si>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</si>
  <si>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</si>
  <si>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</si>
  <si>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</si>
  <si>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</si>
  <si>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</si>
  <si>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</si>
  <si>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</si>
  <si>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</si>
  <si>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</si>
  <si>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</si>
  <si>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</si>
  <si>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</si>
  <si>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</si>
  <si>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</si>
  <si>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</si>
  <si>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</si>
  <si>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</si>
  <si>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</si>
  <si>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</si>
  <si>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</si>
  <si>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</si>
  <si>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</si>
  <si>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</si>
  <si>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</si>
  <si>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</si>
  <si>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</si>
  <si>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</si>
  <si>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</si>
  <si>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</si>
  <si>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</si>
  <si>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</si>
  <si>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</si>
  <si>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</si>
  <si>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</si>
  <si>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</si>
  <si>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</si>
  <si>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</si>
  <si>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</si>
  <si>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</si>
  <si>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</si>
  <si>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</si>
  <si>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</si>
  <si>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</si>
  <si>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</si>
  <si>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</si>
  <si>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</si>
  <si>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</si>
  <si>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</si>
  <si>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</si>
  <si>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</si>
  <si>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O litoral do Brasil tem 7 491 quilômetros de extensão,[1] o que o torna o 16.º maior litoral nacional do mundo. Toda a costa encontra-se ao lado do Oceano Atlântico, e, no total, existem 2095 praias, segundo o Guia Quatro Rodas Praias 2007.</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</si>
  <si>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</si>
  <si>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</si>
  <si>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</si>
  <si>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</si>
  <si>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</si>
  <si>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</si>
  <si>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</si>
  <si>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é a maior praia do país</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</si>
  <si>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</si>
  <si>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</si>
  <si>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</si>
  <si>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</si>
  <si>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</si>
  <si>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</si>
  <si>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</si>
  <si>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</si>
  <si>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</si>
  <si>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</si>
  <si>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</si>
  <si>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</si>
  <si>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</si>
  <si>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</si>
  <si>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</si>
  <si>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</si>
  <si>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</si>
  <si>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</si>
  <si>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</si>
  <si>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</si>
  <si>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</si>
  <si>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</si>
  <si>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</si>
  <si>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</si>
  <si>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</si>
  <si>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</si>
  <si>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</si>
  <si>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</si>
  <si>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</si>
  <si>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</si>
  <si>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</si>
  <si>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mais-limpa</t>
  </si>
  <si>
    <t>Quais as praias mais limpas do Brasil?</t>
  </si>
  <si>
    <t>Os recursos pesqueiros compreendem as espécies de peixes, moluscos e crustáceos, entre outras, que são exploradas economicamente pela pesca, e uma grande diversidade de espécies explotadas caracteriza a pesca marítima e nas águas continentais brasileiras.</t>
  </si>
  <si>
    <t>https://brasilescola.uol.com.br/geografia/petroleo.htm#:~:text=Gasolina%3A%20utilizada%20como%20combust%C3%ADvel,fonte%20de%20calor%20na%20ind%C3%Bastria</t>
  </si>
  <si>
    <t>Segundo a ANP, podem ser obtidos a partir do petróleo:
Gás de petróleo: usado para aquecimento e na indústria
Gás liquefeito de petróleo: usado na cozinha
Nafta: matéria-prima para a indústria petroquímica e também transformado em gasolina
Gasolina: utilizada como combustível
Querosene: usado como combustível para turbinas a jato
Óleo diesel: usado especialmente em transporte rodoviário, aquaviário e também nas termoelétricas
Óleo combustível: utilizado como fonte de calor na indústria
Resíduos: são produtos utilizados como material para fabricar outros produtos (coque, asfalto, ceras)</t>
  </si>
  <si>
    <t>Como o petróleo é usado?</t>
  </si>
  <si>
    <t>A densidade do petróleo permite classificá-lo em leve, mediano, pesado e ultra-pesado. Esta classificação é baseada nas características físico-químicas do petróleo, considerando a análise da densidade do óleo (grau API) e a viscosidade do óleo (medida em cP ou centipoises).
Conforme a clasificação da ANP:
– Petróleo Leve – densidade igual ou inferior a 0,87 (ou grau API igual ou superior a 31°).
– Petróleo Mediano – densidade superior a 0,87 e igual ou inferior a 0,92 (ou grau API igual ou superior a 22° e inferior a 31°).
– Petróleo Pesado – densidade superior a 0,92 e igual ou inferior a 1,00 (ou grau API igual ou superior a 10° e inferior a 22°).
– Petróleo Extra-pesado – densidade superior a 1,00 (ou grau API inferior a 10°).</t>
  </si>
  <si>
    <t>https://www.gasnet.com.br/Conteudo/Detalhe/7536</t>
  </si>
  <si>
    <t>Como é determinada a densidade do petróleo?</t>
  </si>
  <si>
    <t>O Grau API é uma escala hidrométrica criada pelo American Petroleum Institute (API), ela é utilizada para medir a densidade relativa de óleos e derivados, e como o petróleo se trata de um óleo viscoso, podemos usá-la para classificá-lo.</t>
  </si>
  <si>
    <t>https://mundoeducacao.uol.com.br/quimica/densidade-petroleo.htm#:~:text=O%20Grau%20API%20%C3%A9%20uma,%2Dla%20para%20classific%C3%A1%2Dlo.</t>
  </si>
  <si>
    <t>O Brasil possui atualmente 155 plataformas de petróleo, espalhadas por toda a costa brasileira. Essas plataformas são criadas para explorar óleo e gás no mar.
Se quiser saber mais sobre elas, digite "fonte" e clique no link.</t>
  </si>
  <si>
    <t xml:space="preserve">O petróleo pode ser extraído de duas formas: em terra por meio de sondas de perfuração e no mar com plataformas marítimas.  
Na terra, o petróleo é encontrado abaixo de uma camada gasosa em alta pressão. Assim, quando o poço é perfurado, o petróleo pode jorrar espontaneamente até a superfície em razão da pressão do gás. Quando essa pressão diminui é necessário o uso de equipamentos que bombeiam o petróleo para a superfície, denominado de cavalo-de-pau devido à sua semelhança a um
No mar, este processo de extracção é mais complexo, sendo utilizados equipamentos especiais de perfuração e extracção por meio de bombas em plataformas e navios-sonda. Existem vários tipos de plataformas para exploração de petróleo em alto-mar, que posso te contar se quiser.
</t>
  </si>
  <si>
    <t>https://sites.google.com/site/curiosidadescombustiveis/da_descoberta_ao_produto_final/extracao-1#:~:text=O%20petr%C3%B3leo%20pode%20ser%20extra%C3%ADdo,camada%20gasosa%20em%20alta%20press%C3%A3o.</t>
  </si>
  <si>
    <t>Quais os tipos de plataforma de exploração de petróleo?</t>
  </si>
  <si>
    <t>Os tipos de plataforma são:
- Fixa: Plataforma de perfuração e produção. Alcança até 300m de profundidade.
- Autoelevável: Plataforma de perfuração. Alcança até 150m de profundidade.
- Semissubmersível: Plataforma de perfuração e produção. Alcança mais de 2.000m de profundidade.
- FPSO: Plataforma de produção, armazenamento e transferência. Alcança mais de 2.000m de profundidade.
- FPSO Monocoluna: Plataforma de perfuração e produção, armazenamento e transferência. Alcança mais de 2.000m de profundidade.
- TLWP: Plataforma de produção. Alcança até 1.500m de profundidade
- Navio-Sonda: Plataforma de perfuração. Alcança mais de 2.000m de profundidade.</t>
  </si>
  <si>
    <t>tipos</t>
  </si>
  <si>
    <t>Que tipos de plataforma de exploração existem?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</si>
</sst>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cellXfs>
  <cellStyles count="2">
    <cellStyle name="Hyperlink" xfId="1" builtinId="8"/>
    <cellStyle name="Normal" xfId="0" builtinId="0"/>
  </cellStyles>
  <dxfs count="15">
    <dxf>
      <fill>
        <patternFill>
          <bgColor rgb="FFFF6D6D"/>
        </patternFill>
      </fill>
    </dxf>
    <dxf>
      <fill>
        <patternFill>
          <bgColor rgb="FFF96F6F"/>
        </patternFill>
      </fill>
    </dxf>
    <dxf>
      <fill>
        <patternFill>
          <bgColor rgb="FFFF6D6D"/>
        </patternFill>
      </fill>
    </dxf>
    <dxf>
      <fill>
        <patternFill>
          <bgColor rgb="FFFF6D6D"/>
        </patternFill>
      </fill>
    </dxf>
    <dxf>
      <fill>
        <patternFill>
          <bgColor rgb="FFFF6D6D"/>
        </patternFill>
      </fill>
    </dxf>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14" headerRowBorderDxfId="13" tableBorderDxfId="12">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afiadomergulho.com.br/quais-sao-os-principais-agentes-poluentes-dos-oceanos/" TargetMode="External"/><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gauchazh.clicrbs.com.br/ambiente/noticia/2020/02/como-surgem-as-ondas-no-mar-entenda-o-fenomeno-ck6tq8ypi0kio01qdlmvnh7ty.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7"/>
  <sheetViews>
    <sheetView tabSelected="1" zoomScale="99" zoomScaleNormal="90" workbookViewId="0">
      <pane xSplit="1" ySplit="1" topLeftCell="B10" activePane="bottomRight" state="frozen"/>
      <selection activeCell="B385" sqref="B385"/>
      <selection pane="topRight" activeCell="B385" sqref="B385"/>
      <selection pane="bottomLeft" activeCell="B385" sqref="B385"/>
      <selection pane="bottomRight" activeCell="B38" sqref="B38"/>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3019</v>
      </c>
      <c r="K1" s="4" t="s">
        <v>3009</v>
      </c>
      <c r="L1" s="4" t="s">
        <v>3043</v>
      </c>
      <c r="M1" s="4" t="s">
        <v>2854</v>
      </c>
      <c r="N1" s="4" t="s">
        <v>2855</v>
      </c>
      <c r="O1" s="4" t="s">
        <v>2868</v>
      </c>
      <c r="P1" s="4" t="s">
        <v>2700</v>
      </c>
      <c r="Q1" s="4" t="s">
        <v>2701</v>
      </c>
      <c r="R1" s="4" t="s">
        <v>2847</v>
      </c>
      <c r="S1" s="4" t="s">
        <v>3042</v>
      </c>
      <c r="T1" s="4" t="s">
        <v>3051</v>
      </c>
      <c r="U1" s="4" t="s">
        <v>3017</v>
      </c>
      <c r="V1" s="4" t="s">
        <v>2702</v>
      </c>
      <c r="W1" s="4" t="s">
        <v>2703</v>
      </c>
      <c r="X1" s="4" t="s">
        <v>3180</v>
      </c>
      <c r="Y1" s="4" t="s">
        <v>2704</v>
      </c>
      <c r="Z1" s="4" t="s">
        <v>2705</v>
      </c>
      <c r="AA1" s="4" t="s">
        <v>3041</v>
      </c>
      <c r="AB1" s="4" t="s">
        <v>3209</v>
      </c>
      <c r="AC1" s="4" t="s">
        <v>2706</v>
      </c>
      <c r="AD1" s="4" t="s">
        <v>3040</v>
      </c>
      <c r="AE1" s="4" t="s">
        <v>2707</v>
      </c>
      <c r="AF1" s="6" t="s">
        <v>3039</v>
      </c>
      <c r="AG1" s="6" t="s">
        <v>2884</v>
      </c>
    </row>
    <row r="2" spans="1:34" customFormat="1" x14ac:dyDescent="0.25">
      <c r="A2" s="14"/>
      <c r="B2" s="23"/>
      <c r="D2" s="14" t="str">
        <f t="shared" ref="D2:D64"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4"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3767</v>
      </c>
      <c r="C3" s="29" t="s">
        <v>3768</v>
      </c>
      <c r="D3" s="14" t="str">
        <f t="shared" si="0"/>
        <v>poluição--maior-fonte</v>
      </c>
      <c r="E3" s="14" t="str">
        <f t="shared" si="1"/>
        <v>poluição</v>
      </c>
      <c r="F3" t="s">
        <v>2808</v>
      </c>
      <c r="G3" t="s">
        <v>3207</v>
      </c>
      <c r="J3">
        <v>1</v>
      </c>
      <c r="AH3">
        <f t="shared" ref="AH3:AH65" si="3">IF(SUM(J3:AG3)=0,"",SUM(J3:AG3))</f>
        <v>1</v>
      </c>
    </row>
    <row r="4" spans="1:34" customFormat="1" x14ac:dyDescent="0.25">
      <c r="A4" s="7" t="s">
        <v>2688</v>
      </c>
      <c r="B4" s="23" t="s">
        <v>3769</v>
      </c>
      <c r="C4" s="29" t="s">
        <v>3768</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3208</v>
      </c>
      <c r="G5" t="s">
        <v>2815</v>
      </c>
      <c r="J5">
        <v>1</v>
      </c>
      <c r="AH5">
        <f t="shared" si="3"/>
        <v>1</v>
      </c>
    </row>
    <row r="6" spans="1:34" customFormat="1" x14ac:dyDescent="0.25">
      <c r="A6" s="7" t="s">
        <v>3018</v>
      </c>
      <c r="B6" s="23" t="s">
        <v>3190</v>
      </c>
      <c r="C6" t="s">
        <v>3191</v>
      </c>
      <c r="D6" s="14" t="str">
        <f t="shared" si="0"/>
        <v>poluição--efeito-oceano</v>
      </c>
      <c r="E6" s="14" t="str">
        <f t="shared" si="1"/>
        <v>poluição</v>
      </c>
      <c r="F6" t="s">
        <v>2806</v>
      </c>
      <c r="H6" t="s">
        <v>2700</v>
      </c>
      <c r="J6">
        <v>1</v>
      </c>
      <c r="AH6">
        <f t="shared" si="3"/>
        <v>1</v>
      </c>
    </row>
    <row r="7" spans="1:34" customFormat="1" x14ac:dyDescent="0.25">
      <c r="A7" s="7" t="s">
        <v>2593</v>
      </c>
      <c r="B7" s="23" t="s">
        <v>2896</v>
      </c>
      <c r="C7" t="s">
        <v>2897</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3288</v>
      </c>
      <c r="C8" t="s">
        <v>2898</v>
      </c>
      <c r="D8" s="14" t="str">
        <f t="shared" si="0"/>
        <v>corais--definição-recife</v>
      </c>
      <c r="E8" s="14" t="str">
        <f t="shared" si="1"/>
        <v>corais</v>
      </c>
      <c r="F8" t="s">
        <v>2892</v>
      </c>
      <c r="G8" t="s">
        <v>2807</v>
      </c>
      <c r="K8">
        <v>1</v>
      </c>
      <c r="AH8">
        <f t="shared" si="3"/>
        <v>1</v>
      </c>
    </row>
    <row r="9" spans="1:34" customFormat="1" x14ac:dyDescent="0.25">
      <c r="A9" s="7" t="s">
        <v>2595</v>
      </c>
      <c r="B9" s="23" t="s">
        <v>3117</v>
      </c>
      <c r="D9" s="14" t="str">
        <f t="shared" si="0"/>
        <v>corais--definição</v>
      </c>
      <c r="E9" s="14" t="str">
        <f t="shared" si="1"/>
        <v>corais</v>
      </c>
      <c r="F9" t="s">
        <v>2892</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3116</v>
      </c>
      <c r="D11" s="14" t="str">
        <f t="shared" si="0"/>
        <v>corais--definição-branqueamento</v>
      </c>
      <c r="E11" s="14" t="str">
        <f t="shared" si="1"/>
        <v>corais</v>
      </c>
      <c r="F11" t="s">
        <v>2892</v>
      </c>
      <c r="G11" t="s">
        <v>2805</v>
      </c>
      <c r="K11">
        <v>1</v>
      </c>
      <c r="AH11">
        <f t="shared" si="3"/>
        <v>1</v>
      </c>
    </row>
    <row r="12" spans="1:34" customFormat="1" x14ac:dyDescent="0.25">
      <c r="A12" s="7" t="s">
        <v>2895</v>
      </c>
      <c r="B12" s="23" t="s">
        <v>3274</v>
      </c>
      <c r="D12" s="14" t="str">
        <f t="shared" si="0"/>
        <v>corais--causa-branqueamento</v>
      </c>
      <c r="E12" s="14" t="str">
        <f t="shared" si="1"/>
        <v>corais</v>
      </c>
      <c r="F12" t="s">
        <v>3157</v>
      </c>
      <c r="H12" t="s">
        <v>2805</v>
      </c>
      <c r="K12">
        <v>1</v>
      </c>
      <c r="AH12">
        <f t="shared" si="3"/>
        <v>1</v>
      </c>
    </row>
    <row r="13" spans="1:34" customFormat="1" x14ac:dyDescent="0.25">
      <c r="A13" s="7" t="s">
        <v>2598</v>
      </c>
      <c r="B13" s="23" t="s">
        <v>2899</v>
      </c>
      <c r="C13" t="s">
        <v>2902</v>
      </c>
      <c r="D13" s="14" t="str">
        <f t="shared" si="0"/>
        <v>corais--maior-recife</v>
      </c>
      <c r="E13" s="14" t="str">
        <f t="shared" si="1"/>
        <v>corais</v>
      </c>
      <c r="F13" t="s">
        <v>2808</v>
      </c>
      <c r="G13" t="s">
        <v>2807</v>
      </c>
      <c r="K13">
        <v>1</v>
      </c>
      <c r="AH13">
        <f t="shared" si="3"/>
        <v>1</v>
      </c>
    </row>
    <row r="14" spans="1:34" customFormat="1" x14ac:dyDescent="0.25">
      <c r="A14" s="7" t="s">
        <v>2900</v>
      </c>
      <c r="B14" s="23" t="s">
        <v>2901</v>
      </c>
      <c r="C14" t="s">
        <v>2902</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2937</v>
      </c>
      <c r="D15" s="14" t="str">
        <f t="shared" si="0"/>
        <v>corais--listar-iniciativa-governo</v>
      </c>
      <c r="E15" s="14" t="str">
        <f t="shared" si="1"/>
        <v>corais</v>
      </c>
      <c r="F15" t="s">
        <v>2809</v>
      </c>
      <c r="G15" t="s">
        <v>2995</v>
      </c>
      <c r="H15" t="s">
        <v>2810</v>
      </c>
      <c r="I15" t="s">
        <v>3115</v>
      </c>
      <c r="K15">
        <v>1</v>
      </c>
      <c r="AH15">
        <f t="shared" si="3"/>
        <v>1</v>
      </c>
    </row>
    <row r="16" spans="1:34" customFormat="1" x14ac:dyDescent="0.25">
      <c r="A16" s="7" t="s">
        <v>2600</v>
      </c>
      <c r="B16" s="23" t="s">
        <v>3022</v>
      </c>
      <c r="C16" t="s">
        <v>2898</v>
      </c>
      <c r="D16" s="14" t="str">
        <f t="shared" si="0"/>
        <v>corais--onde-recife</v>
      </c>
      <c r="E16" s="14" t="str">
        <f t="shared" si="1"/>
        <v>corais</v>
      </c>
      <c r="F16" t="s">
        <v>3228</v>
      </c>
      <c r="G16" t="s">
        <v>2807</v>
      </c>
      <c r="K16">
        <v>1</v>
      </c>
      <c r="AH16">
        <f t="shared" si="3"/>
        <v>1</v>
      </c>
    </row>
    <row r="17" spans="1:34" customFormat="1" x14ac:dyDescent="0.25">
      <c r="A17" s="7" t="s">
        <v>2601</v>
      </c>
      <c r="B17" s="23" t="s">
        <v>2903</v>
      </c>
      <c r="C17" s="14" t="s">
        <v>2898</v>
      </c>
      <c r="D17" s="14" t="str">
        <f t="shared" si="0"/>
        <v>corais--listar-tipo-recife</v>
      </c>
      <c r="E17" s="14" t="str">
        <f t="shared" si="1"/>
        <v>corais</v>
      </c>
      <c r="F17" t="s">
        <v>2809</v>
      </c>
      <c r="G17" t="s">
        <v>2874</v>
      </c>
      <c r="H17" t="s">
        <v>2807</v>
      </c>
      <c r="K17">
        <v>1</v>
      </c>
      <c r="AH17">
        <f t="shared" si="3"/>
        <v>1</v>
      </c>
    </row>
    <row r="18" spans="1:34" customFormat="1" x14ac:dyDescent="0.25">
      <c r="A18" s="7" t="s">
        <v>3277</v>
      </c>
      <c r="B18" s="23" t="s">
        <v>3287</v>
      </c>
      <c r="C18" s="11" t="s">
        <v>3284</v>
      </c>
      <c r="D18" s="14" t="str">
        <f t="shared" si="0"/>
        <v>corais--listar-tipo</v>
      </c>
      <c r="E18" s="14" t="str">
        <f t="shared" si="1"/>
        <v>corais</v>
      </c>
      <c r="F18" t="s">
        <v>2809</v>
      </c>
      <c r="G18" t="s">
        <v>2874</v>
      </c>
      <c r="K18">
        <v>1</v>
      </c>
      <c r="AH18">
        <f t="shared" si="3"/>
        <v>1</v>
      </c>
    </row>
    <row r="19" spans="1:34" customFormat="1" x14ac:dyDescent="0.25">
      <c r="A19" s="7" t="s">
        <v>2602</v>
      </c>
      <c r="B19" s="23" t="s">
        <v>2906</v>
      </c>
      <c r="C19" t="s">
        <v>2905</v>
      </c>
      <c r="D19" s="14" t="str">
        <f t="shared" si="0"/>
        <v>corais--definição-recife-artificial</v>
      </c>
      <c r="E19" s="14" t="str">
        <f t="shared" si="1"/>
        <v>corais</v>
      </c>
      <c r="F19" t="s">
        <v>2892</v>
      </c>
      <c r="G19" t="s">
        <v>3044</v>
      </c>
      <c r="K19">
        <v>1</v>
      </c>
      <c r="AH19">
        <f t="shared" si="3"/>
        <v>1</v>
      </c>
    </row>
    <row r="20" spans="1:34" customFormat="1" x14ac:dyDescent="0.25">
      <c r="A20" s="7" t="s">
        <v>2603</v>
      </c>
      <c r="B20" s="23" t="s">
        <v>2908</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2907</v>
      </c>
      <c r="B21" s="23" t="s">
        <v>3289</v>
      </c>
      <c r="D21" s="14" t="str">
        <f t="shared" si="0"/>
        <v>corais--detalhar-importância</v>
      </c>
      <c r="E21" s="14" t="str">
        <f t="shared" si="1"/>
        <v>corais</v>
      </c>
      <c r="F21" t="s">
        <v>2834</v>
      </c>
      <c r="G21" t="s">
        <v>2859</v>
      </c>
      <c r="K21">
        <v>1</v>
      </c>
      <c r="AH21">
        <f t="shared" si="3"/>
        <v>1</v>
      </c>
    </row>
    <row r="22" spans="1:34" customFormat="1" x14ac:dyDescent="0.25">
      <c r="A22" s="7" t="s">
        <v>1027</v>
      </c>
      <c r="B22" s="23" t="s">
        <v>2909</v>
      </c>
      <c r="C22" t="s">
        <v>2910</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3015</v>
      </c>
      <c r="B24" s="23" t="s">
        <v>3175</v>
      </c>
      <c r="C24" s="11" t="s">
        <v>3176</v>
      </c>
      <c r="D24" s="14" t="str">
        <f t="shared" si="0"/>
        <v>corais--detalhar-longevidade</v>
      </c>
      <c r="E24" s="14" t="str">
        <f t="shared" si="1"/>
        <v>corais</v>
      </c>
      <c r="F24" t="s">
        <v>2834</v>
      </c>
      <c r="G24" t="s">
        <v>2994</v>
      </c>
      <c r="K24">
        <v>1</v>
      </c>
      <c r="AH24">
        <f t="shared" si="3"/>
        <v>1</v>
      </c>
    </row>
    <row r="25" spans="1:34" customFormat="1" x14ac:dyDescent="0.25">
      <c r="A25" s="7" t="s">
        <v>3109</v>
      </c>
      <c r="B25" s="23" t="s">
        <v>3141</v>
      </c>
      <c r="C25" t="s">
        <v>3113</v>
      </c>
      <c r="D25" s="14" t="str">
        <f t="shared" si="0"/>
        <v>corais--definição-coral-vivo</v>
      </c>
      <c r="E25" s="14" t="str">
        <f t="shared" si="1"/>
        <v>corais</v>
      </c>
      <c r="F25" t="s">
        <v>2892</v>
      </c>
      <c r="H25" t="s">
        <v>3123</v>
      </c>
      <c r="K25">
        <v>1</v>
      </c>
      <c r="AH25">
        <f t="shared" si="3"/>
        <v>1</v>
      </c>
    </row>
    <row r="26" spans="1:34" customFormat="1" x14ac:dyDescent="0.25">
      <c r="A26" s="7" t="s">
        <v>2919</v>
      </c>
      <c r="B26" s="23" t="s">
        <v>2917</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3223</v>
      </c>
      <c r="C27" t="s">
        <v>2914</v>
      </c>
      <c r="D27" s="14" t="str">
        <f t="shared" si="0"/>
        <v>energia-de-maré--listar-prós-e-contras</v>
      </c>
      <c r="E27" s="14" t="str">
        <f t="shared" si="1"/>
        <v>energia-de-maré</v>
      </c>
      <c r="F27" t="s">
        <v>2809</v>
      </c>
      <c r="G27" t="s">
        <v>3045</v>
      </c>
      <c r="L27">
        <v>1</v>
      </c>
      <c r="AH27">
        <f t="shared" si="3"/>
        <v>1</v>
      </c>
    </row>
    <row r="28" spans="1:34" customFormat="1" x14ac:dyDescent="0.25">
      <c r="A28" s="7" t="s">
        <v>2841</v>
      </c>
      <c r="B28" s="23" t="s">
        <v>3222</v>
      </c>
      <c r="C28" t="s">
        <v>2914</v>
      </c>
      <c r="D28" s="14" t="str">
        <f t="shared" si="0"/>
        <v>energia-de-maré--listar-contras</v>
      </c>
      <c r="E28" s="14" t="str">
        <f t="shared" si="1"/>
        <v>energia-de-maré</v>
      </c>
      <c r="F28" t="s">
        <v>2809</v>
      </c>
      <c r="G28" t="s">
        <v>2811</v>
      </c>
      <c r="L28">
        <v>1</v>
      </c>
      <c r="AH28">
        <f t="shared" si="3"/>
        <v>1</v>
      </c>
    </row>
    <row r="29" spans="1:34" customFormat="1" x14ac:dyDescent="0.25">
      <c r="A29" s="7" t="s">
        <v>2904</v>
      </c>
      <c r="B29" s="23" t="s">
        <v>2918</v>
      </c>
      <c r="C29" t="s">
        <v>2914</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2916</v>
      </c>
      <c r="C30" t="s">
        <v>2914</v>
      </c>
      <c r="D30" s="14" t="str">
        <f t="shared" si="0"/>
        <v>energia-de-maré--onde</v>
      </c>
      <c r="E30" s="14" t="str">
        <f t="shared" si="1"/>
        <v>energia-de-maré</v>
      </c>
      <c r="F30" t="s">
        <v>3228</v>
      </c>
      <c r="L30">
        <v>1</v>
      </c>
      <c r="AH30">
        <f t="shared" si="3"/>
        <v>1</v>
      </c>
    </row>
    <row r="31" spans="1:34" customFormat="1" x14ac:dyDescent="0.25">
      <c r="A31" s="7" t="s">
        <v>2913</v>
      </c>
      <c r="B31" s="23" t="s">
        <v>2915</v>
      </c>
      <c r="C31" t="s">
        <v>2914</v>
      </c>
      <c r="D31" s="14" t="str">
        <f t="shared" si="0"/>
        <v>energia-de-maré--explicar</v>
      </c>
      <c r="E31" s="14" t="str">
        <f t="shared" si="1"/>
        <v>energia-de-maré</v>
      </c>
      <c r="F31" t="s">
        <v>2889</v>
      </c>
      <c r="I31" t="s">
        <v>3218</v>
      </c>
      <c r="L31">
        <v>1</v>
      </c>
      <c r="AH31">
        <f t="shared" si="3"/>
        <v>1</v>
      </c>
    </row>
    <row r="32" spans="1:34" customFormat="1" x14ac:dyDescent="0.25">
      <c r="A32" s="7" t="s">
        <v>2842</v>
      </c>
      <c r="B32" s="23" t="s">
        <v>2912</v>
      </c>
      <c r="C32" t="s">
        <v>2914</v>
      </c>
      <c r="D32" s="14" t="str">
        <f t="shared" si="0"/>
        <v>energia-de-maré--definição</v>
      </c>
      <c r="E32" s="14" t="str">
        <f t="shared" si="1"/>
        <v>energia-de-maré</v>
      </c>
      <c r="F32" t="s">
        <v>2892</v>
      </c>
      <c r="L32">
        <v>1</v>
      </c>
      <c r="AH32">
        <f t="shared" si="3"/>
        <v>1</v>
      </c>
    </row>
    <row r="33" spans="1:34" customFormat="1" x14ac:dyDescent="0.25">
      <c r="A33" s="7" t="s">
        <v>2614</v>
      </c>
      <c r="B33" s="23" t="s">
        <v>3773</v>
      </c>
      <c r="C33" s="20" t="s">
        <v>3774</v>
      </c>
      <c r="D33" s="14" t="str">
        <f t="shared" si="0"/>
        <v>petróleogás--porque-encontrados-juntos</v>
      </c>
      <c r="E33" s="14" t="str">
        <f t="shared" si="1"/>
        <v>petróleogás</v>
      </c>
      <c r="F33" t="s">
        <v>3156</v>
      </c>
      <c r="H33" t="s">
        <v>3262</v>
      </c>
      <c r="M33">
        <v>1</v>
      </c>
      <c r="N33">
        <v>1</v>
      </c>
      <c r="AH33">
        <f t="shared" si="3"/>
        <v>2</v>
      </c>
    </row>
    <row r="34" spans="1:34" customFormat="1" x14ac:dyDescent="0.25">
      <c r="A34" s="7" t="s">
        <v>2605</v>
      </c>
      <c r="B34" s="23" t="s">
        <v>2938</v>
      </c>
      <c r="C34" t="s">
        <v>2939</v>
      </c>
      <c r="D34" s="14" t="str">
        <f t="shared" si="0"/>
        <v>petróleo--maior-empresa</v>
      </c>
      <c r="E34" s="14" t="str">
        <f t="shared" si="1"/>
        <v>petróleo</v>
      </c>
      <c r="F34" t="s">
        <v>2808</v>
      </c>
      <c r="G34" t="s">
        <v>2815</v>
      </c>
      <c r="M34">
        <v>1</v>
      </c>
      <c r="AH34">
        <f t="shared" si="3"/>
        <v>1</v>
      </c>
    </row>
    <row r="35" spans="1:34" customFormat="1" x14ac:dyDescent="0.25">
      <c r="A35" s="7" t="s">
        <v>2606</v>
      </c>
      <c r="B35" s="23" t="s">
        <v>2940</v>
      </c>
      <c r="C35" s="14" t="s">
        <v>2941</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2942</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2943</v>
      </c>
      <c r="C37" s="11" t="s">
        <v>2945</v>
      </c>
      <c r="D37" s="14" t="str">
        <f t="shared" si="0"/>
        <v>petróleo--definição-plataforma</v>
      </c>
      <c r="E37" s="14" t="str">
        <f t="shared" si="1"/>
        <v>petróleo</v>
      </c>
      <c r="F37" t="s">
        <v>2892</v>
      </c>
      <c r="G37" t="s">
        <v>2867</v>
      </c>
      <c r="M37">
        <v>1</v>
      </c>
      <c r="AH37">
        <f t="shared" si="3"/>
        <v>1</v>
      </c>
    </row>
    <row r="38" spans="1:34" customFormat="1" x14ac:dyDescent="0.25">
      <c r="A38" s="7" t="s">
        <v>2944</v>
      </c>
      <c r="B38" s="23" t="s">
        <v>2947</v>
      </c>
      <c r="C38" s="11" t="s">
        <v>2946</v>
      </c>
      <c r="D38" s="14" t="str">
        <f t="shared" si="0"/>
        <v>petróleo--listar-tipo-plataforma</v>
      </c>
      <c r="E38" s="14" t="str">
        <f t="shared" si="1"/>
        <v>petróleo</v>
      </c>
      <c r="F38" t="s">
        <v>2809</v>
      </c>
      <c r="G38" t="s">
        <v>2874</v>
      </c>
      <c r="H38" t="s">
        <v>2867</v>
      </c>
      <c r="M38">
        <v>1</v>
      </c>
      <c r="AH38">
        <f t="shared" si="3"/>
        <v>1</v>
      </c>
    </row>
    <row r="39" spans="1:34" customFormat="1" x14ac:dyDescent="0.25">
      <c r="A39" s="7" t="s">
        <v>2735</v>
      </c>
      <c r="B39" s="23" t="s">
        <v>2958</v>
      </c>
      <c r="C39" s="11" t="s">
        <v>2957</v>
      </c>
      <c r="D39" s="14" t="str">
        <f t="shared" si="0"/>
        <v>petróleo--detalhar-consumo</v>
      </c>
      <c r="E39" s="14" t="str">
        <f t="shared" si="1"/>
        <v>petróleo</v>
      </c>
      <c r="F39" t="s">
        <v>2834</v>
      </c>
      <c r="G39" t="s">
        <v>2812</v>
      </c>
      <c r="M39">
        <v>1</v>
      </c>
      <c r="AH39">
        <f t="shared" si="3"/>
        <v>1</v>
      </c>
    </row>
    <row r="40" spans="1:34" customFormat="1" x14ac:dyDescent="0.25">
      <c r="A40" s="7" t="s">
        <v>2962</v>
      </c>
      <c r="B40" s="23" t="s">
        <v>2964</v>
      </c>
      <c r="C40" s="14" t="s">
        <v>3001</v>
      </c>
      <c r="D40" s="14" t="str">
        <f t="shared" si="0"/>
        <v>petróleo--definição-onshore</v>
      </c>
      <c r="E40" s="14" t="str">
        <f t="shared" si="1"/>
        <v>petróleo</v>
      </c>
      <c r="F40" t="s">
        <v>2892</v>
      </c>
      <c r="H40" t="s">
        <v>2996</v>
      </c>
      <c r="I40" t="s">
        <v>2963</v>
      </c>
      <c r="M40">
        <v>1</v>
      </c>
      <c r="AH40">
        <f t="shared" si="3"/>
        <v>1</v>
      </c>
    </row>
    <row r="41" spans="1:34" customFormat="1" x14ac:dyDescent="0.25">
      <c r="A41" s="7" t="s">
        <v>2608</v>
      </c>
      <c r="B41" s="23" t="s">
        <v>3000</v>
      </c>
      <c r="C41" s="11" t="s">
        <v>2999</v>
      </c>
      <c r="D41" s="14" t="str">
        <f t="shared" si="0"/>
        <v>petróleo--detalhar-custo</v>
      </c>
      <c r="E41" s="14" t="str">
        <f t="shared" si="1"/>
        <v>petróleo</v>
      </c>
      <c r="F41" t="s">
        <v>2834</v>
      </c>
      <c r="G41" t="s">
        <v>2869</v>
      </c>
      <c r="M41">
        <v>1</v>
      </c>
      <c r="AH41">
        <f t="shared" si="3"/>
        <v>1</v>
      </c>
    </row>
    <row r="42" spans="1:34" customFormat="1" x14ac:dyDescent="0.25">
      <c r="A42" s="7" t="s">
        <v>2959</v>
      </c>
      <c r="B42" s="23" t="s">
        <v>3160</v>
      </c>
      <c r="C42" s="11" t="s">
        <v>3161</v>
      </c>
      <c r="D42" s="14" t="str">
        <f t="shared" si="0"/>
        <v>petróleo--definição-pré-sal</v>
      </c>
      <c r="E42" s="14" t="str">
        <f t="shared" si="1"/>
        <v>petróleo</v>
      </c>
      <c r="F42" t="s">
        <v>2892</v>
      </c>
      <c r="H42" t="s">
        <v>3058</v>
      </c>
      <c r="M42">
        <v>1</v>
      </c>
      <c r="AH42">
        <f t="shared" si="3"/>
        <v>1</v>
      </c>
    </row>
    <row r="43" spans="1:34" customFormat="1" x14ac:dyDescent="0.25">
      <c r="A43" s="7" t="s">
        <v>2609</v>
      </c>
      <c r="B43" s="23" t="s">
        <v>2973</v>
      </c>
      <c r="C43" s="14" t="s">
        <v>2726</v>
      </c>
      <c r="D43" s="14" t="str">
        <f t="shared" si="0"/>
        <v>petróleo--maiores-reserva</v>
      </c>
      <c r="E43" s="14" t="str">
        <f t="shared" si="1"/>
        <v>petróleo</v>
      </c>
      <c r="F43" t="s">
        <v>2816</v>
      </c>
      <c r="G43" t="s">
        <v>2817</v>
      </c>
      <c r="M43">
        <v>1</v>
      </c>
      <c r="AH43">
        <f t="shared" si="3"/>
        <v>1</v>
      </c>
    </row>
    <row r="44" spans="1:34" customFormat="1" x14ac:dyDescent="0.25">
      <c r="A44" s="7" t="s">
        <v>2986</v>
      </c>
      <c r="B44" s="23" t="s">
        <v>2987</v>
      </c>
      <c r="C44" s="11" t="s">
        <v>2977</v>
      </c>
      <c r="D44" s="14" t="str">
        <f t="shared" si="0"/>
        <v>petróleo--maiores-campo</v>
      </c>
      <c r="E44" s="14" t="str">
        <f t="shared" si="1"/>
        <v>petróleo</v>
      </c>
      <c r="F44" t="s">
        <v>2816</v>
      </c>
      <c r="G44" t="s">
        <v>2988</v>
      </c>
      <c r="M44">
        <v>1</v>
      </c>
      <c r="AH44">
        <f t="shared" si="3"/>
        <v>1</v>
      </c>
    </row>
    <row r="45" spans="1:34" customFormat="1" x14ac:dyDescent="0.25">
      <c r="A45" s="7" t="s">
        <v>2819</v>
      </c>
      <c r="B45" s="23" t="s">
        <v>2974</v>
      </c>
      <c r="C45" s="11" t="s">
        <v>2965</v>
      </c>
      <c r="D45" s="14" t="str">
        <f t="shared" si="0"/>
        <v>petróleo--maior-reserva</v>
      </c>
      <c r="E45" s="14" t="str">
        <f t="shared" si="1"/>
        <v>petróleo</v>
      </c>
      <c r="F45" t="s">
        <v>2808</v>
      </c>
      <c r="G45" t="s">
        <v>2817</v>
      </c>
      <c r="M45">
        <v>1</v>
      </c>
      <c r="AH45">
        <f t="shared" si="3"/>
        <v>1</v>
      </c>
    </row>
    <row r="46" spans="1:34" customFormat="1" x14ac:dyDescent="0.25">
      <c r="A46" s="7" t="s">
        <v>2731</v>
      </c>
      <c r="B46" s="30" t="s">
        <v>2975</v>
      </c>
      <c r="C46" t="s">
        <v>2726</v>
      </c>
      <c r="D46" s="14" t="str">
        <f t="shared" si="0"/>
        <v>petróleo--maiores-estado</v>
      </c>
      <c r="E46" s="14" t="str">
        <f t="shared" si="1"/>
        <v>petróleo</v>
      </c>
      <c r="F46" t="s">
        <v>2816</v>
      </c>
      <c r="G46" t="s">
        <v>3214</v>
      </c>
      <c r="M46">
        <v>1</v>
      </c>
      <c r="AH46">
        <f t="shared" si="3"/>
        <v>1</v>
      </c>
    </row>
    <row r="47" spans="1:34" customFormat="1" x14ac:dyDescent="0.25">
      <c r="A47" s="7" t="s">
        <v>2728</v>
      </c>
      <c r="B47" s="30" t="s">
        <v>2976</v>
      </c>
      <c r="C47" s="10" t="s">
        <v>2729</v>
      </c>
      <c r="D47" s="14" t="str">
        <f t="shared" si="0"/>
        <v>petróleo--quantidade-brasil</v>
      </c>
      <c r="E47" s="14" t="str">
        <f t="shared" si="1"/>
        <v>petróleo</v>
      </c>
      <c r="F47" t="s">
        <v>2818</v>
      </c>
      <c r="H47" t="s">
        <v>2875</v>
      </c>
      <c r="M47">
        <v>1</v>
      </c>
      <c r="AH47">
        <f t="shared" si="3"/>
        <v>1</v>
      </c>
    </row>
    <row r="48" spans="1:34" customFormat="1" x14ac:dyDescent="0.25">
      <c r="A48" s="7" t="s">
        <v>2610</v>
      </c>
      <c r="B48" s="23" t="s">
        <v>2948</v>
      </c>
      <c r="C48" t="s">
        <v>2949</v>
      </c>
      <c r="D48" s="14" t="str">
        <f t="shared" si="0"/>
        <v>petróleo--definição-derramamento</v>
      </c>
      <c r="E48" s="14" t="str">
        <f t="shared" si="1"/>
        <v>petróleo</v>
      </c>
      <c r="F48" t="s">
        <v>2892</v>
      </c>
      <c r="G48" t="s">
        <v>2866</v>
      </c>
      <c r="M48">
        <v>1</v>
      </c>
      <c r="AH48">
        <f t="shared" si="3"/>
        <v>1</v>
      </c>
    </row>
    <row r="49" spans="1:34" customFormat="1" x14ac:dyDescent="0.25">
      <c r="A49" s="7" t="s">
        <v>2611</v>
      </c>
      <c r="B49" s="23" t="s">
        <v>2952</v>
      </c>
      <c r="C49" t="s">
        <v>2951</v>
      </c>
      <c r="D49" s="14" t="str">
        <f t="shared" si="0"/>
        <v>petróleo--maiores-derramamento</v>
      </c>
      <c r="E49" s="14" t="str">
        <f t="shared" si="1"/>
        <v>petróleo</v>
      </c>
      <c r="F49" t="s">
        <v>2816</v>
      </c>
      <c r="G49" t="s">
        <v>2866</v>
      </c>
      <c r="M49">
        <v>1</v>
      </c>
      <c r="AH49">
        <f t="shared" si="3"/>
        <v>1</v>
      </c>
    </row>
    <row r="50" spans="1:34" customFormat="1" x14ac:dyDescent="0.25">
      <c r="A50" s="7" t="s">
        <v>2612</v>
      </c>
      <c r="B50" s="23" t="s">
        <v>2953</v>
      </c>
      <c r="C50" s="14"/>
      <c r="D50" s="14" t="str">
        <f t="shared" si="0"/>
        <v>petróleo--é-recurso-renovável</v>
      </c>
      <c r="E50" s="14" t="str">
        <f t="shared" si="1"/>
        <v>petróleo</v>
      </c>
      <c r="F50" t="s">
        <v>3154</v>
      </c>
      <c r="H50" t="s">
        <v>3059</v>
      </c>
      <c r="M50">
        <v>1</v>
      </c>
      <c r="AH50">
        <f t="shared" si="3"/>
        <v>1</v>
      </c>
    </row>
    <row r="51" spans="1:34" customFormat="1" x14ac:dyDescent="0.25">
      <c r="A51" s="7" t="s">
        <v>2954</v>
      </c>
      <c r="B51" s="23" t="s">
        <v>2955</v>
      </c>
      <c r="C51" t="s">
        <v>2956</v>
      </c>
      <c r="D51" s="14" t="str">
        <f t="shared" si="0"/>
        <v>petróleo--detalhar-fim</v>
      </c>
      <c r="E51" s="14" t="str">
        <f t="shared" si="1"/>
        <v>petróleo</v>
      </c>
      <c r="F51" t="s">
        <v>2834</v>
      </c>
      <c r="G51" t="s">
        <v>2978</v>
      </c>
      <c r="M51">
        <v>1</v>
      </c>
      <c r="AH51">
        <f t="shared" si="3"/>
        <v>1</v>
      </c>
    </row>
    <row r="52" spans="1:34" customFormat="1" x14ac:dyDescent="0.25">
      <c r="A52" s="7" t="s">
        <v>1626</v>
      </c>
      <c r="B52" s="23" t="s">
        <v>2966</v>
      </c>
      <c r="C52" s="11" t="s">
        <v>2968</v>
      </c>
      <c r="D52" s="14" t="str">
        <f t="shared" si="0"/>
        <v>petróleo--detalhar-preço</v>
      </c>
      <c r="E52" s="14" t="str">
        <f t="shared" si="1"/>
        <v>petróleo</v>
      </c>
      <c r="F52" t="s">
        <v>2834</v>
      </c>
      <c r="G52" t="s">
        <v>2873</v>
      </c>
      <c r="M52">
        <v>1</v>
      </c>
      <c r="AH52">
        <f t="shared" si="3"/>
        <v>1</v>
      </c>
    </row>
    <row r="53" spans="1:34" customFormat="1" x14ac:dyDescent="0.25">
      <c r="A53" s="7" t="s">
        <v>2613</v>
      </c>
      <c r="B53" s="23" t="s">
        <v>3775</v>
      </c>
      <c r="C53" s="20" t="s">
        <v>3776</v>
      </c>
      <c r="D53" s="14" t="str">
        <f t="shared" si="0"/>
        <v>petróleo--listar-tipo</v>
      </c>
      <c r="E53" s="14" t="str">
        <f t="shared" si="1"/>
        <v>petróleo</v>
      </c>
      <c r="F53" t="s">
        <v>2809</v>
      </c>
      <c r="G53" t="s">
        <v>2874</v>
      </c>
      <c r="M53">
        <v>1</v>
      </c>
      <c r="AH53">
        <f t="shared" si="3"/>
        <v>1</v>
      </c>
    </row>
    <row r="54" spans="1:34" customFormat="1" x14ac:dyDescent="0.25">
      <c r="A54" s="7" t="s">
        <v>1559</v>
      </c>
      <c r="B54" s="23" t="s">
        <v>2768</v>
      </c>
      <c r="C54" t="s">
        <v>3002</v>
      </c>
      <c r="D54" s="14" t="str">
        <f t="shared" si="0"/>
        <v>petróleo--onde</v>
      </c>
      <c r="E54" s="14" t="str">
        <f t="shared" si="1"/>
        <v>petróleo</v>
      </c>
      <c r="F54" t="s">
        <v>3228</v>
      </c>
      <c r="M54">
        <v>1</v>
      </c>
      <c r="AH54">
        <f t="shared" si="3"/>
        <v>1</v>
      </c>
    </row>
    <row r="55" spans="1:34" customFormat="1" x14ac:dyDescent="0.25">
      <c r="A55" s="7" t="s">
        <v>2615</v>
      </c>
      <c r="B55" s="23" t="s">
        <v>2961</v>
      </c>
      <c r="C55" t="s">
        <v>2960</v>
      </c>
      <c r="D55" s="14" t="str">
        <f t="shared" si="0"/>
        <v>petróleo--listar-empresa</v>
      </c>
      <c r="E55" s="14" t="str">
        <f t="shared" si="1"/>
        <v>petróleo</v>
      </c>
      <c r="F55" t="s">
        <v>2809</v>
      </c>
      <c r="G55" t="s">
        <v>2815</v>
      </c>
      <c r="M55">
        <v>1</v>
      </c>
      <c r="AH55">
        <f t="shared" si="3"/>
        <v>1</v>
      </c>
    </row>
    <row r="56" spans="1:34" customFormat="1" x14ac:dyDescent="0.25">
      <c r="A56" s="7" t="s">
        <v>2616</v>
      </c>
      <c r="B56" s="23" t="s">
        <v>3771</v>
      </c>
      <c r="C56" s="20" t="s">
        <v>3772</v>
      </c>
      <c r="D56" s="14" t="str">
        <f t="shared" si="0"/>
        <v>petróleo--detalhar-profundidade</v>
      </c>
      <c r="E56" s="14" t="str">
        <f t="shared" si="1"/>
        <v>petróleo</v>
      </c>
      <c r="F56" t="s">
        <v>2834</v>
      </c>
      <c r="G56" t="s">
        <v>2876</v>
      </c>
      <c r="M56">
        <v>1</v>
      </c>
      <c r="AH56">
        <f t="shared" si="3"/>
        <v>1</v>
      </c>
    </row>
    <row r="57" spans="1:34" customFormat="1" x14ac:dyDescent="0.25">
      <c r="A57" s="7" t="s">
        <v>2617</v>
      </c>
      <c r="B57" s="23" t="s">
        <v>2950</v>
      </c>
      <c r="D57" s="14" t="str">
        <f t="shared" si="0"/>
        <v>petróleo--composição</v>
      </c>
      <c r="E57" s="14" t="str">
        <f t="shared" si="1"/>
        <v>petróleo</v>
      </c>
      <c r="F57" t="s">
        <v>2851</v>
      </c>
      <c r="M57">
        <v>1</v>
      </c>
      <c r="AH57">
        <f t="shared" si="3"/>
        <v>1</v>
      </c>
    </row>
    <row r="58" spans="1:34" customFormat="1" x14ac:dyDescent="0.25">
      <c r="A58" s="7" t="s">
        <v>2618</v>
      </c>
      <c r="B58" s="23" t="s">
        <v>3003</v>
      </c>
      <c r="D58" s="14" t="str">
        <f t="shared" si="0"/>
        <v>petróleo--definição</v>
      </c>
      <c r="E58" s="14" t="str">
        <f t="shared" si="1"/>
        <v>petróleo</v>
      </c>
      <c r="F58" t="s">
        <v>2892</v>
      </c>
      <c r="M58">
        <v>1</v>
      </c>
      <c r="AH58">
        <f t="shared" si="3"/>
        <v>1</v>
      </c>
    </row>
    <row r="59" spans="1:34" customFormat="1" x14ac:dyDescent="0.25">
      <c r="A59" s="7" t="s">
        <v>2967</v>
      </c>
      <c r="B59" s="23" t="s">
        <v>2969</v>
      </c>
      <c r="D59" s="14" t="str">
        <f t="shared" si="0"/>
        <v>petróleo--listar-derivado</v>
      </c>
      <c r="E59" s="14" t="str">
        <f t="shared" si="1"/>
        <v>petróleo</v>
      </c>
      <c r="F59" t="s">
        <v>2809</v>
      </c>
      <c r="G59" t="s">
        <v>2979</v>
      </c>
      <c r="M59">
        <v>1</v>
      </c>
      <c r="AH59">
        <f t="shared" si="3"/>
        <v>1</v>
      </c>
    </row>
    <row r="60" spans="1:34" customFormat="1" x14ac:dyDescent="0.25">
      <c r="A60" s="7" t="s">
        <v>2690</v>
      </c>
      <c r="B60" s="23" t="s">
        <v>3783</v>
      </c>
      <c r="C60" s="20" t="s">
        <v>3782</v>
      </c>
      <c r="D60" s="14" t="str">
        <f t="shared" si="0"/>
        <v>petróleo--listar-uso</v>
      </c>
      <c r="E60" s="14" t="str">
        <f t="shared" si="1"/>
        <v>petróleo</v>
      </c>
      <c r="F60" t="s">
        <v>2809</v>
      </c>
      <c r="G60" t="s">
        <v>2878</v>
      </c>
      <c r="I60" t="s">
        <v>3784</v>
      </c>
      <c r="M60">
        <v>1</v>
      </c>
      <c r="AH60">
        <f t="shared" si="3"/>
        <v>1</v>
      </c>
    </row>
    <row r="61" spans="1:34" customFormat="1" x14ac:dyDescent="0.25">
      <c r="A61" s="7" t="s">
        <v>2724</v>
      </c>
      <c r="B61" s="23" t="s">
        <v>2725</v>
      </c>
      <c r="C61" t="s">
        <v>2726</v>
      </c>
      <c r="D61" s="14" t="str">
        <f t="shared" si="0"/>
        <v>petróleo--detalhar-produção</v>
      </c>
      <c r="E61" s="14" t="str">
        <f t="shared" si="1"/>
        <v>petróleo</v>
      </c>
      <c r="F61" t="s">
        <v>2834</v>
      </c>
      <c r="G61" t="s">
        <v>2849</v>
      </c>
      <c r="M61">
        <v>1</v>
      </c>
      <c r="AH61">
        <f t="shared" si="3"/>
        <v>1</v>
      </c>
    </row>
    <row r="62" spans="1:34" customFormat="1" x14ac:dyDescent="0.25">
      <c r="A62" s="7" t="s">
        <v>2624</v>
      </c>
      <c r="B62" s="23" t="s">
        <v>3785</v>
      </c>
      <c r="C62" s="20" t="s">
        <v>3786</v>
      </c>
      <c r="D62" s="14" t="str">
        <f t="shared" si="0"/>
        <v>petróleo--detalhar-densidade</v>
      </c>
      <c r="E62" s="14" t="str">
        <f t="shared" si="1"/>
        <v>petróleo</v>
      </c>
      <c r="F62" t="s">
        <v>2834</v>
      </c>
      <c r="G62" t="s">
        <v>2885</v>
      </c>
      <c r="M62">
        <v>1</v>
      </c>
      <c r="AH62">
        <f t="shared" si="3"/>
        <v>1</v>
      </c>
    </row>
    <row r="63" spans="1:34" customFormat="1" x14ac:dyDescent="0.25">
      <c r="A63" s="7" t="s">
        <v>3787</v>
      </c>
      <c r="B63" s="23" t="s">
        <v>3788</v>
      </c>
      <c r="C63" s="20" t="s">
        <v>3789</v>
      </c>
      <c r="D63" s="14" t="str">
        <f t="shared" si="0"/>
        <v>petróleo--explicar-determinação-densidade</v>
      </c>
      <c r="E63" s="14" t="str">
        <f t="shared" si="1"/>
        <v>petróleo</v>
      </c>
      <c r="F63" t="s">
        <v>2889</v>
      </c>
      <c r="G63" t="s">
        <v>3005</v>
      </c>
      <c r="H63" t="s">
        <v>2885</v>
      </c>
      <c r="M63">
        <v>1</v>
      </c>
      <c r="AH63">
        <f t="shared" si="3"/>
        <v>1</v>
      </c>
    </row>
    <row r="64" spans="1:34" customFormat="1" x14ac:dyDescent="0.25">
      <c r="A64" s="7" t="s">
        <v>3016</v>
      </c>
      <c r="B64" s="23" t="s">
        <v>3790</v>
      </c>
      <c r="C64" s="20" t="s">
        <v>3770</v>
      </c>
      <c r="D64" s="14" t="str">
        <f t="shared" si="0"/>
        <v>petróleo--quantidade-plataforma</v>
      </c>
      <c r="E64" s="14" t="str">
        <f t="shared" si="1"/>
        <v>petróleo</v>
      </c>
      <c r="F64" t="s">
        <v>2818</v>
      </c>
      <c r="G64" t="s">
        <v>2867</v>
      </c>
      <c r="M64">
        <v>1</v>
      </c>
      <c r="AH64">
        <f t="shared" si="3"/>
        <v>1</v>
      </c>
    </row>
    <row r="65" spans="1:34" customFormat="1" x14ac:dyDescent="0.25">
      <c r="A65" s="7" t="s">
        <v>3026</v>
      </c>
      <c r="B65" s="23" t="s">
        <v>3791</v>
      </c>
      <c r="C65" s="20" t="s">
        <v>3792</v>
      </c>
      <c r="D65" s="14" t="str">
        <f t="shared" ref="D65:D129" si="4">IF(AND(ISBLANK(F65),ISBLANK(G65),ISBLANK(H65)), E65, CONCATENATE(E65,"--",IF(CONCATENATE(IF(ISBLANK(F65),"",CONCATENATE(F65,"-")),IF(ISBLANK(G65),"",CONCATENATE(G65,"-")),IF(ISBLANK(H65),"",CONCATENATE(H65,"-")))="","",LEFT(CONCATENATE(IF(ISBLANK(F65),"",CONCATENATE(F65,"-")),IF(ISBLANK(G65),"",CONCATENATE(G65,"-")),IF(ISBLANK(H65),"",CONCATENATE(H65,"-"))),LEN(CONCATENATE(IF(ISBLANK(F65),"",CONCATENATE(F65,"-")),IF(ISBLANK(G65),"",CONCATENATE(G65,"-")),IF(ISBLANK(H65),"",CONCATENATE(H65,"-"))))-1)) ) )</f>
        <v>petróleo--explicar-extração</v>
      </c>
      <c r="E65" s="14" t="str">
        <f t="shared" ref="E65:E129" si="5">LEFT(CONCATENATE(IF(J65=1,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"")),LEN(CONCATENATE(IF(J65=1,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f>
        <v>petróleo</v>
      </c>
      <c r="F65" t="s">
        <v>2889</v>
      </c>
      <c r="G65" t="s">
        <v>3506</v>
      </c>
      <c r="I65" t="s">
        <v>3027</v>
      </c>
      <c r="M65">
        <v>1</v>
      </c>
      <c r="AH65">
        <f t="shared" si="3"/>
        <v>1</v>
      </c>
    </row>
    <row r="66" spans="1:34" s="20" customFormat="1" x14ac:dyDescent="0.25">
      <c r="A66" s="22" t="s">
        <v>3793</v>
      </c>
      <c r="B66" s="23" t="s">
        <v>3794</v>
      </c>
      <c r="C66" s="20" t="s">
        <v>2946</v>
      </c>
      <c r="D66" s="20" t="str">
        <f t="shared" si="4"/>
        <v>petróleo--listar-tipos-plataforma</v>
      </c>
      <c r="E66" s="20" t="str">
        <f t="shared" si="5"/>
        <v>petróleo</v>
      </c>
      <c r="F66" s="20" t="s">
        <v>2809</v>
      </c>
      <c r="G66" s="20" t="s">
        <v>3795</v>
      </c>
      <c r="H66" s="20" t="s">
        <v>2867</v>
      </c>
      <c r="I66" s="20" t="s">
        <v>3796</v>
      </c>
      <c r="M66" s="20">
        <v>1</v>
      </c>
      <c r="AH66" s="20">
        <f t="shared" ref="AH66" si="6">IF(SUM(J66:AG66)=0,"",SUM(J66:AG66))</f>
        <v>1</v>
      </c>
    </row>
    <row r="67" spans="1:34" customFormat="1" x14ac:dyDescent="0.25">
      <c r="A67" s="7" t="s">
        <v>3028</v>
      </c>
      <c r="B67" s="23"/>
      <c r="D67" s="14" t="str">
        <f t="shared" si="4"/>
        <v>petróleo--onde-brasil</v>
      </c>
      <c r="E67" s="14" t="str">
        <f t="shared" si="5"/>
        <v>petróleo</v>
      </c>
      <c r="F67" t="s">
        <v>3228</v>
      </c>
      <c r="H67" t="s">
        <v>2875</v>
      </c>
      <c r="M67">
        <v>1</v>
      </c>
      <c r="AH67">
        <f t="shared" ref="AH67:AH130" si="7">IF(SUM(J67:AG67)=0,"",SUM(J67:AG67))</f>
        <v>1</v>
      </c>
    </row>
    <row r="68" spans="1:34" customFormat="1" x14ac:dyDescent="0.25">
      <c r="A68" s="7" t="s">
        <v>2727</v>
      </c>
      <c r="B68" s="30" t="s">
        <v>2730</v>
      </c>
      <c r="C68" s="14" t="s">
        <v>2726</v>
      </c>
      <c r="D68" s="14" t="str">
        <f t="shared" si="4"/>
        <v>gás--maiores-estado</v>
      </c>
      <c r="E68" s="14" t="str">
        <f t="shared" si="5"/>
        <v>gás</v>
      </c>
      <c r="F68" t="s">
        <v>2816</v>
      </c>
      <c r="G68" t="s">
        <v>3214</v>
      </c>
      <c r="N68">
        <v>1</v>
      </c>
      <c r="AH68">
        <f t="shared" si="7"/>
        <v>1</v>
      </c>
    </row>
    <row r="69" spans="1:34" customFormat="1" x14ac:dyDescent="0.25">
      <c r="A69" s="7" t="s">
        <v>2732</v>
      </c>
      <c r="B69" s="30" t="s">
        <v>2733</v>
      </c>
      <c r="D69" s="14" t="str">
        <f t="shared" si="4"/>
        <v>gás--detalhar-consumo</v>
      </c>
      <c r="E69" s="14" t="str">
        <f t="shared" si="5"/>
        <v>gás</v>
      </c>
      <c r="F69" t="s">
        <v>2834</v>
      </c>
      <c r="G69" t="s">
        <v>2812</v>
      </c>
      <c r="N69">
        <v>1</v>
      </c>
      <c r="AH69">
        <f t="shared" si="7"/>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7"/>
        <v>1</v>
      </c>
    </row>
    <row r="71" spans="1:34" customFormat="1" x14ac:dyDescent="0.25">
      <c r="A71" s="7" t="s">
        <v>2582</v>
      </c>
      <c r="B71" s="23" t="s">
        <v>3205</v>
      </c>
      <c r="C71" t="s">
        <v>2797</v>
      </c>
      <c r="D71" s="14" t="str">
        <f t="shared" si="4"/>
        <v>tartarugas--listar-espécie-extinção</v>
      </c>
      <c r="E71" s="14" t="str">
        <f t="shared" si="5"/>
        <v>tartarugas</v>
      </c>
      <c r="F71" t="s">
        <v>2809</v>
      </c>
      <c r="G71" t="s">
        <v>2870</v>
      </c>
      <c r="H71" t="s">
        <v>2850</v>
      </c>
      <c r="O71">
        <v>1</v>
      </c>
      <c r="AH71">
        <f t="shared" si="7"/>
        <v>1</v>
      </c>
    </row>
    <row r="72" spans="1:34" customFormat="1" x14ac:dyDescent="0.25">
      <c r="A72" s="7" t="s">
        <v>2802</v>
      </c>
      <c r="B72" s="23" t="s">
        <v>2803</v>
      </c>
      <c r="C72" t="s">
        <v>2797</v>
      </c>
      <c r="D72" s="14" t="str">
        <f t="shared" si="4"/>
        <v>tartarugas--porque-extinção</v>
      </c>
      <c r="E72" s="14" t="str">
        <f t="shared" si="5"/>
        <v>tartarugas</v>
      </c>
      <c r="F72" t="s">
        <v>3156</v>
      </c>
      <c r="H72" t="s">
        <v>2850</v>
      </c>
      <c r="I72" t="s">
        <v>2804</v>
      </c>
      <c r="O72">
        <v>1</v>
      </c>
      <c r="AH72">
        <f t="shared" si="7"/>
        <v>1</v>
      </c>
    </row>
    <row r="73" spans="1:34" customFormat="1" x14ac:dyDescent="0.25">
      <c r="A73" s="7" t="s">
        <v>2804</v>
      </c>
      <c r="B73" s="23" t="s">
        <v>2803</v>
      </c>
      <c r="C73" t="s">
        <v>2797</v>
      </c>
      <c r="D73" s="14" t="str">
        <f t="shared" si="4"/>
        <v>tartarugas--listar-ameaça</v>
      </c>
      <c r="E73" s="14" t="str">
        <f t="shared" si="5"/>
        <v>tartarugas</v>
      </c>
      <c r="F73" t="s">
        <v>2809</v>
      </c>
      <c r="G73" t="s">
        <v>3249</v>
      </c>
      <c r="O73">
        <v>1</v>
      </c>
      <c r="AH73">
        <f t="shared" si="7"/>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7"/>
        <v>1</v>
      </c>
    </row>
    <row r="75" spans="1:34" customFormat="1" x14ac:dyDescent="0.25">
      <c r="A75" s="7" t="s">
        <v>2575</v>
      </c>
      <c r="B75" s="23"/>
      <c r="D75" s="14" t="str">
        <f t="shared" si="4"/>
        <v>tartarugas--detalhar-símbolo</v>
      </c>
      <c r="E75" s="14" t="str">
        <f t="shared" si="5"/>
        <v>tartarugas</v>
      </c>
      <c r="F75" t="s">
        <v>2834</v>
      </c>
      <c r="G75" t="s">
        <v>2862</v>
      </c>
      <c r="O75">
        <v>1</v>
      </c>
      <c r="AH75">
        <f t="shared" si="7"/>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7"/>
        <v>1</v>
      </c>
    </row>
    <row r="77" spans="1:34" customFormat="1" x14ac:dyDescent="0.25">
      <c r="A77" s="7" t="s">
        <v>3276</v>
      </c>
      <c r="B77" s="23" t="s">
        <v>2796</v>
      </c>
      <c r="C77" t="s">
        <v>2797</v>
      </c>
      <c r="D77" s="14" t="str">
        <f t="shared" si="4"/>
        <v>tartarugas--listar-tipo</v>
      </c>
      <c r="E77" s="14" t="str">
        <f t="shared" si="5"/>
        <v>tartarugas</v>
      </c>
      <c r="F77" t="s">
        <v>2809</v>
      </c>
      <c r="G77" t="s">
        <v>2874</v>
      </c>
      <c r="O77">
        <v>1</v>
      </c>
      <c r="AH77">
        <f t="shared" si="7"/>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7"/>
        <v>1</v>
      </c>
    </row>
    <row r="79" spans="1:34" customFormat="1" x14ac:dyDescent="0.25">
      <c r="A79" s="7" t="s">
        <v>2765</v>
      </c>
      <c r="B79" s="23" t="s">
        <v>2766</v>
      </c>
      <c r="D79" s="14" t="str">
        <f t="shared" si="4"/>
        <v>tartarugas--é-jabuti</v>
      </c>
      <c r="E79" s="14" t="str">
        <f t="shared" si="5"/>
        <v>tartarugas</v>
      </c>
      <c r="F79" t="s">
        <v>3154</v>
      </c>
      <c r="G79" t="s">
        <v>2821</v>
      </c>
      <c r="O79">
        <v>1</v>
      </c>
      <c r="AH79">
        <f t="shared" si="7"/>
        <v>1</v>
      </c>
    </row>
    <row r="80" spans="1:34" customFormat="1" x14ac:dyDescent="0.25">
      <c r="A80" s="7" t="s">
        <v>2767</v>
      </c>
      <c r="B80" s="23" t="s">
        <v>3295</v>
      </c>
      <c r="D80" s="14" t="str">
        <f t="shared" si="4"/>
        <v>tartarugas--definição-quelônio</v>
      </c>
      <c r="E80" s="14" t="str">
        <f t="shared" si="5"/>
        <v>tartarugas</v>
      </c>
      <c r="F80" t="s">
        <v>2892</v>
      </c>
      <c r="H80" t="s">
        <v>2863</v>
      </c>
      <c r="O80">
        <v>1</v>
      </c>
      <c r="AH80">
        <f t="shared" si="7"/>
        <v>1</v>
      </c>
    </row>
    <row r="81" spans="1:34" customFormat="1" x14ac:dyDescent="0.25">
      <c r="A81" s="7" t="s">
        <v>2578</v>
      </c>
      <c r="B81" s="23" t="s">
        <v>2971</v>
      </c>
      <c r="D81" s="14" t="str">
        <f t="shared" si="4"/>
        <v>tartarugas--definição-jabuti</v>
      </c>
      <c r="E81" s="14" t="str">
        <f t="shared" si="5"/>
        <v>tartarugas</v>
      </c>
      <c r="F81" t="s">
        <v>2892</v>
      </c>
      <c r="H81" t="s">
        <v>2821</v>
      </c>
      <c r="O81">
        <v>1</v>
      </c>
      <c r="AH81">
        <f t="shared" si="7"/>
        <v>1</v>
      </c>
    </row>
    <row r="82" spans="1:34" customFormat="1" x14ac:dyDescent="0.25">
      <c r="A82" s="7" t="s">
        <v>2579</v>
      </c>
      <c r="B82" s="23" t="s">
        <v>2972</v>
      </c>
      <c r="D82" s="14" t="str">
        <f t="shared" si="4"/>
        <v>tartarugas--definição-cágado</v>
      </c>
      <c r="E82" s="14" t="str">
        <f t="shared" si="5"/>
        <v>tartarugas</v>
      </c>
      <c r="F82" t="s">
        <v>2892</v>
      </c>
      <c r="H82" t="s">
        <v>2864</v>
      </c>
      <c r="O82">
        <v>1</v>
      </c>
      <c r="AH82">
        <f t="shared" si="7"/>
        <v>1</v>
      </c>
    </row>
    <row r="83" spans="1:34" customFormat="1" x14ac:dyDescent="0.25">
      <c r="A83" s="7" t="s">
        <v>2580</v>
      </c>
      <c r="B83" s="23" t="s">
        <v>2894</v>
      </c>
      <c r="D83" s="14" t="str">
        <f t="shared" si="4"/>
        <v>tartarugas--definição</v>
      </c>
      <c r="E83" s="14" t="str">
        <f t="shared" si="5"/>
        <v>tartarugas</v>
      </c>
      <c r="F83" t="s">
        <v>2892</v>
      </c>
      <c r="O83">
        <v>1</v>
      </c>
      <c r="AH83">
        <f t="shared" si="7"/>
        <v>1</v>
      </c>
    </row>
    <row r="84" spans="1:34" customFormat="1" x14ac:dyDescent="0.25">
      <c r="A84" s="7" t="s">
        <v>2581</v>
      </c>
      <c r="B84" s="23"/>
      <c r="C84" s="14"/>
      <c r="D84" s="14" t="str">
        <f t="shared" si="4"/>
        <v>tartarugas--quantidade-viva</v>
      </c>
      <c r="E84" s="14" t="str">
        <f t="shared" si="5"/>
        <v>tartarugas</v>
      </c>
      <c r="F84" t="s">
        <v>2818</v>
      </c>
      <c r="G84" t="s">
        <v>2877</v>
      </c>
      <c r="O84">
        <v>1</v>
      </c>
      <c r="AH84">
        <f t="shared" si="7"/>
        <v>1</v>
      </c>
    </row>
    <row r="85" spans="1:34" customFormat="1" x14ac:dyDescent="0.25">
      <c r="A85" s="7" t="s">
        <v>2583</v>
      </c>
      <c r="B85" s="23" t="s">
        <v>2934</v>
      </c>
      <c r="D85" s="14" t="str">
        <f t="shared" si="4"/>
        <v>tartarugas--detalhar-origem</v>
      </c>
      <c r="E85" s="14" t="str">
        <f t="shared" si="5"/>
        <v>tartarugas</v>
      </c>
      <c r="F85" t="s">
        <v>2834</v>
      </c>
      <c r="G85" t="s">
        <v>2872</v>
      </c>
      <c r="O85">
        <v>1</v>
      </c>
      <c r="AH85">
        <f t="shared" si="7"/>
        <v>1</v>
      </c>
    </row>
    <row r="86" spans="1:34" customFormat="1" x14ac:dyDescent="0.25">
      <c r="A86" s="7" t="s">
        <v>2584</v>
      </c>
      <c r="B86" s="23" t="s">
        <v>2935</v>
      </c>
      <c r="C86" s="11" t="s">
        <v>2936</v>
      </c>
      <c r="D86" s="14" t="str">
        <f t="shared" si="4"/>
        <v>tartarugas--listar-predador</v>
      </c>
      <c r="E86" s="14" t="str">
        <f t="shared" si="5"/>
        <v>tartarugas</v>
      </c>
      <c r="F86" t="s">
        <v>2809</v>
      </c>
      <c r="G86" t="s">
        <v>2882</v>
      </c>
      <c r="O86">
        <v>1</v>
      </c>
      <c r="AH86">
        <f t="shared" si="7"/>
        <v>1</v>
      </c>
    </row>
    <row r="87" spans="1:34" customFormat="1" x14ac:dyDescent="0.25">
      <c r="A87" s="7" t="s">
        <v>2585</v>
      </c>
      <c r="B87" s="23" t="s">
        <v>2930</v>
      </c>
      <c r="C87" t="s">
        <v>2931</v>
      </c>
      <c r="D87" s="14" t="str">
        <f t="shared" si="4"/>
        <v>tartarugas--explicar-reprodução</v>
      </c>
      <c r="E87" s="14" t="str">
        <f t="shared" si="5"/>
        <v>tartarugas</v>
      </c>
      <c r="F87" t="s">
        <v>2889</v>
      </c>
      <c r="G87" t="s">
        <v>2883</v>
      </c>
      <c r="O87">
        <v>1</v>
      </c>
      <c r="AH87">
        <f t="shared" si="7"/>
        <v>1</v>
      </c>
    </row>
    <row r="88" spans="1:34" customFormat="1" x14ac:dyDescent="0.25">
      <c r="A88" s="7" t="s">
        <v>2586</v>
      </c>
      <c r="B88" s="23" t="s">
        <v>2933</v>
      </c>
      <c r="D88" s="14" t="str">
        <f t="shared" si="4"/>
        <v>tartarugas--detalhar-longevidade</v>
      </c>
      <c r="E88" s="14" t="str">
        <f t="shared" si="5"/>
        <v>tartarugas</v>
      </c>
      <c r="F88" t="s">
        <v>2834</v>
      </c>
      <c r="G88" t="s">
        <v>2994</v>
      </c>
      <c r="O88">
        <v>1</v>
      </c>
      <c r="AH88">
        <f t="shared" si="7"/>
        <v>1</v>
      </c>
    </row>
    <row r="89" spans="1:34" customFormat="1" x14ac:dyDescent="0.25">
      <c r="A89" s="7" t="s">
        <v>2587</v>
      </c>
      <c r="B89" s="23" t="s">
        <v>2801</v>
      </c>
      <c r="D89" s="14" t="str">
        <f t="shared" si="4"/>
        <v>tartarugas--explicar-ciclo-de-vida</v>
      </c>
      <c r="E89" s="14" t="str">
        <f t="shared" si="5"/>
        <v>tartarugas</v>
      </c>
      <c r="F89" t="s">
        <v>2889</v>
      </c>
      <c r="G89" t="s">
        <v>3046</v>
      </c>
      <c r="O89">
        <v>1</v>
      </c>
      <c r="AH89">
        <f t="shared" si="7"/>
        <v>1</v>
      </c>
    </row>
    <row r="90" spans="1:34" customFormat="1" x14ac:dyDescent="0.25">
      <c r="A90" s="7" t="s">
        <v>2588</v>
      </c>
      <c r="B90" s="23"/>
      <c r="D90" s="14" t="str">
        <f t="shared" si="4"/>
        <v>tartarugas--detalhar-cor</v>
      </c>
      <c r="E90" s="14" t="str">
        <f t="shared" si="5"/>
        <v>tartarugas</v>
      </c>
      <c r="F90" t="s">
        <v>2834</v>
      </c>
      <c r="G90" t="s">
        <v>2881</v>
      </c>
      <c r="O90">
        <v>1</v>
      </c>
      <c r="AH90">
        <f t="shared" si="7"/>
        <v>1</v>
      </c>
    </row>
    <row r="91" spans="1:34" customFormat="1" x14ac:dyDescent="0.25">
      <c r="A91" s="7" t="s">
        <v>2589</v>
      </c>
      <c r="B91" s="23"/>
      <c r="D91" s="14" t="str">
        <f t="shared" si="4"/>
        <v>tartarugas--detalhar-tamanho</v>
      </c>
      <c r="E91" s="14" t="str">
        <f t="shared" si="5"/>
        <v>tartarugas</v>
      </c>
      <c r="F91" t="s">
        <v>2834</v>
      </c>
      <c r="G91" t="s">
        <v>2879</v>
      </c>
      <c r="O91">
        <v>1</v>
      </c>
      <c r="AH91">
        <f t="shared" si="7"/>
        <v>1</v>
      </c>
    </row>
    <row r="92" spans="1:34" customFormat="1" x14ac:dyDescent="0.25">
      <c r="A92" s="7" t="s">
        <v>2590</v>
      </c>
      <c r="B92" s="23" t="s">
        <v>2795</v>
      </c>
      <c r="D92" s="14" t="str">
        <f t="shared" si="4"/>
        <v>tartarugas--onde</v>
      </c>
      <c r="E92" s="14" t="str">
        <f t="shared" si="5"/>
        <v>tartarugas</v>
      </c>
      <c r="F92" t="s">
        <v>3228</v>
      </c>
      <c r="I92" s="14"/>
      <c r="O92">
        <v>1</v>
      </c>
      <c r="AH92">
        <f t="shared" si="7"/>
        <v>1</v>
      </c>
    </row>
    <row r="93" spans="1:34" customFormat="1" x14ac:dyDescent="0.25">
      <c r="A93" s="7" t="s">
        <v>2591</v>
      </c>
      <c r="B93" s="23" t="s">
        <v>2932</v>
      </c>
      <c r="C93" t="s">
        <v>2929</v>
      </c>
      <c r="D93" s="14" t="str">
        <f t="shared" si="4"/>
        <v>tartarugas--detalhar-idade-reprodutiva</v>
      </c>
      <c r="E93" s="14" t="str">
        <f t="shared" si="5"/>
        <v>tartarugas</v>
      </c>
      <c r="F93" t="s">
        <v>2834</v>
      </c>
      <c r="G93" t="s">
        <v>3047</v>
      </c>
      <c r="I93" s="14"/>
      <c r="O93">
        <v>1</v>
      </c>
      <c r="AH93">
        <f t="shared" si="7"/>
        <v>1</v>
      </c>
    </row>
    <row r="94" spans="1:34" customFormat="1" x14ac:dyDescent="0.25">
      <c r="A94" s="7" t="s">
        <v>2692</v>
      </c>
      <c r="B94" s="23"/>
      <c r="C94" s="14"/>
      <c r="D94" s="14" t="str">
        <f t="shared" si="4"/>
        <v>tartarugas--detalhar-habitat</v>
      </c>
      <c r="E94" s="14" t="str">
        <f t="shared" si="5"/>
        <v>tartarugas</v>
      </c>
      <c r="F94" t="s">
        <v>2834</v>
      </c>
      <c r="G94" t="s">
        <v>2880</v>
      </c>
      <c r="I94" s="9"/>
      <c r="O94">
        <v>1</v>
      </c>
      <c r="AH94">
        <f t="shared" si="7"/>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7"/>
        <v>1</v>
      </c>
    </row>
    <row r="96" spans="1:34" customFormat="1" x14ac:dyDescent="0.25">
      <c r="A96" s="7" t="s">
        <v>2643</v>
      </c>
      <c r="B96" s="23" t="s">
        <v>3221</v>
      </c>
      <c r="C96" s="11" t="s">
        <v>3236</v>
      </c>
      <c r="D96" s="14" t="str">
        <f t="shared" si="4"/>
        <v>oceano--listar-métodos-de-geração-energia</v>
      </c>
      <c r="E96" s="14" t="str">
        <f t="shared" si="5"/>
        <v>oceano</v>
      </c>
      <c r="F96" t="s">
        <v>2809</v>
      </c>
      <c r="G96" t="s">
        <v>3048</v>
      </c>
      <c r="H96" t="s">
        <v>2911</v>
      </c>
      <c r="I96" s="8"/>
      <c r="P96">
        <v>1</v>
      </c>
      <c r="AH96">
        <f t="shared" si="7"/>
        <v>1</v>
      </c>
    </row>
    <row r="97" spans="1:34" customFormat="1" x14ac:dyDescent="0.25">
      <c r="A97" s="7" t="s">
        <v>2622</v>
      </c>
      <c r="B97" s="23"/>
      <c r="D97" s="14" t="str">
        <f t="shared" si="4"/>
        <v>oceano--detalhar-pressão-do-ar</v>
      </c>
      <c r="E97" s="14" t="str">
        <f t="shared" si="5"/>
        <v>oceano</v>
      </c>
      <c r="F97" t="s">
        <v>2834</v>
      </c>
      <c r="G97" t="s">
        <v>3049</v>
      </c>
      <c r="I97" s="14"/>
      <c r="P97">
        <v>1</v>
      </c>
      <c r="AH97">
        <f t="shared" si="7"/>
        <v>1</v>
      </c>
    </row>
    <row r="98" spans="1:34" customFormat="1" x14ac:dyDescent="0.25">
      <c r="A98" s="7" t="s">
        <v>2620</v>
      </c>
      <c r="B98" s="23"/>
      <c r="D98" s="14" t="str">
        <f t="shared" si="4"/>
        <v>oceano--detalhar-densidade</v>
      </c>
      <c r="E98" s="14" t="str">
        <f t="shared" si="5"/>
        <v>oceano</v>
      </c>
      <c r="F98" t="s">
        <v>2834</v>
      </c>
      <c r="G98" t="s">
        <v>2885</v>
      </c>
      <c r="I98" s="9"/>
      <c r="P98">
        <v>1</v>
      </c>
      <c r="AH98">
        <f t="shared" si="7"/>
        <v>1</v>
      </c>
    </row>
    <row r="99" spans="1:34" customFormat="1" x14ac:dyDescent="0.25">
      <c r="A99" s="7" t="s">
        <v>2621</v>
      </c>
      <c r="B99" s="23"/>
      <c r="D99" s="14" t="str">
        <f t="shared" si="4"/>
        <v>oceano--detalhar-produção-oxigênio</v>
      </c>
      <c r="E99" s="14" t="str">
        <f t="shared" si="5"/>
        <v>oceano</v>
      </c>
      <c r="F99" t="s">
        <v>2834</v>
      </c>
      <c r="G99" t="s">
        <v>2849</v>
      </c>
      <c r="H99" t="s">
        <v>3004</v>
      </c>
      <c r="I99" s="9"/>
      <c r="P99">
        <v>1</v>
      </c>
      <c r="AH99">
        <f t="shared" si="7"/>
        <v>1</v>
      </c>
    </row>
    <row r="100" spans="1:34" customFormat="1" ht="13.9" customHeight="1" x14ac:dyDescent="0.25">
      <c r="A100" s="7" t="s">
        <v>2623</v>
      </c>
      <c r="B100" s="23"/>
      <c r="D100" s="14" t="str">
        <f t="shared" si="4"/>
        <v>oceano--definição-nível-do-mar</v>
      </c>
      <c r="E100" s="14" t="str">
        <f t="shared" si="5"/>
        <v>oceano</v>
      </c>
      <c r="F100" t="s">
        <v>2892</v>
      </c>
      <c r="H100" t="s">
        <v>3060</v>
      </c>
      <c r="I100" s="8"/>
      <c r="P100">
        <v>1</v>
      </c>
      <c r="AH100">
        <f t="shared" si="7"/>
        <v>1</v>
      </c>
    </row>
    <row r="101" spans="1:34" customFormat="1" x14ac:dyDescent="0.25">
      <c r="A101" s="7" t="s">
        <v>2625</v>
      </c>
      <c r="B101" s="23"/>
      <c r="D101" s="14" t="str">
        <f t="shared" si="4"/>
        <v>oceano--efeito-temperatura</v>
      </c>
      <c r="E101" s="14" t="str">
        <f t="shared" si="5"/>
        <v>oceano</v>
      </c>
      <c r="F101" t="s">
        <v>2806</v>
      </c>
      <c r="H101" t="s">
        <v>2887</v>
      </c>
      <c r="I101" s="9"/>
      <c r="P101">
        <v>1</v>
      </c>
      <c r="AH101">
        <f t="shared" si="7"/>
        <v>1</v>
      </c>
    </row>
    <row r="102" spans="1:34" customFormat="1" x14ac:dyDescent="0.25">
      <c r="A102" s="7" t="s">
        <v>2627</v>
      </c>
      <c r="B102" s="23"/>
      <c r="D102" s="14" t="str">
        <f t="shared" si="4"/>
        <v>oceano--detalhar-salinidade</v>
      </c>
      <c r="E102" s="14" t="str">
        <f t="shared" si="5"/>
        <v>oceano</v>
      </c>
      <c r="F102" t="s">
        <v>2834</v>
      </c>
      <c r="G102" t="s">
        <v>2886</v>
      </c>
      <c r="I102" s="9"/>
      <c r="P102">
        <v>1</v>
      </c>
      <c r="AH102">
        <f t="shared" si="7"/>
        <v>1</v>
      </c>
    </row>
    <row r="103" spans="1:34" customFormat="1" x14ac:dyDescent="0.25">
      <c r="A103" s="7" t="s">
        <v>2626</v>
      </c>
      <c r="B103" s="23"/>
      <c r="D103" s="14" t="str">
        <f t="shared" si="4"/>
        <v>oceano--explicar-salinidade</v>
      </c>
      <c r="E103" s="14" t="str">
        <f t="shared" si="5"/>
        <v>oceano</v>
      </c>
      <c r="F103" t="s">
        <v>2889</v>
      </c>
      <c r="H103" t="s">
        <v>2886</v>
      </c>
      <c r="I103" s="9" t="s">
        <v>1431</v>
      </c>
      <c r="P103">
        <v>1</v>
      </c>
      <c r="AH103">
        <f t="shared" si="7"/>
        <v>1</v>
      </c>
    </row>
    <row r="104" spans="1:34" customFormat="1" x14ac:dyDescent="0.25">
      <c r="A104" s="7" t="s">
        <v>2628</v>
      </c>
      <c r="B104" s="23"/>
      <c r="D104" s="14" t="str">
        <f t="shared" si="4"/>
        <v>oceano--detalhar-temperatura</v>
      </c>
      <c r="E104" s="14" t="str">
        <f t="shared" si="5"/>
        <v>oceano</v>
      </c>
      <c r="F104" t="s">
        <v>2834</v>
      </c>
      <c r="G104" t="s">
        <v>2887</v>
      </c>
      <c r="I104" s="5" t="s">
        <v>1446</v>
      </c>
      <c r="P104">
        <v>1</v>
      </c>
      <c r="AH104">
        <f t="shared" si="7"/>
        <v>1</v>
      </c>
    </row>
    <row r="105" spans="1:34" customFormat="1" x14ac:dyDescent="0.25">
      <c r="A105" s="7" t="s">
        <v>1329</v>
      </c>
      <c r="B105" s="23"/>
      <c r="D105" s="14" t="str">
        <f t="shared" si="4"/>
        <v>oceano--efeito-temperatura-nível-do-mar</v>
      </c>
      <c r="E105" s="14" t="str">
        <f t="shared" si="5"/>
        <v>oceano</v>
      </c>
      <c r="F105" t="s">
        <v>2806</v>
      </c>
      <c r="G105" t="s">
        <v>2887</v>
      </c>
      <c r="H105" t="s">
        <v>3060</v>
      </c>
      <c r="I105" s="9"/>
      <c r="P105">
        <v>1</v>
      </c>
      <c r="AH105">
        <f t="shared" si="7"/>
        <v>1</v>
      </c>
    </row>
    <row r="106" spans="1:34" customFormat="1" x14ac:dyDescent="0.25">
      <c r="A106" s="7" t="s">
        <v>1385</v>
      </c>
      <c r="B106" s="23"/>
      <c r="D106" s="14" t="str">
        <f t="shared" si="4"/>
        <v>oceano--efeito-temperatura-densidade</v>
      </c>
      <c r="E106" s="14" t="str">
        <f t="shared" si="5"/>
        <v>oceano</v>
      </c>
      <c r="F106" t="s">
        <v>2806</v>
      </c>
      <c r="G106" t="s">
        <v>2887</v>
      </c>
      <c r="H106" t="s">
        <v>2885</v>
      </c>
      <c r="I106" s="9"/>
      <c r="P106">
        <v>1</v>
      </c>
      <c r="AH106">
        <f t="shared" si="7"/>
        <v>1</v>
      </c>
    </row>
    <row r="107" spans="1:34" customFormat="1" x14ac:dyDescent="0.25">
      <c r="A107" s="7" t="s">
        <v>1389</v>
      </c>
      <c r="B107" s="23"/>
      <c r="D107" s="14" t="str">
        <f t="shared" si="4"/>
        <v>oceano--explicar-variação-temperatura</v>
      </c>
      <c r="E107" s="14" t="str">
        <f t="shared" si="5"/>
        <v>oceano</v>
      </c>
      <c r="F107" t="s">
        <v>2889</v>
      </c>
      <c r="G107" t="s">
        <v>3006</v>
      </c>
      <c r="H107" t="s">
        <v>2887</v>
      </c>
      <c r="I107" s="9"/>
      <c r="P107">
        <v>1</v>
      </c>
      <c r="AH107">
        <f t="shared" si="7"/>
        <v>1</v>
      </c>
    </row>
    <row r="108" spans="1:34" customFormat="1" x14ac:dyDescent="0.25">
      <c r="A108" s="7" t="s">
        <v>3273</v>
      </c>
      <c r="B108" s="23" t="s">
        <v>3272</v>
      </c>
      <c r="C108" t="s">
        <v>3212</v>
      </c>
      <c r="D108" s="14" t="str">
        <f t="shared" si="4"/>
        <v>oceano--efeito-aquecimento-global</v>
      </c>
      <c r="E108" s="14" t="str">
        <f t="shared" si="5"/>
        <v>oceano</v>
      </c>
      <c r="F108" t="s">
        <v>2806</v>
      </c>
      <c r="G108" t="s">
        <v>3211</v>
      </c>
      <c r="I108" s="8"/>
      <c r="P108">
        <v>1</v>
      </c>
      <c r="AH108">
        <f t="shared" si="7"/>
        <v>1</v>
      </c>
    </row>
    <row r="109" spans="1:34" customFormat="1" x14ac:dyDescent="0.25">
      <c r="A109" s="7" t="s">
        <v>2629</v>
      </c>
      <c r="B109" s="23" t="s">
        <v>3268</v>
      </c>
      <c r="C109" t="s">
        <v>3269</v>
      </c>
      <c r="D109" s="14" t="str">
        <f t="shared" si="4"/>
        <v>oceano--definição-acidificação</v>
      </c>
      <c r="E109" s="14" t="str">
        <f t="shared" si="5"/>
        <v>oceano</v>
      </c>
      <c r="F109" t="s">
        <v>2892</v>
      </c>
      <c r="G109" t="s">
        <v>2853</v>
      </c>
      <c r="I109" s="5" t="s">
        <v>1325</v>
      </c>
      <c r="P109">
        <v>1</v>
      </c>
      <c r="AH109">
        <f t="shared" si="7"/>
        <v>1</v>
      </c>
    </row>
    <row r="110" spans="1:34" customFormat="1" x14ac:dyDescent="0.25">
      <c r="A110" s="7" t="s">
        <v>1582</v>
      </c>
      <c r="B110" s="23" t="s">
        <v>3271</v>
      </c>
      <c r="C110" t="s">
        <v>3269</v>
      </c>
      <c r="D110" s="14" t="str">
        <f t="shared" si="4"/>
        <v>oceano--responsável-acidificação</v>
      </c>
      <c r="E110" s="14" t="str">
        <f t="shared" si="5"/>
        <v>oceano</v>
      </c>
      <c r="F110" t="s">
        <v>2890</v>
      </c>
      <c r="G110" t="s">
        <v>2853</v>
      </c>
      <c r="I110" s="9"/>
      <c r="P110">
        <v>1</v>
      </c>
      <c r="AH110">
        <f t="shared" si="7"/>
        <v>1</v>
      </c>
    </row>
    <row r="111" spans="1:34" customFormat="1" x14ac:dyDescent="0.25">
      <c r="A111" s="7" t="s">
        <v>2891</v>
      </c>
      <c r="B111" s="23" t="s">
        <v>3270</v>
      </c>
      <c r="C111" t="s">
        <v>3269</v>
      </c>
      <c r="D111" s="14" t="str">
        <f t="shared" si="4"/>
        <v>oceano--efeito-acidificação</v>
      </c>
      <c r="E111" s="14" t="str">
        <f t="shared" si="5"/>
        <v>oceano</v>
      </c>
      <c r="F111" t="s">
        <v>2806</v>
      </c>
      <c r="G111" t="s">
        <v>2853</v>
      </c>
      <c r="I111" s="14"/>
      <c r="P111">
        <v>1</v>
      </c>
      <c r="AH111">
        <f t="shared" si="7"/>
        <v>1</v>
      </c>
    </row>
    <row r="112" spans="1:34" customFormat="1" x14ac:dyDescent="0.25">
      <c r="A112" s="7" t="s">
        <v>2630</v>
      </c>
      <c r="B112" s="23"/>
      <c r="D112" s="14" t="str">
        <f t="shared" si="4"/>
        <v>oceano--explicar-origem-minerais</v>
      </c>
      <c r="E112" s="14" t="str">
        <f t="shared" si="5"/>
        <v>oceano</v>
      </c>
      <c r="F112" t="s">
        <v>2889</v>
      </c>
      <c r="G112" t="s">
        <v>2872</v>
      </c>
      <c r="H112" t="s">
        <v>3007</v>
      </c>
      <c r="I112" s="14"/>
      <c r="P112">
        <v>1</v>
      </c>
      <c r="AH112">
        <f t="shared" si="7"/>
        <v>1</v>
      </c>
    </row>
    <row r="113" spans="1:34" customFormat="1" x14ac:dyDescent="0.25">
      <c r="A113" s="7" t="s">
        <v>2631</v>
      </c>
      <c r="B113" s="23"/>
      <c r="D113" s="14" t="str">
        <f t="shared" si="4"/>
        <v>oceano--efeito-ciclo-hidrológico</v>
      </c>
      <c r="E113" s="14" t="str">
        <f t="shared" si="5"/>
        <v>oceano</v>
      </c>
      <c r="F113" t="s">
        <v>2806</v>
      </c>
      <c r="H113" t="s">
        <v>3061</v>
      </c>
      <c r="I113" s="9" t="s">
        <v>2888</v>
      </c>
      <c r="P113">
        <v>1</v>
      </c>
      <c r="AH113">
        <f t="shared" si="7"/>
        <v>1</v>
      </c>
    </row>
    <row r="114" spans="1:34" customFormat="1" x14ac:dyDescent="0.25">
      <c r="A114" s="7" t="s">
        <v>2632</v>
      </c>
      <c r="B114" s="23"/>
      <c r="D114" s="14" t="str">
        <f t="shared" si="4"/>
        <v>oceano--detalhar-símbolo</v>
      </c>
      <c r="E114" s="14" t="str">
        <f t="shared" si="5"/>
        <v>oceano</v>
      </c>
      <c r="F114" t="s">
        <v>2834</v>
      </c>
      <c r="G114" t="s">
        <v>2862</v>
      </c>
      <c r="I114" s="9"/>
      <c r="P114">
        <v>1</v>
      </c>
      <c r="AH114">
        <f t="shared" si="7"/>
        <v>1</v>
      </c>
    </row>
    <row r="115" spans="1:34" customFormat="1" x14ac:dyDescent="0.25">
      <c r="A115" s="7" t="s">
        <v>2633</v>
      </c>
      <c r="B115" s="23"/>
      <c r="D115" s="14" t="str">
        <f t="shared" si="4"/>
        <v>oceano--definição-trincheira-profunda</v>
      </c>
      <c r="E115" s="14" t="str">
        <f t="shared" si="5"/>
        <v>oceano</v>
      </c>
      <c r="F115" t="s">
        <v>2892</v>
      </c>
      <c r="H115" t="s">
        <v>3062</v>
      </c>
      <c r="I115" s="5" t="s">
        <v>1245</v>
      </c>
      <c r="P115">
        <v>1</v>
      </c>
      <c r="AH115">
        <f t="shared" si="7"/>
        <v>1</v>
      </c>
    </row>
    <row r="116" spans="1:34" customFormat="1" x14ac:dyDescent="0.25">
      <c r="A116" s="7" t="s">
        <v>3220</v>
      </c>
      <c r="B116" s="23"/>
      <c r="D116" s="14" t="str">
        <f t="shared" si="4"/>
        <v>oceano--detalhar-cor</v>
      </c>
      <c r="E116" s="14" t="str">
        <f t="shared" si="5"/>
        <v>oceano</v>
      </c>
      <c r="F116" t="s">
        <v>2834</v>
      </c>
      <c r="G116" t="s">
        <v>2881</v>
      </c>
      <c r="P116">
        <v>1</v>
      </c>
      <c r="AH116">
        <f t="shared" si="7"/>
        <v>1</v>
      </c>
    </row>
    <row r="117" spans="1:34" customFormat="1" x14ac:dyDescent="0.25">
      <c r="A117" s="7" t="s">
        <v>1802</v>
      </c>
      <c r="B117" s="23"/>
      <c r="D117" s="14" t="str">
        <f t="shared" si="4"/>
        <v>oceano--definição-espalhamento-do-piso</v>
      </c>
      <c r="E117" s="14" t="str">
        <f t="shared" si="5"/>
        <v>oceano</v>
      </c>
      <c r="F117" t="s">
        <v>2892</v>
      </c>
      <c r="G117" t="s">
        <v>3063</v>
      </c>
      <c r="P117">
        <v>1</v>
      </c>
      <c r="AH117">
        <f t="shared" si="7"/>
        <v>1</v>
      </c>
    </row>
    <row r="118" spans="1:34" customFormat="1" x14ac:dyDescent="0.25">
      <c r="A118" s="7" t="s">
        <v>1177</v>
      </c>
      <c r="B118" s="23"/>
      <c r="D118" s="14" t="str">
        <f t="shared" si="4"/>
        <v>oceano</v>
      </c>
      <c r="E118" s="14" t="str">
        <f t="shared" si="5"/>
        <v>oceano</v>
      </c>
      <c r="P118">
        <v>1</v>
      </c>
      <c r="AH118">
        <f t="shared" si="7"/>
        <v>1</v>
      </c>
    </row>
    <row r="119" spans="1:34" customFormat="1" x14ac:dyDescent="0.25">
      <c r="A119" s="7" t="s">
        <v>2848</v>
      </c>
      <c r="B119" s="23"/>
      <c r="D119" s="14" t="str">
        <f t="shared" si="4"/>
        <v>oceano</v>
      </c>
      <c r="E119" s="14" t="str">
        <f t="shared" si="5"/>
        <v>oceano</v>
      </c>
      <c r="P119">
        <v>1</v>
      </c>
      <c r="AH119">
        <f t="shared" si="7"/>
        <v>1</v>
      </c>
    </row>
    <row r="120" spans="1:34" customFormat="1" x14ac:dyDescent="0.25">
      <c r="A120" s="7" t="s">
        <v>1228</v>
      </c>
      <c r="B120" s="23"/>
      <c r="D120" s="14" t="str">
        <f t="shared" si="4"/>
        <v>oceano--causa-circulação</v>
      </c>
      <c r="E120" s="14" t="str">
        <f t="shared" si="5"/>
        <v>oceano</v>
      </c>
      <c r="F120" t="s">
        <v>3157</v>
      </c>
      <c r="H120" t="s">
        <v>2852</v>
      </c>
      <c r="P120">
        <v>1</v>
      </c>
      <c r="AH120">
        <f t="shared" si="7"/>
        <v>1</v>
      </c>
    </row>
    <row r="121" spans="1:34" customFormat="1" x14ac:dyDescent="0.25">
      <c r="A121" s="7" t="s">
        <v>1252</v>
      </c>
      <c r="B121" s="23"/>
      <c r="D121" s="14" t="str">
        <f t="shared" si="4"/>
        <v>oceano</v>
      </c>
      <c r="E121" s="14" t="str">
        <f t="shared" si="5"/>
        <v>oceano</v>
      </c>
      <c r="P121">
        <v>1</v>
      </c>
      <c r="AH121">
        <f t="shared" si="7"/>
        <v>1</v>
      </c>
    </row>
    <row r="122" spans="1:34" customFormat="1" x14ac:dyDescent="0.25">
      <c r="A122" s="7" t="s">
        <v>1335</v>
      </c>
      <c r="B122" s="23"/>
      <c r="D122" s="14" t="str">
        <f t="shared" si="4"/>
        <v>oceano</v>
      </c>
      <c r="E122" s="14" t="str">
        <f t="shared" si="5"/>
        <v>oceano</v>
      </c>
      <c r="P122">
        <v>1</v>
      </c>
      <c r="AH122">
        <f t="shared" si="7"/>
        <v>1</v>
      </c>
    </row>
    <row r="123" spans="1:34" customFormat="1" x14ac:dyDescent="0.25">
      <c r="A123" s="7" t="s">
        <v>1341</v>
      </c>
      <c r="B123" s="23"/>
      <c r="D123" s="14" t="str">
        <f t="shared" si="4"/>
        <v>oceano</v>
      </c>
      <c r="E123" s="14" t="str">
        <f t="shared" si="5"/>
        <v>oceano</v>
      </c>
      <c r="P123">
        <v>1</v>
      </c>
      <c r="AH123">
        <f t="shared" si="7"/>
        <v>1</v>
      </c>
    </row>
    <row r="124" spans="1:34" customFormat="1" x14ac:dyDescent="0.25">
      <c r="A124" s="7" t="s">
        <v>1431</v>
      </c>
      <c r="B124" s="23"/>
      <c r="D124" s="14" t="str">
        <f t="shared" si="4"/>
        <v>oceano</v>
      </c>
      <c r="E124" s="14" t="str">
        <f t="shared" si="5"/>
        <v>oceano</v>
      </c>
      <c r="P124">
        <v>1</v>
      </c>
      <c r="AH124">
        <f t="shared" si="7"/>
        <v>1</v>
      </c>
    </row>
    <row r="125" spans="1:34" customFormat="1" x14ac:dyDescent="0.25">
      <c r="A125" s="7" t="s">
        <v>1438</v>
      </c>
      <c r="B125" s="23"/>
      <c r="D125" s="14" t="str">
        <f t="shared" si="4"/>
        <v>oceano</v>
      </c>
      <c r="E125" s="14" t="str">
        <f t="shared" si="5"/>
        <v>oceano</v>
      </c>
      <c r="P125">
        <v>1</v>
      </c>
      <c r="AH125">
        <f t="shared" si="7"/>
        <v>1</v>
      </c>
    </row>
    <row r="126" spans="1:34" customFormat="1" x14ac:dyDescent="0.25">
      <c r="A126" s="7" t="s">
        <v>1446</v>
      </c>
      <c r="B126" s="23"/>
      <c r="D126" s="14" t="str">
        <f t="shared" si="4"/>
        <v>oceano</v>
      </c>
      <c r="E126" s="14" t="str">
        <f t="shared" si="5"/>
        <v>oceano</v>
      </c>
      <c r="P126">
        <v>1</v>
      </c>
      <c r="AH126">
        <f t="shared" si="7"/>
        <v>1</v>
      </c>
    </row>
    <row r="127" spans="1:34" customFormat="1" x14ac:dyDescent="0.25">
      <c r="A127" s="7" t="s">
        <v>1461</v>
      </c>
      <c r="B127" s="23"/>
      <c r="D127" s="14" t="str">
        <f t="shared" si="4"/>
        <v>oceano</v>
      </c>
      <c r="E127" s="14" t="str">
        <f t="shared" si="5"/>
        <v>oceano</v>
      </c>
      <c r="P127">
        <v>1</v>
      </c>
      <c r="AH127">
        <f t="shared" si="7"/>
        <v>1</v>
      </c>
    </row>
    <row r="128" spans="1:34" customFormat="1" x14ac:dyDescent="0.25">
      <c r="A128" s="7" t="s">
        <v>1480</v>
      </c>
      <c r="B128" s="23"/>
      <c r="D128" s="14" t="str">
        <f t="shared" si="4"/>
        <v>oceano</v>
      </c>
      <c r="E128" s="14" t="str">
        <f t="shared" si="5"/>
        <v>oceano</v>
      </c>
      <c r="P128">
        <v>1</v>
      </c>
      <c r="AH128">
        <f t="shared" si="7"/>
        <v>1</v>
      </c>
    </row>
    <row r="129" spans="1:34" customFormat="1" x14ac:dyDescent="0.25">
      <c r="A129" s="7" t="s">
        <v>1561</v>
      </c>
      <c r="B129" s="23"/>
      <c r="D129" s="14" t="str">
        <f t="shared" si="4"/>
        <v>oceano</v>
      </c>
      <c r="E129" s="14" t="str">
        <f t="shared" si="5"/>
        <v>oceano</v>
      </c>
      <c r="P129">
        <v>1</v>
      </c>
      <c r="AH129">
        <f t="shared" si="7"/>
        <v>1</v>
      </c>
    </row>
    <row r="130" spans="1:34" customFormat="1" x14ac:dyDescent="0.25">
      <c r="A130" s="7" t="s">
        <v>2998</v>
      </c>
      <c r="B130" s="23"/>
      <c r="D130" s="14" t="str">
        <f t="shared" ref="D130:D193" si="8">IF(AND(ISBLANK(F130),ISBLANK(G130),ISBLANK(H130)), E130, CONCATENATE(E130,"--",IF(CONCATENATE(IF(ISBLANK(F130),"",CONCATENATE(F130,"-")),IF(ISBLANK(G130),"",CONCATENATE(G130,"-")),IF(ISBLANK(H130),"",CONCATENATE(H130,"-")))="","",LEFT(CONCATENATE(IF(ISBLANK(F130),"",CONCATENATE(F130,"-")),IF(ISBLANK(G130),"",CONCATENATE(G130,"-")),IF(ISBLANK(H130),"",CONCATENATE(H130,"-"))),LEN(CONCATENATE(IF(ISBLANK(F130),"",CONCATENATE(F130,"-")),IF(ISBLANK(G130),"",CONCATENATE(G130,"-")),IF(ISBLANK(H130),"",CONCATENATE(H130,"-"))))-1)) ) )</f>
        <v>oceano</v>
      </c>
      <c r="E130" s="14" t="str">
        <f t="shared" ref="E130:E193" si="9">LEFT(CONCATENATE(IF(J130=1,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"")),LEN(CONCATENATE(IF(J130=1, CONCATENATE(J$1,""), ""),IF(K130=1, CONCATENATE(K$1,""), ""), IF(L130=1, CONCATENATE(L$1,""), ""),IF(M130=1, CONCATENATE(M$1,""), ""),IF(N130=1, CONCATENATE(N$1,""), ""),IF(O130=1, CONCATENATE(O$1,""), ""),IF(P130=1, CONCATENATE(P$1,""), ""),IF(Q130=1, CONCATENATE(Q$1,""), ""),IF(R130=1, CONCATENATE(R$1,""), ""),IF(S130=1, CONCATENATE(S$1,""), ""),IF(T130=1, CONCATENATE(T$1,""), ""),IF(U130=1, CONCATENATE(U$1,""), ""),IF(V130=1, CONCATENATE(V$1,""), ""),IF(W130=1, CONCATENATE(W$1,""), ""),IF(X130=1, CONCATENATE(X$1,""), ""),IF(Y130=1, CONCATENATE(Y$1,""), ""),IF(Z130=1, CONCATENATE(Z$1,""), ""),IF(AA130=1, CONCATENATE(AA$1,""), ""),IF(AB130=1, CONCATENATE(AB$1,""), ""),IF(AC130=1, CONCATENATE(AC$1,""), ""),IF(AD130=1, CONCATENATE(AD$1,""), ""),IF(AE130=1, CONCATENATE(AE$1,""), ""),IF(AF130=1, CONCATENATE(AF$1,""), ""),IF(AG130=1, CONCATENATE(AG$1,""), ""))))</f>
        <v>oceano</v>
      </c>
      <c r="P130">
        <v>1</v>
      </c>
      <c r="AH130">
        <f t="shared" si="7"/>
        <v>1</v>
      </c>
    </row>
    <row r="131" spans="1:34" customFormat="1" x14ac:dyDescent="0.25">
      <c r="A131" s="7" t="s">
        <v>1597</v>
      </c>
      <c r="B131" s="23"/>
      <c r="D131" s="14" t="str">
        <f t="shared" si="8"/>
        <v>oceano</v>
      </c>
      <c r="E131" s="14" t="str">
        <f t="shared" si="9"/>
        <v>oceano</v>
      </c>
      <c r="P131">
        <v>1</v>
      </c>
      <c r="AH131">
        <f t="shared" ref="AH131:AH194" si="10">IF(SUM(J131:AG131)=0,"",SUM(J131:AG131))</f>
        <v>1</v>
      </c>
    </row>
    <row r="132" spans="1:34" customFormat="1" x14ac:dyDescent="0.25">
      <c r="A132" s="7" t="s">
        <v>1667</v>
      </c>
      <c r="B132" s="23"/>
      <c r="D132" s="14" t="str">
        <f t="shared" si="8"/>
        <v>oceano</v>
      </c>
      <c r="E132" s="14" t="str">
        <f t="shared" si="9"/>
        <v>oceano</v>
      </c>
      <c r="P132">
        <v>1</v>
      </c>
      <c r="AH132">
        <f t="shared" si="10"/>
        <v>1</v>
      </c>
    </row>
    <row r="133" spans="1:34" customFormat="1" x14ac:dyDescent="0.25">
      <c r="A133" s="7" t="s">
        <v>1861</v>
      </c>
      <c r="B133" s="23"/>
      <c r="D133" s="14" t="str">
        <f t="shared" si="8"/>
        <v>oceano</v>
      </c>
      <c r="E133" s="14" t="str">
        <f t="shared" si="9"/>
        <v>oceano</v>
      </c>
      <c r="P133">
        <v>1</v>
      </c>
      <c r="AH133">
        <f t="shared" si="10"/>
        <v>1</v>
      </c>
    </row>
    <row r="134" spans="1:34" customFormat="1" x14ac:dyDescent="0.25">
      <c r="A134" s="7" t="s">
        <v>1903</v>
      </c>
      <c r="B134" s="23"/>
      <c r="D134" s="14" t="str">
        <f t="shared" si="8"/>
        <v>oceano</v>
      </c>
      <c r="E134" s="14" t="str">
        <f t="shared" si="9"/>
        <v>oceano</v>
      </c>
      <c r="P134">
        <v>1</v>
      </c>
      <c r="AH134">
        <f t="shared" si="10"/>
        <v>1</v>
      </c>
    </row>
    <row r="135" spans="1:34" customFormat="1" x14ac:dyDescent="0.25">
      <c r="A135" s="7" t="s">
        <v>2666</v>
      </c>
      <c r="B135" s="23"/>
      <c r="D135" s="14" t="str">
        <f t="shared" si="8"/>
        <v>oceano</v>
      </c>
      <c r="E135" s="14" t="str">
        <f t="shared" si="9"/>
        <v>oceano</v>
      </c>
      <c r="P135">
        <v>1</v>
      </c>
      <c r="AH135">
        <f t="shared" si="10"/>
        <v>1</v>
      </c>
    </row>
    <row r="136" spans="1:34" customFormat="1" x14ac:dyDescent="0.25">
      <c r="A136" s="7" t="s">
        <v>1783</v>
      </c>
      <c r="B136" s="23"/>
      <c r="D136" s="14" t="str">
        <f t="shared" si="8"/>
        <v>oceano--definição-topografia</v>
      </c>
      <c r="E136" s="14" t="str">
        <f t="shared" si="9"/>
        <v>oceano</v>
      </c>
      <c r="F136" t="s">
        <v>2892</v>
      </c>
      <c r="G136" t="s">
        <v>2984</v>
      </c>
      <c r="P136">
        <v>1</v>
      </c>
      <c r="AH136">
        <f t="shared" si="10"/>
        <v>1</v>
      </c>
    </row>
    <row r="137" spans="1:34" customFormat="1" x14ac:dyDescent="0.25">
      <c r="A137" s="7" t="s">
        <v>1253</v>
      </c>
      <c r="B137" s="23"/>
      <c r="D137" s="14" t="str">
        <f t="shared" si="8"/>
        <v>ondalitoral</v>
      </c>
      <c r="E137" s="14" t="str">
        <f t="shared" si="9"/>
        <v>ondalitoral</v>
      </c>
      <c r="Q137">
        <v>1</v>
      </c>
      <c r="AC137">
        <v>1</v>
      </c>
      <c r="AH137">
        <f t="shared" si="10"/>
        <v>2</v>
      </c>
    </row>
    <row r="138" spans="1:34" customFormat="1" x14ac:dyDescent="0.25">
      <c r="A138" s="7" t="s">
        <v>2665</v>
      </c>
      <c r="B138" s="23"/>
      <c r="D138" s="14" t="str">
        <f t="shared" si="8"/>
        <v>onda</v>
      </c>
      <c r="E138" s="14" t="str">
        <f t="shared" si="9"/>
        <v>onda</v>
      </c>
      <c r="Q138">
        <v>1</v>
      </c>
      <c r="AH138">
        <f t="shared" si="10"/>
        <v>1</v>
      </c>
    </row>
    <row r="139" spans="1:34" customFormat="1" x14ac:dyDescent="0.25">
      <c r="A139" s="7" t="s">
        <v>2667</v>
      </c>
      <c r="B139" s="23" t="s">
        <v>3736</v>
      </c>
      <c r="C139" s="29" t="s">
        <v>3737</v>
      </c>
      <c r="D139" s="14" t="str">
        <f t="shared" si="8"/>
        <v>onda--causa</v>
      </c>
      <c r="E139" s="14" t="str">
        <f t="shared" si="9"/>
        <v>onda</v>
      </c>
      <c r="F139" t="s">
        <v>3157</v>
      </c>
      <c r="Q139">
        <v>1</v>
      </c>
      <c r="AH139">
        <f t="shared" si="10"/>
        <v>1</v>
      </c>
    </row>
    <row r="140" spans="1:34" customFormat="1" x14ac:dyDescent="0.25">
      <c r="A140" s="7" t="s">
        <v>1314</v>
      </c>
      <c r="B140" s="23"/>
      <c r="C140" s="14"/>
      <c r="D140" s="14" t="str">
        <f t="shared" si="8"/>
        <v>onda</v>
      </c>
      <c r="E140" s="14" t="str">
        <f t="shared" si="9"/>
        <v>onda</v>
      </c>
      <c r="Q140">
        <v>1</v>
      </c>
      <c r="AH140">
        <f t="shared" si="10"/>
        <v>1</v>
      </c>
    </row>
    <row r="141" spans="1:34" customFormat="1" x14ac:dyDescent="0.25">
      <c r="A141" s="7" t="s">
        <v>2668</v>
      </c>
      <c r="B141" s="23"/>
      <c r="C141" s="14"/>
      <c r="D141" s="14" t="str">
        <f t="shared" si="8"/>
        <v>onda</v>
      </c>
      <c r="E141" s="14" t="str">
        <f t="shared" si="9"/>
        <v>onda</v>
      </c>
      <c r="Q141">
        <v>1</v>
      </c>
      <c r="AH141">
        <f t="shared" si="10"/>
        <v>1</v>
      </c>
    </row>
    <row r="142" spans="1:34" customFormat="1" x14ac:dyDescent="0.25">
      <c r="A142" s="7" t="s">
        <v>3032</v>
      </c>
      <c r="B142" s="23" t="s">
        <v>3033</v>
      </c>
      <c r="C142" s="11" t="s">
        <v>3035</v>
      </c>
      <c r="D142" s="14" t="str">
        <f t="shared" si="8"/>
        <v>maré--definição</v>
      </c>
      <c r="E142" s="14" t="str">
        <f t="shared" si="9"/>
        <v>maré</v>
      </c>
      <c r="F142" t="s">
        <v>2892</v>
      </c>
      <c r="I142" t="s">
        <v>3034</v>
      </c>
      <c r="R142">
        <v>1</v>
      </c>
      <c r="AH142">
        <f t="shared" si="10"/>
        <v>1</v>
      </c>
    </row>
    <row r="143" spans="1:34" customFormat="1" x14ac:dyDescent="0.25">
      <c r="A143" s="7" t="s">
        <v>3158</v>
      </c>
      <c r="B143" s="23" t="s">
        <v>3159</v>
      </c>
      <c r="C143" s="11" t="s">
        <v>3035</v>
      </c>
      <c r="D143" s="14" t="str">
        <f t="shared" si="8"/>
        <v>maré--causa</v>
      </c>
      <c r="E143" s="14" t="str">
        <f t="shared" si="9"/>
        <v>maré</v>
      </c>
      <c r="F143" t="s">
        <v>3157</v>
      </c>
      <c r="I143" t="s">
        <v>1140</v>
      </c>
      <c r="R143">
        <v>1</v>
      </c>
      <c r="AH143">
        <f t="shared" si="10"/>
        <v>1</v>
      </c>
    </row>
    <row r="144" spans="1:34" customFormat="1" x14ac:dyDescent="0.25">
      <c r="A144" s="7" t="s">
        <v>1833</v>
      </c>
      <c r="B144" s="23" t="s">
        <v>3036</v>
      </c>
      <c r="C144" s="14" t="s">
        <v>3037</v>
      </c>
      <c r="D144" s="14" t="str">
        <f t="shared" si="8"/>
        <v>maré--definição-dia-de-maré</v>
      </c>
      <c r="E144" s="14" t="str">
        <f t="shared" si="9"/>
        <v>maré</v>
      </c>
      <c r="F144" t="s">
        <v>2892</v>
      </c>
      <c r="H144" t="s">
        <v>3064</v>
      </c>
      <c r="R144">
        <v>1</v>
      </c>
      <c r="AH144">
        <f t="shared" si="10"/>
        <v>1</v>
      </c>
    </row>
    <row r="145" spans="1:34" customFormat="1" x14ac:dyDescent="0.25">
      <c r="A145" s="7" t="s">
        <v>1279</v>
      </c>
      <c r="B145" s="23" t="s">
        <v>2926</v>
      </c>
      <c r="C145" t="s">
        <v>2925</v>
      </c>
      <c r="D145" s="14" t="str">
        <f t="shared" si="8"/>
        <v>maré--detalhar-frequência</v>
      </c>
      <c r="E145" s="14" t="str">
        <f t="shared" si="9"/>
        <v>maré</v>
      </c>
      <c r="F145" t="s">
        <v>2834</v>
      </c>
      <c r="G145" t="s">
        <v>2921</v>
      </c>
      <c r="I145" t="s">
        <v>3038</v>
      </c>
      <c r="R145">
        <v>1</v>
      </c>
      <c r="AH145">
        <f t="shared" si="10"/>
        <v>1</v>
      </c>
    </row>
    <row r="146" spans="1:34" customFormat="1" x14ac:dyDescent="0.25">
      <c r="A146" s="7" t="s">
        <v>2669</v>
      </c>
      <c r="B146" s="23" t="s">
        <v>2922</v>
      </c>
      <c r="C146" s="11" t="s">
        <v>2925</v>
      </c>
      <c r="D146" s="14" t="str">
        <f t="shared" si="8"/>
        <v>maré--detalhar-tempo-entre-altas</v>
      </c>
      <c r="E146" s="14" t="str">
        <f t="shared" si="9"/>
        <v>maré</v>
      </c>
      <c r="F146" t="s">
        <v>2834</v>
      </c>
      <c r="G146" t="s">
        <v>3050</v>
      </c>
      <c r="R146">
        <v>1</v>
      </c>
      <c r="AH146">
        <f t="shared" si="10"/>
        <v>1</v>
      </c>
    </row>
    <row r="147" spans="1:34" customFormat="1" x14ac:dyDescent="0.25">
      <c r="A147" s="7" t="s">
        <v>1488</v>
      </c>
      <c r="B147" s="23" t="s">
        <v>2923</v>
      </c>
      <c r="C147" t="s">
        <v>2925</v>
      </c>
      <c r="D147" s="14" t="str">
        <f t="shared" si="8"/>
        <v>maré--quantidade-dia</v>
      </c>
      <c r="E147" s="14" t="str">
        <f t="shared" si="9"/>
        <v>maré</v>
      </c>
      <c r="F147" t="s">
        <v>2818</v>
      </c>
      <c r="H147" t="s">
        <v>2989</v>
      </c>
      <c r="R147">
        <v>1</v>
      </c>
      <c r="AH147">
        <f t="shared" si="10"/>
        <v>1</v>
      </c>
    </row>
    <row r="148" spans="1:34" customFormat="1" x14ac:dyDescent="0.25">
      <c r="A148" s="7" t="s">
        <v>1552</v>
      </c>
      <c r="B148" s="23" t="s">
        <v>2924</v>
      </c>
      <c r="C148" t="s">
        <v>2925</v>
      </c>
      <c r="D148" s="14" t="str">
        <f t="shared" si="8"/>
        <v>maré--detalhar-variação-altura</v>
      </c>
      <c r="E148" s="14" t="str">
        <f t="shared" si="9"/>
        <v>maré</v>
      </c>
      <c r="F148" t="s">
        <v>2834</v>
      </c>
      <c r="G148" t="s">
        <v>3006</v>
      </c>
      <c r="H148" t="s">
        <v>3008</v>
      </c>
      <c r="R148">
        <v>1</v>
      </c>
      <c r="AH148">
        <f t="shared" si="10"/>
        <v>1</v>
      </c>
    </row>
    <row r="149" spans="1:34" customFormat="1" x14ac:dyDescent="0.25">
      <c r="A149" s="7" t="s">
        <v>1404</v>
      </c>
      <c r="B149" s="23"/>
      <c r="D149" s="14" t="str">
        <f t="shared" si="8"/>
        <v>correntes-oceânicas--efeito-tartarugas</v>
      </c>
      <c r="E149" s="14" t="str">
        <f t="shared" si="9"/>
        <v>correntes-oceânicas</v>
      </c>
      <c r="F149" t="s">
        <v>2806</v>
      </c>
      <c r="H149" t="s">
        <v>2868</v>
      </c>
      <c r="S149">
        <v>1</v>
      </c>
      <c r="AH149">
        <f t="shared" si="10"/>
        <v>1</v>
      </c>
    </row>
    <row r="150" spans="1:34" customFormat="1" x14ac:dyDescent="0.25">
      <c r="A150" s="7" t="s">
        <v>2634</v>
      </c>
      <c r="B150" s="23"/>
      <c r="D150" s="14" t="str">
        <f t="shared" si="8"/>
        <v>correntes-oceânicas--listar</v>
      </c>
      <c r="E150" s="14" t="str">
        <f t="shared" si="9"/>
        <v>correntes-oceânicas</v>
      </c>
      <c r="F150" t="s">
        <v>2809</v>
      </c>
      <c r="S150">
        <v>1</v>
      </c>
      <c r="AH150">
        <f t="shared" si="10"/>
        <v>1</v>
      </c>
    </row>
    <row r="151" spans="1:34" customFormat="1" x14ac:dyDescent="0.25">
      <c r="A151" s="7" t="s">
        <v>1189</v>
      </c>
      <c r="B151" s="23"/>
      <c r="D151" s="14" t="str">
        <f t="shared" si="8"/>
        <v>correntes-oceânicas</v>
      </c>
      <c r="E151" s="14" t="str">
        <f t="shared" si="9"/>
        <v>correntes-oceânicas</v>
      </c>
      <c r="S151">
        <v>1</v>
      </c>
      <c r="AH151">
        <f t="shared" si="10"/>
        <v>1</v>
      </c>
    </row>
    <row r="152" spans="1:34" customFormat="1" x14ac:dyDescent="0.25">
      <c r="A152" s="7" t="s">
        <v>2619</v>
      </c>
      <c r="B152" s="23" t="s">
        <v>2927</v>
      </c>
      <c r="D152" s="14" t="str">
        <f t="shared" si="8"/>
        <v>correntes-oceânicas--definição</v>
      </c>
      <c r="E152" s="14" t="str">
        <f t="shared" si="9"/>
        <v>correntes-oceânicas</v>
      </c>
      <c r="F152" t="s">
        <v>2892</v>
      </c>
      <c r="S152">
        <v>1</v>
      </c>
      <c r="AH152">
        <f t="shared" si="10"/>
        <v>1</v>
      </c>
    </row>
    <row r="153" spans="1:34" customFormat="1" x14ac:dyDescent="0.25">
      <c r="A153" s="7" t="s">
        <v>2670</v>
      </c>
      <c r="B153" s="23"/>
      <c r="D153" s="14" t="str">
        <f t="shared" si="8"/>
        <v>correntes-oceânicas--causa</v>
      </c>
      <c r="E153" s="14" t="str">
        <f t="shared" si="9"/>
        <v>correntes-oceânicas</v>
      </c>
      <c r="F153" t="s">
        <v>3157</v>
      </c>
      <c r="I153" t="s">
        <v>2928</v>
      </c>
      <c r="J153" s="14"/>
      <c r="S153">
        <v>1</v>
      </c>
      <c r="AH153">
        <f t="shared" si="10"/>
        <v>1</v>
      </c>
    </row>
    <row r="154" spans="1:34" s="14" customFormat="1" x14ac:dyDescent="0.25">
      <c r="A154" s="7" t="s">
        <v>3297</v>
      </c>
      <c r="B154" s="23" t="s">
        <v>3296</v>
      </c>
      <c r="C154" s="14" t="s">
        <v>3242</v>
      </c>
      <c r="D154" s="14" t="str">
        <f t="shared" si="8"/>
        <v>animais-marinhos--quantidade-extinção</v>
      </c>
      <c r="E154" s="14" t="str">
        <f t="shared" si="9"/>
        <v>animais-marinhos</v>
      </c>
      <c r="F154" s="14" t="s">
        <v>2818</v>
      </c>
      <c r="H154" s="14" t="s">
        <v>2850</v>
      </c>
      <c r="J154" s="13"/>
      <c r="T154" s="14">
        <v>1</v>
      </c>
      <c r="AH154" s="14">
        <f t="shared" si="10"/>
        <v>1</v>
      </c>
    </row>
    <row r="155" spans="1:34" customFormat="1" x14ac:dyDescent="0.25">
      <c r="A155" s="7" t="s">
        <v>3023</v>
      </c>
      <c r="B155" s="23" t="s">
        <v>3254</v>
      </c>
      <c r="C155" t="s">
        <v>3242</v>
      </c>
      <c r="D155" s="14" t="str">
        <f t="shared" si="8"/>
        <v>animais-marinhos--listar-extinção</v>
      </c>
      <c r="E155" s="14" t="str">
        <f t="shared" si="9"/>
        <v>animais-marinhos</v>
      </c>
      <c r="F155" t="s">
        <v>2809</v>
      </c>
      <c r="H155" t="s">
        <v>2850</v>
      </c>
      <c r="J155" s="14"/>
      <c r="T155">
        <v>1</v>
      </c>
      <c r="AH155">
        <f t="shared" si="10"/>
        <v>1</v>
      </c>
    </row>
    <row r="156" spans="1:34" customFormat="1" x14ac:dyDescent="0.25">
      <c r="A156" s="7" t="s">
        <v>3248</v>
      </c>
      <c r="B156" s="23" t="s">
        <v>3250</v>
      </c>
      <c r="C156" t="s">
        <v>3242</v>
      </c>
      <c r="D156" s="14" t="str">
        <f t="shared" si="8"/>
        <v>animais-marinhos--maior-ameaça</v>
      </c>
      <c r="E156" s="14" t="str">
        <f t="shared" si="9"/>
        <v>animais-marinhos</v>
      </c>
      <c r="F156" t="s">
        <v>2808</v>
      </c>
      <c r="G156" t="s">
        <v>3249</v>
      </c>
      <c r="J156" s="13"/>
      <c r="T156">
        <v>1</v>
      </c>
      <c r="AH156">
        <f t="shared" si="10"/>
        <v>1</v>
      </c>
    </row>
    <row r="157" spans="1:34" customFormat="1" x14ac:dyDescent="0.25">
      <c r="A157" s="7" t="s">
        <v>3248</v>
      </c>
      <c r="B157" s="23" t="s">
        <v>3251</v>
      </c>
      <c r="C157" t="s">
        <v>3242</v>
      </c>
      <c r="D157" s="14" t="str">
        <f t="shared" si="8"/>
        <v>animais-marinhos--maiores-ameaça</v>
      </c>
      <c r="E157" s="14" t="str">
        <f t="shared" si="9"/>
        <v>animais-marinhos</v>
      </c>
      <c r="F157" t="s">
        <v>2816</v>
      </c>
      <c r="G157" t="s">
        <v>3249</v>
      </c>
      <c r="J157" s="13"/>
      <c r="T157">
        <v>1</v>
      </c>
      <c r="AH157">
        <f t="shared" si="10"/>
        <v>1</v>
      </c>
    </row>
    <row r="158" spans="1:34" customFormat="1" x14ac:dyDescent="0.25">
      <c r="A158" s="7" t="s">
        <v>2771</v>
      </c>
      <c r="B158" s="23" t="s">
        <v>2769</v>
      </c>
      <c r="D158" s="14" t="str">
        <f t="shared" si="8"/>
        <v>animais-marinhos--definição</v>
      </c>
      <c r="E158" s="14" t="str">
        <f t="shared" si="9"/>
        <v>animais-marinhos</v>
      </c>
      <c r="F158" t="s">
        <v>2892</v>
      </c>
      <c r="T158">
        <v>1</v>
      </c>
      <c r="AH158">
        <f t="shared" si="10"/>
        <v>1</v>
      </c>
    </row>
    <row r="159" spans="1:34" customFormat="1" x14ac:dyDescent="0.25">
      <c r="A159" s="7" t="s">
        <v>2770</v>
      </c>
      <c r="B159" s="23" t="s">
        <v>2772</v>
      </c>
      <c r="D159" s="14" t="str">
        <f t="shared" si="8"/>
        <v>animais-marinhos--listar</v>
      </c>
      <c r="E159" s="14" t="str">
        <f t="shared" si="9"/>
        <v>animais-marinhos</v>
      </c>
      <c r="F159" t="s">
        <v>2809</v>
      </c>
      <c r="T159">
        <v>1</v>
      </c>
      <c r="AH159">
        <f t="shared" si="10"/>
        <v>1</v>
      </c>
    </row>
    <row r="160" spans="1:34" customFormat="1" x14ac:dyDescent="0.25">
      <c r="A160" s="7" t="s">
        <v>2674</v>
      </c>
      <c r="B160" s="23" t="s">
        <v>2779</v>
      </c>
      <c r="C160" t="s">
        <v>2781</v>
      </c>
      <c r="D160" s="14" t="str">
        <f t="shared" si="8"/>
        <v>animais-marinhos--maior</v>
      </c>
      <c r="E160" s="14" t="str">
        <f t="shared" si="9"/>
        <v>animais-marinhos</v>
      </c>
      <c r="F160" t="s">
        <v>2808</v>
      </c>
      <c r="T160">
        <v>1</v>
      </c>
      <c r="AH160">
        <f t="shared" si="10"/>
        <v>1</v>
      </c>
    </row>
    <row r="161" spans="1:34" customFormat="1" x14ac:dyDescent="0.25">
      <c r="A161" s="7" t="s">
        <v>2675</v>
      </c>
      <c r="B161" s="23"/>
      <c r="D161" s="14" t="str">
        <f t="shared" si="8"/>
        <v>animais-marinhos--maior-herbívoro</v>
      </c>
      <c r="E161" s="14" t="str">
        <f t="shared" si="9"/>
        <v>animais-marinhos</v>
      </c>
      <c r="F161" t="s">
        <v>2808</v>
      </c>
      <c r="G161" t="s">
        <v>3263</v>
      </c>
      <c r="T161">
        <v>1</v>
      </c>
      <c r="AH161">
        <f t="shared" si="10"/>
        <v>1</v>
      </c>
    </row>
    <row r="162" spans="1:34" customFormat="1" x14ac:dyDescent="0.25">
      <c r="A162" s="7" t="s">
        <v>2676</v>
      </c>
      <c r="B162" s="23"/>
      <c r="D162" s="14" t="str">
        <f t="shared" si="8"/>
        <v>animais-marinhos--maior-carnívoro</v>
      </c>
      <c r="E162" s="14" t="str">
        <f t="shared" si="9"/>
        <v>animais-marinhos</v>
      </c>
      <c r="F162" t="s">
        <v>2808</v>
      </c>
      <c r="G162" t="s">
        <v>3264</v>
      </c>
      <c r="T162">
        <v>1</v>
      </c>
      <c r="AH162">
        <f t="shared" si="10"/>
        <v>1</v>
      </c>
    </row>
    <row r="163" spans="1:34" customFormat="1" x14ac:dyDescent="0.25">
      <c r="A163" s="7" t="s">
        <v>3031</v>
      </c>
      <c r="B163" s="23"/>
      <c r="D163" s="14" t="str">
        <f t="shared" si="8"/>
        <v>animais-marinhos--quantidade-espécie</v>
      </c>
      <c r="E163" s="14" t="str">
        <f t="shared" si="9"/>
        <v>animais-marinhos</v>
      </c>
      <c r="F163" t="s">
        <v>2818</v>
      </c>
      <c r="G163" t="s">
        <v>2870</v>
      </c>
      <c r="T163">
        <v>1</v>
      </c>
      <c r="AH163">
        <f t="shared" si="10"/>
        <v>1</v>
      </c>
    </row>
    <row r="164" spans="1:34" customFormat="1" x14ac:dyDescent="0.25">
      <c r="A164" s="7" t="s">
        <v>3012</v>
      </c>
      <c r="B164" s="23"/>
      <c r="D164" s="14" t="str">
        <f t="shared" si="8"/>
        <v>pesca--listar-locais-para-pescar</v>
      </c>
      <c r="E164" s="14" t="str">
        <f t="shared" si="9"/>
        <v>pesca</v>
      </c>
      <c r="F164" t="s">
        <v>2809</v>
      </c>
      <c r="G164" t="s">
        <v>3206</v>
      </c>
      <c r="U164">
        <v>1</v>
      </c>
      <c r="AH164">
        <f t="shared" si="10"/>
        <v>1</v>
      </c>
    </row>
    <row r="165" spans="1:34" customFormat="1" x14ac:dyDescent="0.25">
      <c r="A165" s="7" t="s">
        <v>3193</v>
      </c>
      <c r="B165" s="23" t="s">
        <v>3197</v>
      </c>
      <c r="C165" t="s">
        <v>3194</v>
      </c>
      <c r="D165" s="14" t="str">
        <f t="shared" si="8"/>
        <v>pesca--definição</v>
      </c>
      <c r="E165" s="14" t="str">
        <f t="shared" si="9"/>
        <v>pesca</v>
      </c>
      <c r="F165" t="s">
        <v>2892</v>
      </c>
      <c r="U165">
        <v>1</v>
      </c>
      <c r="AH165">
        <f t="shared" si="10"/>
        <v>1</v>
      </c>
    </row>
    <row r="166" spans="1:34" customFormat="1" x14ac:dyDescent="0.25">
      <c r="A166" s="7" t="s">
        <v>3198</v>
      </c>
      <c r="B166" s="23" t="s">
        <v>3199</v>
      </c>
      <c r="C166" t="s">
        <v>3200</v>
      </c>
      <c r="D166" s="14" t="str">
        <f t="shared" si="8"/>
        <v>pesca--definição-recurso-pesqueiro</v>
      </c>
      <c r="E166" s="14" t="str">
        <f t="shared" si="9"/>
        <v>pesca</v>
      </c>
      <c r="F166" t="s">
        <v>2892</v>
      </c>
      <c r="H166" t="s">
        <v>3202</v>
      </c>
      <c r="U166">
        <v>1</v>
      </c>
      <c r="AH166">
        <f t="shared" si="10"/>
        <v>1</v>
      </c>
    </row>
    <row r="167" spans="1:34" customFormat="1" x14ac:dyDescent="0.25">
      <c r="A167" s="7" t="s">
        <v>3021</v>
      </c>
      <c r="B167" s="23" t="s">
        <v>3278</v>
      </c>
      <c r="C167" t="s">
        <v>3194</v>
      </c>
      <c r="D167" s="14" t="str">
        <f t="shared" si="8"/>
        <v>pesca--detalhar-tipo-peixe</v>
      </c>
      <c r="E167" s="14" t="str">
        <f t="shared" si="9"/>
        <v>pesca</v>
      </c>
      <c r="F167" t="s">
        <v>2834</v>
      </c>
      <c r="G167" t="s">
        <v>2874</v>
      </c>
      <c r="H167" t="s">
        <v>2826</v>
      </c>
      <c r="I167" t="s">
        <v>3275</v>
      </c>
      <c r="U167">
        <v>1</v>
      </c>
      <c r="AH167">
        <f t="shared" si="10"/>
        <v>1</v>
      </c>
    </row>
    <row r="168" spans="1:34" customFormat="1" x14ac:dyDescent="0.25">
      <c r="A168" s="7" t="s">
        <v>3192</v>
      </c>
      <c r="B168" s="23" t="s">
        <v>3232</v>
      </c>
      <c r="C168" t="s">
        <v>3194</v>
      </c>
      <c r="D168" s="14" t="str">
        <f t="shared" si="8"/>
        <v>pesca--detalhar-tipo</v>
      </c>
      <c r="E168" s="14" t="str">
        <f t="shared" si="9"/>
        <v>pesca</v>
      </c>
      <c r="F168" t="s">
        <v>2834</v>
      </c>
      <c r="G168" t="s">
        <v>2874</v>
      </c>
      <c r="U168">
        <v>1</v>
      </c>
      <c r="AH168">
        <f t="shared" si="10"/>
        <v>1</v>
      </c>
    </row>
    <row r="169" spans="1:34" customFormat="1" x14ac:dyDescent="0.25">
      <c r="A169" s="7" t="s">
        <v>3020</v>
      </c>
      <c r="B169" s="23" t="s">
        <v>3224</v>
      </c>
      <c r="C169" t="s">
        <v>3227</v>
      </c>
      <c r="D169" s="14" t="str">
        <f t="shared" si="8"/>
        <v>pesca--quantidade-brasil</v>
      </c>
      <c r="E169" s="14" t="str">
        <f t="shared" si="9"/>
        <v>pesca</v>
      </c>
      <c r="F169" t="s">
        <v>2818</v>
      </c>
      <c r="H169" t="s">
        <v>2875</v>
      </c>
      <c r="U169">
        <v>1</v>
      </c>
      <c r="AH169">
        <f t="shared" si="10"/>
        <v>1</v>
      </c>
    </row>
    <row r="170" spans="1:34" customFormat="1" x14ac:dyDescent="0.25">
      <c r="A170" s="7" t="s">
        <v>3195</v>
      </c>
      <c r="B170" s="23" t="s">
        <v>3235</v>
      </c>
      <c r="C170" t="s">
        <v>3194</v>
      </c>
      <c r="D170" s="14" t="str">
        <f t="shared" si="8"/>
        <v>pesca--definição-aquicultura</v>
      </c>
      <c r="E170" s="14" t="str">
        <f t="shared" si="9"/>
        <v>pesca</v>
      </c>
      <c r="F170" t="s">
        <v>2892</v>
      </c>
      <c r="H170" t="s">
        <v>3201</v>
      </c>
      <c r="I170" t="s">
        <v>3196</v>
      </c>
      <c r="U170">
        <v>1</v>
      </c>
      <c r="AH170">
        <f t="shared" si="10"/>
        <v>1</v>
      </c>
    </row>
    <row r="171" spans="1:34" customFormat="1" x14ac:dyDescent="0.25">
      <c r="A171" s="7" t="s">
        <v>3233</v>
      </c>
      <c r="B171" s="23" t="s">
        <v>3234</v>
      </c>
      <c r="C171" t="s">
        <v>3194</v>
      </c>
      <c r="D171" s="14" t="str">
        <f t="shared" si="8"/>
        <v>pesca--definição-pesca-extrativa</v>
      </c>
      <c r="E171" s="14" t="str">
        <f t="shared" si="9"/>
        <v>pesca</v>
      </c>
      <c r="F171" t="s">
        <v>2892</v>
      </c>
      <c r="H171" t="s">
        <v>3255</v>
      </c>
      <c r="U171">
        <v>1</v>
      </c>
      <c r="AH171">
        <f t="shared" si="10"/>
        <v>1</v>
      </c>
    </row>
    <row r="172" spans="1:34" customFormat="1" x14ac:dyDescent="0.25">
      <c r="A172" s="7" t="s">
        <v>3213</v>
      </c>
      <c r="B172" s="23" t="s">
        <v>3230</v>
      </c>
      <c r="C172" t="s">
        <v>3227</v>
      </c>
      <c r="D172" s="14" t="str">
        <f t="shared" si="8"/>
        <v>pesca--maior-país</v>
      </c>
      <c r="E172" s="14" t="str">
        <f t="shared" si="9"/>
        <v>pesca</v>
      </c>
      <c r="F172" t="s">
        <v>2808</v>
      </c>
      <c r="G172" t="s">
        <v>3225</v>
      </c>
      <c r="U172">
        <v>1</v>
      </c>
      <c r="AH172">
        <f t="shared" si="10"/>
        <v>1</v>
      </c>
    </row>
    <row r="173" spans="1:34" customFormat="1" x14ac:dyDescent="0.25">
      <c r="A173" s="7" t="s">
        <v>3226</v>
      </c>
      <c r="B173" s="23" t="s">
        <v>3231</v>
      </c>
      <c r="C173" t="s">
        <v>3227</v>
      </c>
      <c r="D173" s="14" t="str">
        <f t="shared" si="8"/>
        <v>pesca--maior-estado</v>
      </c>
      <c r="E173" s="14" t="str">
        <f t="shared" si="9"/>
        <v>pesca</v>
      </c>
      <c r="F173" t="s">
        <v>2808</v>
      </c>
      <c r="G173" t="s">
        <v>3214</v>
      </c>
      <c r="U173">
        <v>1</v>
      </c>
      <c r="AH173">
        <f t="shared" si="10"/>
        <v>1</v>
      </c>
    </row>
    <row r="174" spans="1:34" customFormat="1" x14ac:dyDescent="0.25">
      <c r="A174" s="7" t="s">
        <v>2673</v>
      </c>
      <c r="B174" s="23"/>
      <c r="D174" s="14" t="str">
        <f t="shared" si="8"/>
        <v>florafauna</v>
      </c>
      <c r="E174" s="14" t="str">
        <f t="shared" si="9"/>
        <v>florafauna</v>
      </c>
      <c r="V174">
        <v>1</v>
      </c>
      <c r="W174">
        <v>1</v>
      </c>
      <c r="AH174">
        <f t="shared" si="10"/>
        <v>2</v>
      </c>
    </row>
    <row r="175" spans="1:34" customFormat="1" x14ac:dyDescent="0.25">
      <c r="A175" s="7" t="s">
        <v>1561</v>
      </c>
      <c r="B175" s="23"/>
      <c r="D175" s="14" t="str">
        <f t="shared" si="8"/>
        <v>florafauna</v>
      </c>
      <c r="E175" s="14" t="str">
        <f t="shared" si="9"/>
        <v>florafauna</v>
      </c>
      <c r="V175">
        <v>1</v>
      </c>
      <c r="W175">
        <v>1</v>
      </c>
      <c r="AH175">
        <f t="shared" si="10"/>
        <v>2</v>
      </c>
    </row>
    <row r="176" spans="1:34" customFormat="1" x14ac:dyDescent="0.25">
      <c r="A176" s="7" t="s">
        <v>2786</v>
      </c>
      <c r="B176" s="23" t="s">
        <v>2791</v>
      </c>
      <c r="C176" t="s">
        <v>2792</v>
      </c>
      <c r="D176" s="14" t="str">
        <f t="shared" si="8"/>
        <v>florafauna--definição-líquen</v>
      </c>
      <c r="E176" s="14" t="str">
        <f t="shared" si="9"/>
        <v>florafauna</v>
      </c>
      <c r="F176" t="s">
        <v>2892</v>
      </c>
      <c r="H176" t="s">
        <v>2861</v>
      </c>
      <c r="V176">
        <v>1</v>
      </c>
      <c r="W176">
        <v>1</v>
      </c>
      <c r="AH176">
        <f t="shared" si="10"/>
        <v>2</v>
      </c>
    </row>
    <row r="177" spans="1:34" customFormat="1" x14ac:dyDescent="0.25">
      <c r="A177" s="7" t="s">
        <v>2787</v>
      </c>
      <c r="B177" s="23" t="s">
        <v>2789</v>
      </c>
      <c r="C177" t="s">
        <v>2788</v>
      </c>
      <c r="D177" s="14" t="str">
        <f t="shared" si="8"/>
        <v>florafauna--definição-polifilético</v>
      </c>
      <c r="E177" s="14" t="str">
        <f t="shared" si="9"/>
        <v>florafauna</v>
      </c>
      <c r="F177" t="s">
        <v>2892</v>
      </c>
      <c r="H177" t="s">
        <v>2860</v>
      </c>
      <c r="V177">
        <v>1</v>
      </c>
      <c r="W177">
        <v>1</v>
      </c>
      <c r="AH177">
        <f t="shared" si="10"/>
        <v>2</v>
      </c>
    </row>
    <row r="178" spans="1:34" customFormat="1" x14ac:dyDescent="0.25">
      <c r="A178" s="7" t="s">
        <v>2671</v>
      </c>
      <c r="B178" s="23"/>
      <c r="D178" s="14" t="str">
        <f t="shared" si="8"/>
        <v>flora</v>
      </c>
      <c r="E178" s="14" t="str">
        <f t="shared" si="9"/>
        <v>flora</v>
      </c>
      <c r="V178">
        <v>1</v>
      </c>
      <c r="AH178">
        <f t="shared" si="10"/>
        <v>1</v>
      </c>
    </row>
    <row r="179" spans="1:34" customFormat="1" x14ac:dyDescent="0.25">
      <c r="A179" s="7" t="s">
        <v>2672</v>
      </c>
      <c r="B179" s="31" t="s">
        <v>3715</v>
      </c>
      <c r="C179" t="s">
        <v>3716</v>
      </c>
      <c r="D179" s="14" t="str">
        <f t="shared" si="8"/>
        <v>flora--detalhar-habitat-alga</v>
      </c>
      <c r="E179" s="14" t="str">
        <f t="shared" si="9"/>
        <v>flora</v>
      </c>
      <c r="F179" t="s">
        <v>2834</v>
      </c>
      <c r="G179" t="s">
        <v>2880</v>
      </c>
      <c r="H179" t="s">
        <v>2824</v>
      </c>
      <c r="V179">
        <v>1</v>
      </c>
      <c r="AH179">
        <f t="shared" si="10"/>
        <v>1</v>
      </c>
    </row>
    <row r="180" spans="1:34" customFormat="1" x14ac:dyDescent="0.25">
      <c r="A180" s="7" t="s">
        <v>2698</v>
      </c>
      <c r="B180" s="23" t="s">
        <v>2793</v>
      </c>
      <c r="C180" t="s">
        <v>2790</v>
      </c>
      <c r="D180" s="14" t="str">
        <f t="shared" si="8"/>
        <v>flora--definição-alga</v>
      </c>
      <c r="E180" s="14" t="str">
        <f t="shared" si="9"/>
        <v>flora</v>
      </c>
      <c r="F180" t="s">
        <v>2892</v>
      </c>
      <c r="H180" t="s">
        <v>2824</v>
      </c>
      <c r="V180">
        <v>1</v>
      </c>
      <c r="AH180">
        <f t="shared" si="10"/>
        <v>1</v>
      </c>
    </row>
    <row r="181" spans="1:34" customFormat="1" x14ac:dyDescent="0.25">
      <c r="A181" s="7" t="s">
        <v>2754</v>
      </c>
      <c r="B181" s="23" t="s">
        <v>2755</v>
      </c>
      <c r="C181" t="s">
        <v>2756</v>
      </c>
      <c r="D181" s="14" t="str">
        <f t="shared" si="8"/>
        <v>fauna--definição-pólipo</v>
      </c>
      <c r="E181" s="14" t="str">
        <f t="shared" si="9"/>
        <v>fauna</v>
      </c>
      <c r="F181" t="s">
        <v>2892</v>
      </c>
      <c r="H181" t="s">
        <v>2871</v>
      </c>
      <c r="W181">
        <v>1</v>
      </c>
      <c r="AH181">
        <f t="shared" si="10"/>
        <v>1</v>
      </c>
    </row>
    <row r="182" spans="1:34" customFormat="1" x14ac:dyDescent="0.25">
      <c r="A182" s="7" t="s">
        <v>2758</v>
      </c>
      <c r="B182" s="23" t="s">
        <v>3285</v>
      </c>
      <c r="D182" s="14" t="str">
        <f t="shared" si="8"/>
        <v>fauna--definição-medusa</v>
      </c>
      <c r="E182" s="14" t="str">
        <f t="shared" si="9"/>
        <v>fauna</v>
      </c>
      <c r="F182" t="s">
        <v>2892</v>
      </c>
      <c r="H182" t="s">
        <v>2825</v>
      </c>
      <c r="W182">
        <v>1</v>
      </c>
      <c r="AH182">
        <f t="shared" si="10"/>
        <v>1</v>
      </c>
    </row>
    <row r="183" spans="1:34" customFormat="1" x14ac:dyDescent="0.25">
      <c r="A183" s="7" t="s">
        <v>2773</v>
      </c>
      <c r="B183" s="23" t="s">
        <v>3299</v>
      </c>
      <c r="C183" t="s">
        <v>2778</v>
      </c>
      <c r="D183" s="14" t="str">
        <f t="shared" si="8"/>
        <v>fauna--definição-peixe</v>
      </c>
      <c r="E183" s="14" t="str">
        <f t="shared" si="9"/>
        <v>fauna</v>
      </c>
      <c r="F183" t="s">
        <v>2892</v>
      </c>
      <c r="H183" t="s">
        <v>2826</v>
      </c>
      <c r="W183">
        <v>1</v>
      </c>
      <c r="AH183">
        <f t="shared" si="10"/>
        <v>1</v>
      </c>
    </row>
    <row r="184" spans="1:34" customFormat="1" x14ac:dyDescent="0.25">
      <c r="A184" s="7" t="s">
        <v>3300</v>
      </c>
      <c r="B184" s="23" t="s">
        <v>3252</v>
      </c>
      <c r="C184" t="s">
        <v>2777</v>
      </c>
      <c r="D184" s="14" t="str">
        <f t="shared" si="8"/>
        <v>fauna--definição-actinopterígeo</v>
      </c>
      <c r="E184" s="14" t="str">
        <f t="shared" si="9"/>
        <v>fauna</v>
      </c>
      <c r="F184" t="s">
        <v>2892</v>
      </c>
      <c r="H184" t="s">
        <v>3253</v>
      </c>
      <c r="W184">
        <v>1</v>
      </c>
      <c r="AH184">
        <f t="shared" si="10"/>
        <v>1</v>
      </c>
    </row>
    <row r="185" spans="1:34" customFormat="1" x14ac:dyDescent="0.25">
      <c r="A185" s="7" t="s">
        <v>2774</v>
      </c>
      <c r="B185" s="23" t="s">
        <v>2920</v>
      </c>
      <c r="C185" t="s">
        <v>2776</v>
      </c>
      <c r="D185" s="14" t="str">
        <f t="shared" si="8"/>
        <v>fauna--definição-tubarão</v>
      </c>
      <c r="E185" s="14" t="str">
        <f t="shared" si="9"/>
        <v>fauna</v>
      </c>
      <c r="F185" t="s">
        <v>2892</v>
      </c>
      <c r="H185" t="s">
        <v>2857</v>
      </c>
      <c r="W185">
        <v>1</v>
      </c>
      <c r="AH185">
        <f t="shared" si="10"/>
        <v>1</v>
      </c>
    </row>
    <row r="186" spans="1:34" customFormat="1" x14ac:dyDescent="0.25">
      <c r="A186" s="7" t="s">
        <v>2839</v>
      </c>
      <c r="B186" s="23" t="s">
        <v>3247</v>
      </c>
      <c r="C186" t="s">
        <v>3246</v>
      </c>
      <c r="D186" s="14" t="str">
        <f t="shared" si="8"/>
        <v>fauna--é-tubarão-peixe</v>
      </c>
      <c r="E186" s="14" t="str">
        <f t="shared" si="9"/>
        <v>fauna</v>
      </c>
      <c r="F186" t="s">
        <v>3154</v>
      </c>
      <c r="G186" t="s">
        <v>2857</v>
      </c>
      <c r="H186" t="s">
        <v>2826</v>
      </c>
      <c r="W186">
        <v>1</v>
      </c>
      <c r="AH186">
        <f t="shared" si="10"/>
        <v>1</v>
      </c>
    </row>
    <row r="187" spans="1:34" customFormat="1" x14ac:dyDescent="0.25">
      <c r="A187" s="7" t="s">
        <v>3243</v>
      </c>
      <c r="B187" s="23" t="s">
        <v>3244</v>
      </c>
      <c r="C187" t="s">
        <v>3246</v>
      </c>
      <c r="D187" s="14" t="str">
        <f t="shared" si="8"/>
        <v>fauna--definição-elasmobranchii</v>
      </c>
      <c r="E187" s="14" t="str">
        <f t="shared" si="9"/>
        <v>fauna</v>
      </c>
      <c r="F187" t="s">
        <v>2892</v>
      </c>
      <c r="H187" t="s">
        <v>3245</v>
      </c>
      <c r="W187">
        <v>1</v>
      </c>
      <c r="AH187">
        <f t="shared" si="10"/>
        <v>1</v>
      </c>
    </row>
    <row r="188" spans="1:34" customFormat="1" x14ac:dyDescent="0.25">
      <c r="A188" s="7" t="s">
        <v>2677</v>
      </c>
      <c r="B188" s="23"/>
      <c r="C188" t="s">
        <v>3267</v>
      </c>
      <c r="D188" s="14" t="str">
        <f t="shared" si="8"/>
        <v>fauna--listar-tipo</v>
      </c>
      <c r="E188" s="14" t="str">
        <f t="shared" si="9"/>
        <v>fauna</v>
      </c>
      <c r="F188" t="s">
        <v>2809</v>
      </c>
      <c r="G188" t="s">
        <v>2874</v>
      </c>
      <c r="W188">
        <v>1</v>
      </c>
      <c r="AH188">
        <f t="shared" si="10"/>
        <v>1</v>
      </c>
    </row>
    <row r="189" spans="1:34" customFormat="1" x14ac:dyDescent="0.25">
      <c r="A189" s="7" t="s">
        <v>2678</v>
      </c>
      <c r="B189" s="23" t="s">
        <v>2798</v>
      </c>
      <c r="C189" t="s">
        <v>2736</v>
      </c>
      <c r="D189" s="14" t="str">
        <f t="shared" si="8"/>
        <v>fauna--definição-plâncton</v>
      </c>
      <c r="E189" s="14" t="str">
        <f t="shared" si="9"/>
        <v>fauna</v>
      </c>
      <c r="F189" t="s">
        <v>2892</v>
      </c>
      <c r="H189" t="s">
        <v>2991</v>
      </c>
      <c r="W189">
        <v>1</v>
      </c>
      <c r="AH189">
        <f t="shared" si="10"/>
        <v>1</v>
      </c>
    </row>
    <row r="190" spans="1:34" customFormat="1" x14ac:dyDescent="0.25">
      <c r="A190" s="7" t="s">
        <v>2748</v>
      </c>
      <c r="B190" s="23" t="s">
        <v>2799</v>
      </c>
      <c r="C190" t="s">
        <v>2750</v>
      </c>
      <c r="D190" s="14" t="str">
        <f t="shared" si="8"/>
        <v>fauna--definição-fitoplâncton</v>
      </c>
      <c r="E190" s="14" t="str">
        <f t="shared" si="9"/>
        <v>fauna</v>
      </c>
      <c r="F190" t="s">
        <v>2892</v>
      </c>
      <c r="H190" t="s">
        <v>2992</v>
      </c>
      <c r="W190">
        <v>1</v>
      </c>
      <c r="AH190">
        <f t="shared" si="10"/>
        <v>1</v>
      </c>
    </row>
    <row r="191" spans="1:34" customFormat="1" x14ac:dyDescent="0.25">
      <c r="A191" s="7" t="s">
        <v>2752</v>
      </c>
      <c r="B191" s="23" t="s">
        <v>2753</v>
      </c>
      <c r="D191" s="14" t="str">
        <f t="shared" si="8"/>
        <v>fauna--definição-salpa</v>
      </c>
      <c r="E191" s="14" t="str">
        <f t="shared" si="9"/>
        <v>fauna</v>
      </c>
      <c r="F191" t="s">
        <v>2892</v>
      </c>
      <c r="H191" t="s">
        <v>2827</v>
      </c>
      <c r="W191">
        <v>1</v>
      </c>
      <c r="AH191">
        <f t="shared" si="10"/>
        <v>1</v>
      </c>
    </row>
    <row r="192" spans="1:34" customFormat="1" x14ac:dyDescent="0.25">
      <c r="A192" s="7" t="s">
        <v>2749</v>
      </c>
      <c r="B192" s="23" t="s">
        <v>2800</v>
      </c>
      <c r="C192" t="s">
        <v>2751</v>
      </c>
      <c r="D192" s="14" t="str">
        <f t="shared" si="8"/>
        <v>fauna--definição-zooplâncton</v>
      </c>
      <c r="E192" s="14" t="str">
        <f t="shared" si="9"/>
        <v>fauna</v>
      </c>
      <c r="F192" t="s">
        <v>2892</v>
      </c>
      <c r="H192" t="s">
        <v>2993</v>
      </c>
      <c r="W192">
        <v>1</v>
      </c>
      <c r="AH192">
        <f t="shared" si="10"/>
        <v>1</v>
      </c>
    </row>
    <row r="193" spans="1:34" customFormat="1" x14ac:dyDescent="0.25">
      <c r="A193" s="7" t="s">
        <v>2679</v>
      </c>
      <c r="B193" s="23" t="s">
        <v>2737</v>
      </c>
      <c r="C193" t="s">
        <v>2739</v>
      </c>
      <c r="D193" s="14" t="str">
        <f t="shared" si="8"/>
        <v>fauna--definição-anêmona</v>
      </c>
      <c r="E193" s="14" t="str">
        <f t="shared" si="9"/>
        <v>fauna</v>
      </c>
      <c r="F193" t="s">
        <v>2892</v>
      </c>
      <c r="H193" t="s">
        <v>2990</v>
      </c>
      <c r="W193">
        <v>1</v>
      </c>
      <c r="AH193">
        <f t="shared" si="10"/>
        <v>1</v>
      </c>
    </row>
    <row r="194" spans="1:34" customFormat="1" x14ac:dyDescent="0.25">
      <c r="A194" s="7" t="s">
        <v>2760</v>
      </c>
      <c r="B194" s="23" t="s">
        <v>2761</v>
      </c>
      <c r="D194" s="14" t="str">
        <f t="shared" ref="D194:D257" si="11">IF(AND(ISBLANK(F194),ISBLANK(G194),ISBLANK(H194)), E194, CONCATENATE(E194,"--",IF(CONCATENATE(IF(ISBLANK(F194),"",CONCATENATE(F194,"-")),IF(ISBLANK(G194),"",CONCATENATE(G194,"-")),IF(ISBLANK(H194),"",CONCATENATE(H194,"-")))="","",LEFT(CONCATENATE(IF(ISBLANK(F194),"",CONCATENATE(F194,"-")),IF(ISBLANK(G194),"",CONCATENATE(G194,"-")),IF(ISBLANK(H194),"",CONCATENATE(H194,"-"))),LEN(CONCATENATE(IF(ISBLANK(F194),"",CONCATENATE(F194,"-")),IF(ISBLANK(G194),"",CONCATENATE(G194,"-")),IF(ISBLANK(H194),"",CONCATENATE(H194,"-"))))-1)) ) )</f>
        <v>fauna--definição-hidra</v>
      </c>
      <c r="E194" s="14" t="str">
        <f t="shared" ref="E194:E257" si="12">LEFT(CONCATENATE(IF(J194=1,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"")),LEN(CONCATENATE(IF(J194=1, CONCATENATE(J$1,""), ""),IF(K194=1, CONCATENATE(K$1,""), ""), IF(L194=1, CONCATENATE(L$1,""), ""),IF(M194=1, CONCATENATE(M$1,""), ""),IF(N194=1, CONCATENATE(N$1,""), ""),IF(O194=1, CONCATENATE(O$1,""), ""),IF(P194=1, CONCATENATE(P$1,""), ""),IF(Q194=1, CONCATENATE(Q$1,""), ""),IF(R194=1, CONCATENATE(R$1,""), ""),IF(S194=1, CONCATENATE(S$1,""), ""),IF(T194=1, CONCATENATE(T$1,""), ""),IF(U194=1, CONCATENATE(U$1,""), ""),IF(V194=1, CONCATENATE(V$1,""), ""),IF(W194=1, CONCATENATE(W$1,""), ""),IF(X194=1, CONCATENATE(X$1,""), ""),IF(Y194=1, CONCATENATE(Y$1,""), ""),IF(Z194=1, CONCATENATE(Z$1,""), ""),IF(AA194=1, CONCATENATE(AA$1,""), ""),IF(AB194=1, CONCATENATE(AB$1,""), ""),IF(AC194=1, CONCATENATE(AC$1,""), ""),IF(AD194=1, CONCATENATE(AD$1,""), ""),IF(AE194=1, CONCATENATE(AE$1,""), ""),IF(AF194=1, CONCATENATE(AF$1,""), ""),IF(AG194=1, CONCATENATE(AG$1,""), ""))))</f>
        <v>fauna</v>
      </c>
      <c r="F194" t="s">
        <v>2892</v>
      </c>
      <c r="H194" t="s">
        <v>2828</v>
      </c>
      <c r="W194">
        <v>1</v>
      </c>
      <c r="AH194">
        <f t="shared" si="10"/>
        <v>1</v>
      </c>
    </row>
    <row r="195" spans="1:34" customFormat="1" x14ac:dyDescent="0.25">
      <c r="A195" s="7" t="s">
        <v>2680</v>
      </c>
      <c r="B195" s="23" t="s">
        <v>2775</v>
      </c>
      <c r="C195" t="s">
        <v>2776</v>
      </c>
      <c r="D195" s="14" t="str">
        <f t="shared" si="11"/>
        <v>fauna--existe-tubarão-brasil</v>
      </c>
      <c r="E195" s="14" t="str">
        <f t="shared" si="12"/>
        <v>fauna</v>
      </c>
      <c r="F195" t="s">
        <v>2831</v>
      </c>
      <c r="G195" t="s">
        <v>2857</v>
      </c>
      <c r="H195" t="s">
        <v>2875</v>
      </c>
      <c r="W195">
        <v>1</v>
      </c>
      <c r="AH195">
        <f t="shared" ref="AH195:AH258" si="13">IF(SUM(J195:AG195)=0,"",SUM(J195:AG195))</f>
        <v>1</v>
      </c>
    </row>
    <row r="196" spans="1:34" customFormat="1" x14ac:dyDescent="0.25">
      <c r="A196" s="7" t="s">
        <v>2695</v>
      </c>
      <c r="B196" s="23" t="s">
        <v>2714</v>
      </c>
      <c r="D196" s="14" t="str">
        <f t="shared" si="11"/>
        <v>fauna--listar-crustáceo</v>
      </c>
      <c r="E196" s="14" t="str">
        <f t="shared" si="12"/>
        <v>fauna</v>
      </c>
      <c r="F196" t="s">
        <v>2809</v>
      </c>
      <c r="G196" t="s">
        <v>2858</v>
      </c>
      <c r="W196">
        <v>1</v>
      </c>
      <c r="AH196">
        <f t="shared" si="13"/>
        <v>1</v>
      </c>
    </row>
    <row r="197" spans="1:34" customFormat="1" x14ac:dyDescent="0.25">
      <c r="A197" s="7" t="s">
        <v>2696</v>
      </c>
      <c r="B197" s="23" t="s">
        <v>2715</v>
      </c>
      <c r="C197" t="s">
        <v>2720</v>
      </c>
      <c r="D197" s="14" t="str">
        <f t="shared" si="11"/>
        <v>fauna--definição-tunicado</v>
      </c>
      <c r="E197" s="14" t="str">
        <f t="shared" si="12"/>
        <v>fauna</v>
      </c>
      <c r="F197" t="s">
        <v>2892</v>
      </c>
      <c r="H197" t="s">
        <v>2829</v>
      </c>
      <c r="W197">
        <v>1</v>
      </c>
      <c r="AH197">
        <f t="shared" si="13"/>
        <v>1</v>
      </c>
    </row>
    <row r="198" spans="1:34" customFormat="1" x14ac:dyDescent="0.25">
      <c r="A198" s="7" t="s">
        <v>2697</v>
      </c>
      <c r="B198" s="23" t="s">
        <v>2759</v>
      </c>
      <c r="D198" s="14" t="str">
        <f t="shared" si="11"/>
        <v>fauna--definição-molusco</v>
      </c>
      <c r="E198" s="14" t="str">
        <f t="shared" si="12"/>
        <v>fauna</v>
      </c>
      <c r="F198" t="s">
        <v>2892</v>
      </c>
      <c r="H198" t="s">
        <v>2830</v>
      </c>
      <c r="W198">
        <v>1</v>
      </c>
      <c r="AH198">
        <f t="shared" si="13"/>
        <v>1</v>
      </c>
    </row>
    <row r="199" spans="1:34" customFormat="1" x14ac:dyDescent="0.25">
      <c r="A199" s="7" t="s">
        <v>2699</v>
      </c>
      <c r="B199" s="23" t="s">
        <v>3153</v>
      </c>
      <c r="D199" s="14" t="str">
        <f t="shared" si="11"/>
        <v>fauna--listar-molusco</v>
      </c>
      <c r="E199" s="14" t="str">
        <f t="shared" si="12"/>
        <v>fauna</v>
      </c>
      <c r="F199" t="s">
        <v>2809</v>
      </c>
      <c r="G199" t="s">
        <v>2830</v>
      </c>
      <c r="W199">
        <v>1</v>
      </c>
      <c r="AH199">
        <f t="shared" si="13"/>
        <v>1</v>
      </c>
    </row>
    <row r="200" spans="1:34" customFormat="1" x14ac:dyDescent="0.25">
      <c r="A200" s="7" t="s">
        <v>2694</v>
      </c>
      <c r="B200" s="23" t="s">
        <v>2711</v>
      </c>
      <c r="C200" t="s">
        <v>2723</v>
      </c>
      <c r="D200" s="14" t="str">
        <f t="shared" si="11"/>
        <v>fauna--definição-crustáceo</v>
      </c>
      <c r="E200" s="14" t="str">
        <f t="shared" si="12"/>
        <v>fauna</v>
      </c>
      <c r="F200" t="s">
        <v>2892</v>
      </c>
      <c r="H200" t="s">
        <v>2858</v>
      </c>
      <c r="W200">
        <v>1</v>
      </c>
      <c r="AH200">
        <f t="shared" si="13"/>
        <v>1</v>
      </c>
    </row>
    <row r="201" spans="1:34" customFormat="1" x14ac:dyDescent="0.25">
      <c r="A201" s="7" t="s">
        <v>2712</v>
      </c>
      <c r="B201" s="23" t="s">
        <v>2713</v>
      </c>
      <c r="D201" s="14" t="str">
        <f t="shared" si="11"/>
        <v>fauna--detalhar-características-crustáceo</v>
      </c>
      <c r="E201" s="14" t="str">
        <f t="shared" si="12"/>
        <v>fauna</v>
      </c>
      <c r="F201" t="s">
        <v>2834</v>
      </c>
      <c r="G201" t="s">
        <v>3010</v>
      </c>
      <c r="H201" t="s">
        <v>2858</v>
      </c>
      <c r="W201">
        <v>1</v>
      </c>
      <c r="AH201">
        <f t="shared" si="13"/>
        <v>1</v>
      </c>
    </row>
    <row r="202" spans="1:34" customFormat="1" x14ac:dyDescent="0.25">
      <c r="A202" s="7" t="s">
        <v>2716</v>
      </c>
      <c r="B202" s="23" t="s">
        <v>2719</v>
      </c>
      <c r="C202" t="s">
        <v>2722</v>
      </c>
      <c r="D202" s="14" t="str">
        <f t="shared" si="11"/>
        <v>fauna--definição-filo</v>
      </c>
      <c r="E202" s="14" t="str">
        <f t="shared" si="12"/>
        <v>fauna</v>
      </c>
      <c r="F202" t="s">
        <v>2892</v>
      </c>
      <c r="H202" t="s">
        <v>2832</v>
      </c>
      <c r="W202">
        <v>1</v>
      </c>
      <c r="AH202">
        <f t="shared" si="13"/>
        <v>1</v>
      </c>
    </row>
    <row r="203" spans="1:34" customFormat="1" x14ac:dyDescent="0.25">
      <c r="A203" s="7" t="s">
        <v>2717</v>
      </c>
      <c r="B203" s="23" t="s">
        <v>2718</v>
      </c>
      <c r="C203" s="14" t="s">
        <v>2721</v>
      </c>
      <c r="D203" s="14" t="str">
        <f t="shared" si="11"/>
        <v>fauna--definição-cordado</v>
      </c>
      <c r="E203" s="14" t="str">
        <f t="shared" si="12"/>
        <v>fauna</v>
      </c>
      <c r="F203" t="s">
        <v>2892</v>
      </c>
      <c r="H203" t="s">
        <v>2835</v>
      </c>
      <c r="I203" t="s">
        <v>2836</v>
      </c>
      <c r="W203">
        <v>1</v>
      </c>
      <c r="AH203">
        <f t="shared" si="13"/>
        <v>1</v>
      </c>
    </row>
    <row r="204" spans="1:34" customFormat="1" x14ac:dyDescent="0.25">
      <c r="A204" s="7" t="s">
        <v>2738</v>
      </c>
      <c r="B204" s="23" t="s">
        <v>2757</v>
      </c>
      <c r="C204" s="11" t="s">
        <v>2742</v>
      </c>
      <c r="D204" s="14" t="str">
        <f t="shared" si="11"/>
        <v>fauna--definição-cnidário</v>
      </c>
      <c r="E204" s="14" t="str">
        <f t="shared" si="12"/>
        <v>fauna</v>
      </c>
      <c r="F204" t="s">
        <v>2892</v>
      </c>
      <c r="H204" t="s">
        <v>2893</v>
      </c>
      <c r="I204" t="s">
        <v>3286</v>
      </c>
      <c r="W204">
        <v>1</v>
      </c>
      <c r="AH204">
        <f t="shared" si="13"/>
        <v>1</v>
      </c>
    </row>
    <row r="205" spans="1:34" customFormat="1" x14ac:dyDescent="0.25">
      <c r="A205" s="7" t="s">
        <v>2740</v>
      </c>
      <c r="B205" s="23" t="s">
        <v>2838</v>
      </c>
      <c r="C205" t="s">
        <v>2741</v>
      </c>
      <c r="D205" s="14" t="str">
        <f t="shared" si="11"/>
        <v>fauna--definição-cnida</v>
      </c>
      <c r="E205" s="14" t="str">
        <f t="shared" si="12"/>
        <v>fauna</v>
      </c>
      <c r="F205" t="s">
        <v>2892</v>
      </c>
      <c r="H205" t="s">
        <v>2833</v>
      </c>
      <c r="I205" t="s">
        <v>2837</v>
      </c>
      <c r="W205">
        <v>1</v>
      </c>
      <c r="AH205">
        <f t="shared" si="13"/>
        <v>1</v>
      </c>
    </row>
    <row r="206" spans="1:34" customFormat="1" x14ac:dyDescent="0.25">
      <c r="A206" s="7" t="s">
        <v>2743</v>
      </c>
      <c r="B206" s="23" t="s">
        <v>2762</v>
      </c>
      <c r="D206" s="14" t="str">
        <f t="shared" si="11"/>
        <v>fauna--listar-cnidário</v>
      </c>
      <c r="E206" s="14" t="str">
        <f t="shared" si="12"/>
        <v>fauna</v>
      </c>
      <c r="F206" t="s">
        <v>2809</v>
      </c>
      <c r="G206" t="s">
        <v>2893</v>
      </c>
      <c r="W206">
        <v>1</v>
      </c>
      <c r="AH206">
        <f t="shared" si="13"/>
        <v>1</v>
      </c>
    </row>
    <row r="207" spans="1:34" customFormat="1" x14ac:dyDescent="0.25">
      <c r="A207" s="7" t="s">
        <v>2970</v>
      </c>
      <c r="B207" s="23" t="s">
        <v>3240</v>
      </c>
      <c r="C207" t="s">
        <v>3241</v>
      </c>
      <c r="D207" s="14" t="str">
        <f t="shared" si="11"/>
        <v>fauna--definição-ectotérmico</v>
      </c>
      <c r="E207" s="14" t="str">
        <f t="shared" si="12"/>
        <v>fauna</v>
      </c>
      <c r="F207" t="s">
        <v>2892</v>
      </c>
      <c r="H207" t="s">
        <v>2980</v>
      </c>
      <c r="W207">
        <v>1</v>
      </c>
      <c r="AH207">
        <f t="shared" si="13"/>
        <v>1</v>
      </c>
    </row>
    <row r="208" spans="1:34" customFormat="1" x14ac:dyDescent="0.25">
      <c r="A208" s="7" t="s">
        <v>3029</v>
      </c>
      <c r="B208" s="23" t="s">
        <v>3126</v>
      </c>
      <c r="D208" s="14" t="str">
        <f t="shared" si="11"/>
        <v>fauna--existe-golfinho-brasil</v>
      </c>
      <c r="E208" s="14" t="str">
        <f t="shared" si="12"/>
        <v>fauna</v>
      </c>
      <c r="F208" t="s">
        <v>2831</v>
      </c>
      <c r="G208" t="s">
        <v>3030</v>
      </c>
      <c r="H208" t="s">
        <v>2875</v>
      </c>
      <c r="W208">
        <v>1</v>
      </c>
      <c r="AH208">
        <f t="shared" si="13"/>
        <v>1</v>
      </c>
    </row>
    <row r="209" spans="1:34" customFormat="1" x14ac:dyDescent="0.25">
      <c r="A209" s="7" t="s">
        <v>3127</v>
      </c>
      <c r="B209" s="23" t="s">
        <v>3128</v>
      </c>
      <c r="C209" s="14" t="s">
        <v>3118</v>
      </c>
      <c r="D209" s="14" t="str">
        <f t="shared" si="11"/>
        <v>fauna--listar-tipo-golfinho</v>
      </c>
      <c r="E209" s="14" t="str">
        <f t="shared" si="12"/>
        <v>fauna</v>
      </c>
      <c r="F209" t="s">
        <v>2809</v>
      </c>
      <c r="G209" t="s">
        <v>2874</v>
      </c>
      <c r="H209" t="s">
        <v>3030</v>
      </c>
      <c r="W209">
        <v>1</v>
      </c>
      <c r="AH209">
        <f t="shared" si="13"/>
        <v>1</v>
      </c>
    </row>
    <row r="210" spans="1:34" customFormat="1" x14ac:dyDescent="0.25">
      <c r="A210" s="7" t="s">
        <v>3134</v>
      </c>
      <c r="B210" s="23" t="s">
        <v>3293</v>
      </c>
      <c r="C210" s="11" t="s">
        <v>3143</v>
      </c>
      <c r="D210" s="14" t="str">
        <f t="shared" si="11"/>
        <v>fauna--definição-albatroz</v>
      </c>
      <c r="E210" s="14" t="str">
        <f t="shared" si="12"/>
        <v>fauna</v>
      </c>
      <c r="F210" t="s">
        <v>2892</v>
      </c>
      <c r="H210" t="s">
        <v>3120</v>
      </c>
      <c r="W210">
        <v>1</v>
      </c>
      <c r="AH210">
        <f t="shared" si="13"/>
        <v>1</v>
      </c>
    </row>
    <row r="211" spans="1:34" customFormat="1" x14ac:dyDescent="0.25">
      <c r="A211" s="7" t="s">
        <v>3135</v>
      </c>
      <c r="B211" s="23" t="s">
        <v>3144</v>
      </c>
      <c r="C211" t="s">
        <v>3149</v>
      </c>
      <c r="D211" s="14" t="str">
        <f t="shared" si="11"/>
        <v>fauna--definição-pétrel</v>
      </c>
      <c r="E211" s="14" t="str">
        <f t="shared" si="12"/>
        <v>fauna</v>
      </c>
      <c r="F211" t="s">
        <v>2892</v>
      </c>
      <c r="H211" t="s">
        <v>3138</v>
      </c>
      <c r="W211">
        <v>1</v>
      </c>
      <c r="AH211">
        <f t="shared" si="13"/>
        <v>1</v>
      </c>
    </row>
    <row r="212" spans="1:34" customFormat="1" x14ac:dyDescent="0.25">
      <c r="A212" s="7" t="s">
        <v>3137</v>
      </c>
      <c r="B212" s="23" t="s">
        <v>3292</v>
      </c>
      <c r="C212" s="14" t="s">
        <v>3152</v>
      </c>
      <c r="D212" s="14" t="str">
        <f t="shared" si="11"/>
        <v>fauna--definição-golfinho-rotador</v>
      </c>
      <c r="E212" s="14" t="str">
        <f t="shared" si="12"/>
        <v>fauna</v>
      </c>
      <c r="F212" t="s">
        <v>2892</v>
      </c>
      <c r="H212" t="s">
        <v>3124</v>
      </c>
      <c r="W212">
        <v>1</v>
      </c>
      <c r="AH212">
        <f t="shared" si="13"/>
        <v>1</v>
      </c>
    </row>
    <row r="213" spans="1:34" customFormat="1" x14ac:dyDescent="0.25">
      <c r="A213" s="7" t="s">
        <v>3145</v>
      </c>
      <c r="B213" s="23" t="s">
        <v>3147</v>
      </c>
      <c r="C213" s="11" t="s">
        <v>3148</v>
      </c>
      <c r="D213" s="14" t="str">
        <f t="shared" si="11"/>
        <v>fauna--definição-procellariiforme</v>
      </c>
      <c r="E213" s="14" t="str">
        <f t="shared" si="12"/>
        <v>fauna</v>
      </c>
      <c r="F213" t="s">
        <v>2892</v>
      </c>
      <c r="H213" t="s">
        <v>3146</v>
      </c>
      <c r="W213">
        <v>1</v>
      </c>
      <c r="AH213">
        <f t="shared" si="13"/>
        <v>1</v>
      </c>
    </row>
    <row r="214" spans="1:34" customFormat="1" x14ac:dyDescent="0.25">
      <c r="A214" s="7" t="s">
        <v>2783</v>
      </c>
      <c r="B214" s="23" t="s">
        <v>2785</v>
      </c>
      <c r="C214" t="s">
        <v>2784</v>
      </c>
      <c r="D214" s="14" t="str">
        <f t="shared" si="11"/>
        <v>baleiasturismo--onde-brasil</v>
      </c>
      <c r="E214" s="14" t="str">
        <f t="shared" si="12"/>
        <v>baleiasturismo</v>
      </c>
      <c r="F214" t="s">
        <v>3228</v>
      </c>
      <c r="H214" t="s">
        <v>2875</v>
      </c>
      <c r="X214">
        <v>1</v>
      </c>
      <c r="Z214">
        <v>1</v>
      </c>
      <c r="AH214">
        <f t="shared" si="13"/>
        <v>2</v>
      </c>
    </row>
    <row r="215" spans="1:34" customFormat="1" x14ac:dyDescent="0.25">
      <c r="A215" s="7" t="s">
        <v>2780</v>
      </c>
      <c r="B215" s="23" t="s">
        <v>2782</v>
      </c>
      <c r="D215" s="14" t="str">
        <f t="shared" si="11"/>
        <v>baleias--existe-brasil</v>
      </c>
      <c r="E215" s="14" t="str">
        <f t="shared" si="12"/>
        <v>baleias</v>
      </c>
      <c r="F215" t="s">
        <v>2831</v>
      </c>
      <c r="H215" t="s">
        <v>2875</v>
      </c>
      <c r="X215">
        <v>1</v>
      </c>
      <c r="AH215">
        <f t="shared" si="13"/>
        <v>1</v>
      </c>
    </row>
    <row r="216" spans="1:34" customFormat="1" x14ac:dyDescent="0.25">
      <c r="A216" s="7" t="s">
        <v>3014</v>
      </c>
      <c r="B216" s="23" t="s">
        <v>3177</v>
      </c>
      <c r="D216" s="14" t="str">
        <f t="shared" si="11"/>
        <v>baleias--detalhar-tipo</v>
      </c>
      <c r="E216" s="14" t="str">
        <f t="shared" si="12"/>
        <v>baleias</v>
      </c>
      <c r="F216" t="s">
        <v>2834</v>
      </c>
      <c r="G216" t="s">
        <v>2874</v>
      </c>
      <c r="X216">
        <v>1</v>
      </c>
      <c r="AH216">
        <f t="shared" si="13"/>
        <v>1</v>
      </c>
    </row>
    <row r="217" spans="1:34" customFormat="1" x14ac:dyDescent="0.25">
      <c r="A217" s="7" t="s">
        <v>3178</v>
      </c>
      <c r="B217" s="23" t="s">
        <v>3179</v>
      </c>
      <c r="C217" t="s">
        <v>3181</v>
      </c>
      <c r="D217" s="14" t="str">
        <f t="shared" si="11"/>
        <v>baleias--definição</v>
      </c>
      <c r="E217" s="14" t="str">
        <f t="shared" si="12"/>
        <v>baleias</v>
      </c>
      <c r="F217" t="s">
        <v>2892</v>
      </c>
      <c r="X217">
        <v>1</v>
      </c>
      <c r="AH217">
        <f t="shared" si="13"/>
        <v>1</v>
      </c>
    </row>
    <row r="218" spans="1:34" customFormat="1" x14ac:dyDescent="0.25">
      <c r="A218" s="7" t="s">
        <v>3136</v>
      </c>
      <c r="B218" s="23" t="s">
        <v>3150</v>
      </c>
      <c r="C218" t="s">
        <v>3151</v>
      </c>
      <c r="D218" s="14" t="str">
        <f t="shared" si="11"/>
        <v>baleias--definição-baleia-jubarte</v>
      </c>
      <c r="E218" s="14" t="str">
        <f t="shared" si="12"/>
        <v>baleias</v>
      </c>
      <c r="F218" t="s">
        <v>2892</v>
      </c>
      <c r="H218" t="s">
        <v>3122</v>
      </c>
      <c r="X218">
        <v>1</v>
      </c>
      <c r="AH218">
        <f t="shared" si="13"/>
        <v>1</v>
      </c>
    </row>
    <row r="219" spans="1:34" customFormat="1" x14ac:dyDescent="0.25">
      <c r="A219" s="7" t="s">
        <v>1192</v>
      </c>
      <c r="B219" s="23" t="s">
        <v>3704</v>
      </c>
      <c r="C219" t="s">
        <v>3705</v>
      </c>
      <c r="D219" s="14" t="str">
        <f t="shared" si="11"/>
        <v>oceanografia--definição-oceanógrafo</v>
      </c>
      <c r="E219" s="14" t="str">
        <f t="shared" si="12"/>
        <v>oceanografia</v>
      </c>
      <c r="F219" t="s">
        <v>2892</v>
      </c>
      <c r="H219" t="s">
        <v>2981</v>
      </c>
      <c r="Y219">
        <v>1</v>
      </c>
      <c r="AH219">
        <f t="shared" si="13"/>
        <v>1</v>
      </c>
    </row>
    <row r="220" spans="1:34" customFormat="1" x14ac:dyDescent="0.25">
      <c r="A220" s="7" t="s">
        <v>2681</v>
      </c>
      <c r="B220" s="23"/>
      <c r="D220" s="14" t="str">
        <f t="shared" si="11"/>
        <v>oceanografia--definição</v>
      </c>
      <c r="E220" s="14" t="str">
        <f t="shared" si="12"/>
        <v>oceanografia</v>
      </c>
      <c r="F220" t="s">
        <v>2892</v>
      </c>
      <c r="I220" t="s">
        <v>2983</v>
      </c>
      <c r="Y220">
        <v>1</v>
      </c>
      <c r="AH220">
        <f t="shared" si="13"/>
        <v>1</v>
      </c>
    </row>
    <row r="221" spans="1:34" customFormat="1" x14ac:dyDescent="0.25">
      <c r="A221" s="7" t="s">
        <v>2763</v>
      </c>
      <c r="B221" s="23"/>
      <c r="D221" s="14" t="str">
        <f t="shared" si="11"/>
        <v>oceanografia--onde-trabalho-oceanógrafo</v>
      </c>
      <c r="E221" s="14" t="str">
        <f t="shared" si="12"/>
        <v>oceanografia</v>
      </c>
      <c r="F221" t="s">
        <v>3228</v>
      </c>
      <c r="G221" t="s">
        <v>3261</v>
      </c>
      <c r="H221" t="s">
        <v>2981</v>
      </c>
      <c r="Y221">
        <v>1</v>
      </c>
      <c r="AH221">
        <f t="shared" si="13"/>
        <v>1</v>
      </c>
    </row>
    <row r="222" spans="1:34" customFormat="1" x14ac:dyDescent="0.25">
      <c r="A222" s="7" t="s">
        <v>2682</v>
      </c>
      <c r="B222" s="23" t="s">
        <v>3702</v>
      </c>
      <c r="C222" t="s">
        <v>3703</v>
      </c>
      <c r="D222" s="14" t="str">
        <f t="shared" si="11"/>
        <v>turismo--listar-praias-bonitas</v>
      </c>
      <c r="E222" s="14" t="str">
        <f t="shared" si="12"/>
        <v>turismo</v>
      </c>
      <c r="F222" t="s">
        <v>2809</v>
      </c>
      <c r="G222" t="s">
        <v>3052</v>
      </c>
      <c r="Z222">
        <v>1</v>
      </c>
      <c r="AH222">
        <f t="shared" si="13"/>
        <v>1</v>
      </c>
    </row>
    <row r="223" spans="1:34" customFormat="1" x14ac:dyDescent="0.25">
      <c r="A223" s="7" t="s">
        <v>2683</v>
      </c>
      <c r="B223" s="23"/>
      <c r="D223" s="14" t="str">
        <f t="shared" si="11"/>
        <v>turismo--listar-locais-para-surfar</v>
      </c>
      <c r="E223" s="14" t="str">
        <f t="shared" si="12"/>
        <v>turismo</v>
      </c>
      <c r="F223" t="s">
        <v>2809</v>
      </c>
      <c r="G223" t="s">
        <v>3053</v>
      </c>
      <c r="I223" t="s">
        <v>2684</v>
      </c>
      <c r="Z223">
        <v>1</v>
      </c>
      <c r="AH223">
        <f t="shared" si="13"/>
        <v>1</v>
      </c>
    </row>
    <row r="224" spans="1:34" customFormat="1" x14ac:dyDescent="0.25">
      <c r="A224" s="7" t="s">
        <v>2685</v>
      </c>
      <c r="B224" s="23" t="s">
        <v>3700</v>
      </c>
      <c r="C224" t="s">
        <v>3701</v>
      </c>
      <c r="D224" s="14" t="str">
        <f t="shared" si="11"/>
        <v>engenharia-de-petróleo--detalhar-formação</v>
      </c>
      <c r="E224" s="14" t="str">
        <f t="shared" si="12"/>
        <v>engenharia-de-petróleo</v>
      </c>
      <c r="F224" t="s">
        <v>2834</v>
      </c>
      <c r="G224" t="s">
        <v>2985</v>
      </c>
      <c r="AA224">
        <v>1</v>
      </c>
      <c r="AH224">
        <f t="shared" si="13"/>
        <v>1</v>
      </c>
    </row>
    <row r="225" spans="1:34" customFormat="1" x14ac:dyDescent="0.25">
      <c r="A225" s="7" t="s">
        <v>2686</v>
      </c>
      <c r="B225" s="23" t="s">
        <v>3698</v>
      </c>
      <c r="C225" t="s">
        <v>3699</v>
      </c>
      <c r="D225" s="14" t="str">
        <f t="shared" si="11"/>
        <v>engenharia-de-petróleo--detalhar-atividades</v>
      </c>
      <c r="E225" s="14" t="str">
        <f t="shared" si="12"/>
        <v>engenharia-de-petróleo</v>
      </c>
      <c r="F225" t="s">
        <v>2834</v>
      </c>
      <c r="G225" t="s">
        <v>3011</v>
      </c>
      <c r="AA225">
        <v>1</v>
      </c>
      <c r="AH225">
        <f t="shared" si="13"/>
        <v>1</v>
      </c>
    </row>
    <row r="226" spans="1:34" customFormat="1" x14ac:dyDescent="0.25">
      <c r="A226" s="7" t="s">
        <v>1387</v>
      </c>
      <c r="B226" s="23"/>
      <c r="D226" s="14" t="str">
        <f t="shared" si="11"/>
        <v>saúde--efeito-água-salgada-olhos</v>
      </c>
      <c r="E226" s="14" t="str">
        <f t="shared" si="12"/>
        <v>saúde</v>
      </c>
      <c r="F226" t="s">
        <v>2806</v>
      </c>
      <c r="G226" t="s">
        <v>3054</v>
      </c>
      <c r="H226" t="s">
        <v>2982</v>
      </c>
      <c r="AB226">
        <v>1</v>
      </c>
      <c r="AH226">
        <f t="shared" si="13"/>
        <v>1</v>
      </c>
    </row>
    <row r="227" spans="1:34" customFormat="1" x14ac:dyDescent="0.25">
      <c r="A227" s="7" t="s">
        <v>2687</v>
      </c>
      <c r="B227" s="23" t="s">
        <v>3696</v>
      </c>
      <c r="C227" t="s">
        <v>3697</v>
      </c>
      <c r="D227" s="14" t="str">
        <f t="shared" si="11"/>
        <v>saúde--listar-doença-oceano</v>
      </c>
      <c r="E227" s="14" t="str">
        <f t="shared" si="12"/>
        <v>saúde</v>
      </c>
      <c r="F227" t="s">
        <v>2809</v>
      </c>
      <c r="G227" t="s">
        <v>2997</v>
      </c>
      <c r="H227" t="s">
        <v>2700</v>
      </c>
      <c r="AB227">
        <v>1</v>
      </c>
      <c r="AH227">
        <f t="shared" si="13"/>
        <v>1</v>
      </c>
    </row>
    <row r="228" spans="1:34" customFormat="1" x14ac:dyDescent="0.25">
      <c r="A228" s="7" t="s">
        <v>1427</v>
      </c>
      <c r="B228" s="23" t="s">
        <v>3694</v>
      </c>
      <c r="C228" t="s">
        <v>3695</v>
      </c>
      <c r="D228" s="14" t="str">
        <f t="shared" si="11"/>
        <v>litoral--efeito-erosão-costeira</v>
      </c>
      <c r="E228" s="14" t="str">
        <f t="shared" si="12"/>
        <v>litoral</v>
      </c>
      <c r="F228" t="s">
        <v>2806</v>
      </c>
      <c r="H228" t="s">
        <v>3602</v>
      </c>
      <c r="AC228">
        <v>1</v>
      </c>
      <c r="AH228">
        <f t="shared" si="13"/>
        <v>1</v>
      </c>
    </row>
    <row r="229" spans="1:34" customFormat="1" x14ac:dyDescent="0.25">
      <c r="A229" s="7" t="s">
        <v>3279</v>
      </c>
      <c r="B229" s="23" t="s">
        <v>3280</v>
      </c>
      <c r="C229" t="s">
        <v>3281</v>
      </c>
      <c r="D229" s="14" t="str">
        <f t="shared" si="11"/>
        <v>litoral--detalhar-tamanho</v>
      </c>
      <c r="E229" s="14" t="str">
        <f t="shared" si="12"/>
        <v>litoral</v>
      </c>
      <c r="F229" t="s">
        <v>2834</v>
      </c>
      <c r="G229" t="s">
        <v>2879</v>
      </c>
      <c r="AC229">
        <v>1</v>
      </c>
      <c r="AH229">
        <f t="shared" si="13"/>
        <v>1</v>
      </c>
    </row>
    <row r="230" spans="1:34" customFormat="1" x14ac:dyDescent="0.25">
      <c r="A230" s="7" t="s">
        <v>2689</v>
      </c>
      <c r="B230" s="23"/>
      <c r="D230" s="14" t="str">
        <f t="shared" si="11"/>
        <v>proteção-ambiental</v>
      </c>
      <c r="E230" s="14" t="str">
        <f t="shared" si="12"/>
        <v>proteção-ambiental</v>
      </c>
      <c r="AD230">
        <v>1</v>
      </c>
      <c r="AH230">
        <f t="shared" si="13"/>
        <v>1</v>
      </c>
    </row>
    <row r="231" spans="1:34" customFormat="1" x14ac:dyDescent="0.25">
      <c r="A231" s="7" t="s">
        <v>1846</v>
      </c>
      <c r="B231" s="23"/>
      <c r="D231" s="14" t="str">
        <f t="shared" si="11"/>
        <v>geologia</v>
      </c>
      <c r="E231" s="14" t="str">
        <f t="shared" si="12"/>
        <v>geologia</v>
      </c>
      <c r="AE231">
        <v>1</v>
      </c>
      <c r="AH231">
        <f t="shared" si="13"/>
        <v>1</v>
      </c>
    </row>
    <row r="232" spans="1:34" customFormat="1" x14ac:dyDescent="0.25">
      <c r="A232" s="7" t="s">
        <v>3024</v>
      </c>
      <c r="B232" s="23" t="s">
        <v>3296</v>
      </c>
      <c r="C232" t="s">
        <v>3242</v>
      </c>
      <c r="D232" s="14" t="str">
        <f t="shared" si="11"/>
        <v>amazônia-azul--quantidade-extinção</v>
      </c>
      <c r="E232" s="14" t="str">
        <f t="shared" si="12"/>
        <v>amazônia-azul</v>
      </c>
      <c r="F232" t="s">
        <v>2818</v>
      </c>
      <c r="H232" t="s">
        <v>2850</v>
      </c>
      <c r="J232" s="13"/>
      <c r="AF232">
        <v>1</v>
      </c>
      <c r="AH232">
        <f t="shared" si="13"/>
        <v>1</v>
      </c>
    </row>
    <row r="233" spans="1:34" customFormat="1" x14ac:dyDescent="0.25">
      <c r="A233" s="7" t="s">
        <v>3294</v>
      </c>
      <c r="B233" s="23" t="s">
        <v>3298</v>
      </c>
      <c r="C233" t="s">
        <v>3266</v>
      </c>
      <c r="D233" s="14" t="str">
        <f t="shared" si="11"/>
        <v>amazônia-azul--definição</v>
      </c>
      <c r="E233" s="14" t="str">
        <f t="shared" si="12"/>
        <v>amazônia-azul</v>
      </c>
      <c r="F233" t="s">
        <v>2892</v>
      </c>
      <c r="AF233">
        <v>1</v>
      </c>
      <c r="AH233">
        <f t="shared" si="13"/>
        <v>1</v>
      </c>
    </row>
    <row r="234" spans="1:34" customFormat="1" x14ac:dyDescent="0.25">
      <c r="A234" s="7" t="s">
        <v>2710</v>
      </c>
      <c r="B234" s="23" t="s">
        <v>3265</v>
      </c>
      <c r="C234" t="s">
        <v>3266</v>
      </c>
      <c r="D234" s="14" t="str">
        <f t="shared" si="11"/>
        <v>amazônia-azul--quantidade-espécie</v>
      </c>
      <c r="E234" s="14" t="str">
        <f t="shared" si="12"/>
        <v>amazônia-azul</v>
      </c>
      <c r="F234" t="s">
        <v>2818</v>
      </c>
      <c r="G234" t="s">
        <v>2870</v>
      </c>
      <c r="I234" t="s">
        <v>3013</v>
      </c>
      <c r="AF234">
        <v>1</v>
      </c>
      <c r="AH234">
        <f t="shared" si="13"/>
        <v>1</v>
      </c>
    </row>
    <row r="235" spans="1:34" customFormat="1" x14ac:dyDescent="0.25">
      <c r="A235" s="7" t="s">
        <v>2635</v>
      </c>
      <c r="B235" s="32" t="s">
        <v>3078</v>
      </c>
      <c r="C235" t="s">
        <v>3215</v>
      </c>
      <c r="D235" s="14" t="str">
        <f t="shared" si="11"/>
        <v>amazônia-azul--responsável-nome</v>
      </c>
      <c r="E235" s="14" t="str">
        <f t="shared" si="12"/>
        <v>amazônia-azul</v>
      </c>
      <c r="F235" t="s">
        <v>2890</v>
      </c>
      <c r="G235" t="s">
        <v>2823</v>
      </c>
      <c r="AF235">
        <v>1</v>
      </c>
      <c r="AH235">
        <f t="shared" si="13"/>
        <v>1</v>
      </c>
    </row>
    <row r="236" spans="1:34" customFormat="1" x14ac:dyDescent="0.25">
      <c r="A236" s="7" t="s">
        <v>2638</v>
      </c>
      <c r="B236" s="23" t="s">
        <v>3067</v>
      </c>
      <c r="C236" t="s">
        <v>3215</v>
      </c>
      <c r="D236" s="14" t="str">
        <f t="shared" si="11"/>
        <v>amazônia-azul--detalhar-tamanho</v>
      </c>
      <c r="E236" s="14" t="str">
        <f t="shared" si="12"/>
        <v>amazônia-azul</v>
      </c>
      <c r="F236" t="s">
        <v>2834</v>
      </c>
      <c r="G236" t="s">
        <v>2879</v>
      </c>
      <c r="AF236">
        <v>1</v>
      </c>
      <c r="AH236">
        <f t="shared" si="13"/>
        <v>1</v>
      </c>
    </row>
    <row r="237" spans="1:34" customFormat="1" x14ac:dyDescent="0.25">
      <c r="A237" s="7" t="s">
        <v>3204</v>
      </c>
      <c r="B237" s="23" t="s">
        <v>3217</v>
      </c>
      <c r="C237" t="s">
        <v>3215</v>
      </c>
      <c r="D237" s="14" t="str">
        <f t="shared" si="11"/>
        <v>amazônia-azul--listar-recurso</v>
      </c>
      <c r="E237" s="14" t="str">
        <f t="shared" si="12"/>
        <v>amazônia-azul</v>
      </c>
      <c r="F237" t="s">
        <v>2809</v>
      </c>
      <c r="G237" t="s">
        <v>3203</v>
      </c>
      <c r="AF237">
        <v>1</v>
      </c>
      <c r="AH237">
        <f t="shared" si="13"/>
        <v>1</v>
      </c>
    </row>
    <row r="238" spans="1:34" customFormat="1" x14ac:dyDescent="0.25">
      <c r="A238" s="7" t="s">
        <v>2641</v>
      </c>
      <c r="B238" s="23" t="s">
        <v>3216</v>
      </c>
      <c r="C238" t="s">
        <v>3215</v>
      </c>
      <c r="D238" s="14" t="str">
        <f t="shared" si="11"/>
        <v>amazônia-azul--listar-recursos-minerais</v>
      </c>
      <c r="E238" s="14" t="str">
        <f t="shared" si="12"/>
        <v>amazônia-azul</v>
      </c>
      <c r="F238" t="s">
        <v>2809</v>
      </c>
      <c r="G238" t="s">
        <v>3055</v>
      </c>
      <c r="AF238">
        <v>1</v>
      </c>
      <c r="AH238">
        <f t="shared" si="13"/>
        <v>1</v>
      </c>
    </row>
    <row r="239" spans="1:34" customFormat="1" x14ac:dyDescent="0.25">
      <c r="A239" s="7" t="s">
        <v>2642</v>
      </c>
      <c r="B239" s="23" t="s">
        <v>3237</v>
      </c>
      <c r="C239" t="s">
        <v>3215</v>
      </c>
      <c r="D239" s="14" t="str">
        <f t="shared" si="11"/>
        <v>amazônia-azul--listar-recursos-vivos</v>
      </c>
      <c r="E239" s="14" t="str">
        <f t="shared" si="12"/>
        <v>amazônia-azul</v>
      </c>
      <c r="F239" t="s">
        <v>2809</v>
      </c>
      <c r="G239" t="s">
        <v>3056</v>
      </c>
      <c r="AF239">
        <v>1</v>
      </c>
      <c r="AH239">
        <f t="shared" si="13"/>
        <v>1</v>
      </c>
    </row>
    <row r="240" spans="1:34" customFormat="1" x14ac:dyDescent="0.25">
      <c r="A240" s="7" t="s">
        <v>3238</v>
      </c>
      <c r="B240" s="23" t="s">
        <v>3239</v>
      </c>
      <c r="C240" t="s">
        <v>3215</v>
      </c>
      <c r="D240" s="14" t="str">
        <f t="shared" si="11"/>
        <v>amazônia-azul--listar-recursos-energéticos</v>
      </c>
      <c r="E240" s="14" t="str">
        <f t="shared" si="12"/>
        <v>amazônia-azul</v>
      </c>
      <c r="F240" t="s">
        <v>2809</v>
      </c>
      <c r="G240" t="s">
        <v>3256</v>
      </c>
      <c r="AF240">
        <v>1</v>
      </c>
      <c r="AH240">
        <f t="shared" si="13"/>
        <v>1</v>
      </c>
    </row>
    <row r="241" spans="1:34" customFormat="1" x14ac:dyDescent="0.25">
      <c r="A241" s="7" t="s">
        <v>2644</v>
      </c>
      <c r="B241" s="23"/>
      <c r="D241" s="14" t="str">
        <f t="shared" si="11"/>
        <v>amazônia-azul--listar-programas-de-proteção</v>
      </c>
      <c r="E241" s="14" t="str">
        <f t="shared" si="12"/>
        <v>amazônia-azul</v>
      </c>
      <c r="F241" t="s">
        <v>2809</v>
      </c>
      <c r="G241" t="s">
        <v>3057</v>
      </c>
      <c r="AF241">
        <v>1</v>
      </c>
      <c r="AH241">
        <f t="shared" si="13"/>
        <v>1</v>
      </c>
    </row>
    <row r="242" spans="1:34" customFormat="1" x14ac:dyDescent="0.25">
      <c r="A242" s="7" t="s">
        <v>2708</v>
      </c>
      <c r="B242" s="23" t="s">
        <v>3165</v>
      </c>
      <c r="C242" t="s">
        <v>3215</v>
      </c>
      <c r="D242" s="14" t="str">
        <f t="shared" si="11"/>
        <v>amazônia-azul--detalhar-importância</v>
      </c>
      <c r="E242" s="14" t="str">
        <f t="shared" si="12"/>
        <v>amazônia-azul</v>
      </c>
      <c r="F242" t="s">
        <v>2834</v>
      </c>
      <c r="G242" t="s">
        <v>2859</v>
      </c>
      <c r="AF242">
        <v>1</v>
      </c>
      <c r="AH242">
        <f t="shared" si="13"/>
        <v>1</v>
      </c>
    </row>
    <row r="243" spans="1:34" customFormat="1" x14ac:dyDescent="0.25">
      <c r="A243" s="7" t="s">
        <v>3229</v>
      </c>
      <c r="B243" s="23" t="s">
        <v>3165</v>
      </c>
      <c r="C243" t="s">
        <v>3215</v>
      </c>
      <c r="D243" s="14" t="str">
        <f t="shared" si="11"/>
        <v>amazônia-azul--porque-importante</v>
      </c>
      <c r="E243" s="14" t="str">
        <f t="shared" si="12"/>
        <v>amazônia-azul</v>
      </c>
      <c r="F243" t="s">
        <v>3156</v>
      </c>
      <c r="H243" t="s">
        <v>3290</v>
      </c>
      <c r="AF243">
        <v>1</v>
      </c>
      <c r="AH243">
        <f t="shared" si="13"/>
        <v>1</v>
      </c>
    </row>
    <row r="244" spans="1:34" customFormat="1" x14ac:dyDescent="0.25">
      <c r="A244" s="7" t="s">
        <v>2709</v>
      </c>
      <c r="B244" s="23" t="s">
        <v>3291</v>
      </c>
      <c r="C244" t="s">
        <v>3215</v>
      </c>
      <c r="D244" s="14" t="str">
        <f t="shared" si="11"/>
        <v>amazônia-azul--porque-nome</v>
      </c>
      <c r="E244" s="14" t="str">
        <f t="shared" si="12"/>
        <v>amazônia-azul</v>
      </c>
      <c r="F244" t="s">
        <v>3156</v>
      </c>
      <c r="H244" t="s">
        <v>2823</v>
      </c>
      <c r="AF244">
        <v>1</v>
      </c>
      <c r="AH244">
        <f t="shared" si="13"/>
        <v>1</v>
      </c>
    </row>
    <row r="245" spans="1:34" customFormat="1" x14ac:dyDescent="0.25">
      <c r="A245" s="7" t="s">
        <v>3025</v>
      </c>
      <c r="B245" s="23" t="s">
        <v>3272</v>
      </c>
      <c r="C245" t="s">
        <v>3212</v>
      </c>
      <c r="D245" s="14" t="str">
        <f t="shared" si="11"/>
        <v>amazônia-azul--efeito-aquecimento-global</v>
      </c>
      <c r="E245" s="14" t="str">
        <f t="shared" si="12"/>
        <v>amazônia-azul</v>
      </c>
      <c r="F245" t="s">
        <v>2806</v>
      </c>
      <c r="G245" t="s">
        <v>3211</v>
      </c>
      <c r="AF245">
        <v>1</v>
      </c>
      <c r="AH245">
        <f t="shared" si="13"/>
        <v>1</v>
      </c>
    </row>
    <row r="246" spans="1:34" customFormat="1" x14ac:dyDescent="0.25">
      <c r="A246" s="7" t="s">
        <v>3065</v>
      </c>
      <c r="B246" s="23" t="s">
        <v>3210</v>
      </c>
      <c r="C246" t="s">
        <v>3072</v>
      </c>
      <c r="D246" s="14" t="str">
        <f t="shared" si="11"/>
        <v>amazônia-azul--onde</v>
      </c>
      <c r="E246" s="14" t="str">
        <f t="shared" si="12"/>
        <v>amazônia-azul</v>
      </c>
      <c r="F246" t="s">
        <v>3228</v>
      </c>
      <c r="I246" t="s">
        <v>3066</v>
      </c>
      <c r="AF246">
        <v>1</v>
      </c>
      <c r="AH246">
        <f t="shared" si="13"/>
        <v>1</v>
      </c>
    </row>
    <row r="247" spans="1:34" customFormat="1" x14ac:dyDescent="0.25">
      <c r="A247" s="7" t="s">
        <v>1171</v>
      </c>
      <c r="B247" s="23"/>
      <c r="D247" s="14" t="str">
        <f t="shared" si="11"/>
        <v>outras--definição-parede-do-mar</v>
      </c>
      <c r="E247" s="14" t="str">
        <f t="shared" si="12"/>
        <v>outras</v>
      </c>
      <c r="F247" t="s">
        <v>2892</v>
      </c>
      <c r="H247" t="s">
        <v>3219</v>
      </c>
      <c r="AG247">
        <v>1</v>
      </c>
      <c r="AH247">
        <f t="shared" si="13"/>
        <v>1</v>
      </c>
    </row>
    <row r="248" spans="1:34" customFormat="1" x14ac:dyDescent="0.25">
      <c r="A248" s="7" t="s">
        <v>3167</v>
      </c>
      <c r="B248" s="23" t="s">
        <v>3283</v>
      </c>
      <c r="C248" t="s">
        <v>3215</v>
      </c>
      <c r="D248" s="14" t="str">
        <f t="shared" si="11"/>
        <v>outras--definição-cnudm</v>
      </c>
      <c r="E248" s="14" t="str">
        <f t="shared" si="12"/>
        <v>outras</v>
      </c>
      <c r="F248" t="s">
        <v>2892</v>
      </c>
      <c r="H248" t="s">
        <v>3168</v>
      </c>
      <c r="AG248">
        <v>1</v>
      </c>
      <c r="AH248">
        <f t="shared" si="13"/>
        <v>1</v>
      </c>
    </row>
    <row r="249" spans="1:34" customFormat="1" x14ac:dyDescent="0.25">
      <c r="A249" s="7" t="s">
        <v>2637</v>
      </c>
      <c r="B249" s="23" t="s">
        <v>3282</v>
      </c>
      <c r="C249" t="s">
        <v>3215</v>
      </c>
      <c r="D249" s="14" t="str">
        <f t="shared" si="11"/>
        <v>outras--definição-zona-econômica-exclusiva</v>
      </c>
      <c r="E249" s="14" t="str">
        <f t="shared" si="12"/>
        <v>outras</v>
      </c>
      <c r="F249" t="s">
        <v>2892</v>
      </c>
      <c r="H249" t="s">
        <v>3076</v>
      </c>
      <c r="AG249">
        <v>1</v>
      </c>
      <c r="AH249">
        <f t="shared" si="13"/>
        <v>1</v>
      </c>
    </row>
    <row r="250" spans="1:34" customFormat="1" x14ac:dyDescent="0.25">
      <c r="A250" s="7" t="s">
        <v>2636</v>
      </c>
      <c r="B250" s="23" t="s">
        <v>3166</v>
      </c>
      <c r="C250" t="s">
        <v>3215</v>
      </c>
      <c r="D250" s="14" t="str">
        <f t="shared" si="11"/>
        <v>outras--responsável-definição-zona-econômica-exclusiva</v>
      </c>
      <c r="E250" s="14" t="str">
        <f t="shared" si="12"/>
        <v>outras</v>
      </c>
      <c r="F250" t="s">
        <v>2890</v>
      </c>
      <c r="G250" t="s">
        <v>2892</v>
      </c>
      <c r="H250" t="s">
        <v>3076</v>
      </c>
      <c r="AG250">
        <v>1</v>
      </c>
      <c r="AH250">
        <f t="shared" si="13"/>
        <v>1</v>
      </c>
    </row>
    <row r="251" spans="1:34" customFormat="1" x14ac:dyDescent="0.25">
      <c r="A251" s="7" t="s">
        <v>3163</v>
      </c>
      <c r="B251" s="23" t="s">
        <v>3164</v>
      </c>
      <c r="C251" t="s">
        <v>3215</v>
      </c>
      <c r="D251" s="14" t="str">
        <f t="shared" si="11"/>
        <v>outras--detalhar-tamanho-zona-econômica-exclusiva</v>
      </c>
      <c r="E251" s="14" t="str">
        <f t="shared" si="12"/>
        <v>outras</v>
      </c>
      <c r="F251" t="s">
        <v>2834</v>
      </c>
      <c r="G251" t="s">
        <v>2879</v>
      </c>
      <c r="H251" t="s">
        <v>3076</v>
      </c>
      <c r="AG251">
        <v>1</v>
      </c>
      <c r="AH251">
        <f t="shared" si="13"/>
        <v>1</v>
      </c>
    </row>
    <row r="252" spans="1:34" customFormat="1" x14ac:dyDescent="0.25">
      <c r="A252" s="7" t="s">
        <v>3071</v>
      </c>
      <c r="B252" s="23" t="s">
        <v>3075</v>
      </c>
      <c r="C252" t="s">
        <v>3215</v>
      </c>
      <c r="D252" s="14" t="str">
        <f t="shared" si="11"/>
        <v>outras--definição-mar-territorial</v>
      </c>
      <c r="E252" s="14" t="str">
        <f t="shared" si="12"/>
        <v>outras</v>
      </c>
      <c r="F252" t="s">
        <v>2892</v>
      </c>
      <c r="H252" t="s">
        <v>3077</v>
      </c>
      <c r="AG252">
        <v>1</v>
      </c>
      <c r="AH252">
        <f t="shared" si="13"/>
        <v>1</v>
      </c>
    </row>
    <row r="253" spans="1:34" customFormat="1" x14ac:dyDescent="0.25">
      <c r="A253" s="7" t="s">
        <v>3074</v>
      </c>
      <c r="B253" s="23" t="s">
        <v>3166</v>
      </c>
      <c r="C253" t="s">
        <v>3215</v>
      </c>
      <c r="D253" s="14" t="str">
        <f t="shared" si="11"/>
        <v>outras--responsável-definição-mar-territorial</v>
      </c>
      <c r="E253" s="14" t="str">
        <f t="shared" si="12"/>
        <v>outras</v>
      </c>
      <c r="F253" t="s">
        <v>2890</v>
      </c>
      <c r="G253" t="s">
        <v>2892</v>
      </c>
      <c r="H253" t="s">
        <v>3077</v>
      </c>
      <c r="AG253">
        <v>1</v>
      </c>
      <c r="AH253">
        <f t="shared" si="13"/>
        <v>1</v>
      </c>
    </row>
    <row r="254" spans="1:34" customFormat="1" x14ac:dyDescent="0.25">
      <c r="A254" s="7" t="s">
        <v>2639</v>
      </c>
      <c r="B254" s="23" t="s">
        <v>3189</v>
      </c>
      <c r="C254" t="s">
        <v>3170</v>
      </c>
      <c r="D254" s="14" t="str">
        <f t="shared" si="11"/>
        <v>outras--definição-plataforma-continental</v>
      </c>
      <c r="E254" s="14" t="str">
        <f t="shared" si="12"/>
        <v>outras</v>
      </c>
      <c r="F254" t="s">
        <v>2892</v>
      </c>
      <c r="H254" t="s">
        <v>3162</v>
      </c>
      <c r="AG254">
        <v>1</v>
      </c>
      <c r="AH254">
        <f t="shared" si="13"/>
        <v>1</v>
      </c>
    </row>
    <row r="255" spans="1:34" customFormat="1" x14ac:dyDescent="0.25">
      <c r="A255" s="7" t="s">
        <v>3169</v>
      </c>
      <c r="B255" s="23" t="s">
        <v>3172</v>
      </c>
      <c r="C255" t="s">
        <v>3171</v>
      </c>
      <c r="D255" s="14" t="str">
        <f t="shared" si="11"/>
        <v>outras--definição-linha-de-base</v>
      </c>
      <c r="E255" s="14" t="str">
        <f t="shared" si="12"/>
        <v>outras</v>
      </c>
      <c r="F255" t="s">
        <v>2892</v>
      </c>
      <c r="H255" t="s">
        <v>3173</v>
      </c>
      <c r="AG255">
        <v>1</v>
      </c>
      <c r="AH255">
        <f t="shared" si="13"/>
        <v>1</v>
      </c>
    </row>
    <row r="256" spans="1:34" customFormat="1" x14ac:dyDescent="0.25">
      <c r="A256" s="7" t="s">
        <v>3174</v>
      </c>
      <c r="B256" s="23" t="s">
        <v>3182</v>
      </c>
      <c r="C256" t="s">
        <v>3183</v>
      </c>
      <c r="D256" s="14" t="str">
        <f t="shared" si="11"/>
        <v>outras--definição-talude-continental</v>
      </c>
      <c r="E256" s="14" t="str">
        <f t="shared" si="12"/>
        <v>outras</v>
      </c>
      <c r="F256" t="s">
        <v>2892</v>
      </c>
      <c r="H256" t="s">
        <v>3184</v>
      </c>
      <c r="AG256">
        <v>1</v>
      </c>
      <c r="AH256">
        <f t="shared" si="13"/>
        <v>1</v>
      </c>
    </row>
    <row r="257" spans="1:34" customFormat="1" x14ac:dyDescent="0.25">
      <c r="A257" s="7" t="s">
        <v>3186</v>
      </c>
      <c r="B257" s="23" t="s">
        <v>3187</v>
      </c>
      <c r="C257" t="s">
        <v>3188</v>
      </c>
      <c r="D257" s="14" t="str">
        <f t="shared" si="11"/>
        <v>outras--definição-planície-abissal</v>
      </c>
      <c r="E257" s="14" t="str">
        <f t="shared" si="12"/>
        <v>outras</v>
      </c>
      <c r="F257" t="s">
        <v>2892</v>
      </c>
      <c r="H257" t="s">
        <v>3185</v>
      </c>
      <c r="AG257">
        <v>1</v>
      </c>
      <c r="AH257">
        <f t="shared" si="13"/>
        <v>1</v>
      </c>
    </row>
    <row r="258" spans="1:34" customFormat="1" x14ac:dyDescent="0.25">
      <c r="A258" s="7" t="s">
        <v>3068</v>
      </c>
      <c r="B258" s="23" t="s">
        <v>3070</v>
      </c>
      <c r="C258" t="s">
        <v>3073</v>
      </c>
      <c r="D258" s="14" t="str">
        <f t="shared" ref="D258:D274" si="14">IF(AND(ISBLANK(F258),ISBLANK(G258),ISBLANK(H258)), E258, CONCATENATE(E258,"--",IF(CONCATENATE(IF(ISBLANK(F258),"",CONCATENATE(F258,"-")),IF(ISBLANK(G258),"",CONCATENATE(G258,"-")),IF(ISBLANK(H258),"",CONCATENATE(H258,"-")))="","",LEFT(CONCATENATE(IF(ISBLANK(F258),"",CONCATENATE(F258,"-")),IF(ISBLANK(G258),"",CONCATENATE(G258,"-")),IF(ISBLANK(H258),"",CONCATENATE(H258,"-"))),LEN(CONCATENATE(IF(ISBLANK(F258),"",CONCATENATE(F258,"-")),IF(ISBLANK(G258),"",CONCATENATE(G258,"-")),IF(ISBLANK(H258),"",CONCATENATE(H258,"-"))))-1)) ) )</f>
        <v>outras--definição-leplac</v>
      </c>
      <c r="E258" s="14" t="str">
        <f t="shared" ref="E258:E272" si="15">LEFT(CONCATENATE(IF(J258=1,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"")),LEN(CONCATENATE(IF(J258=1, CONCATENATE(J$1,""), ""),IF(K258=1, CONCATENATE(K$1,""), ""), IF(L258=1, CONCATENATE(L$1,""), ""),IF(M258=1, CONCATENATE(M$1,""), ""),IF(N258=1, CONCATENATE(N$1,""), ""),IF(O258=1, CONCATENATE(O$1,""), ""),IF(P258=1, CONCATENATE(P$1,""), ""),IF(Q258=1, CONCATENATE(Q$1,""), ""),IF(R258=1, CONCATENATE(R$1,""), ""),IF(S258=1, CONCATENATE(S$1,""), ""),IF(T258=1, CONCATENATE(T$1,""), ""),IF(U258=1, CONCATENATE(U$1,""), ""),IF(V258=1, CONCATENATE(V$1,""), ""),IF(W258=1, CONCATENATE(W$1,""), ""),IF(X258=1, CONCATENATE(X$1,""), ""),IF(Y258=1, CONCATENATE(Y$1,""), ""),IF(Z258=1, CONCATENATE(Z$1,""), ""),IF(AA258=1, CONCATENATE(AA$1,""), ""),IF(AB258=1, CONCATENATE(AB$1,""), ""),IF(AC258=1, CONCATENATE(AC$1,""), ""),IF(AD258=1, CONCATENATE(AD$1,""), ""),IF(AE258=1, CONCATENATE(AE$1,""), ""),IF(AF258=1, CONCATENATE(AF$1,""), ""),IF(AG258=1, CONCATENATE(AG$1,""), ""))))</f>
        <v>outras</v>
      </c>
      <c r="F258" t="s">
        <v>2892</v>
      </c>
      <c r="H258" t="s">
        <v>3069</v>
      </c>
      <c r="AG258">
        <v>1</v>
      </c>
      <c r="AH258">
        <f t="shared" si="13"/>
        <v>1</v>
      </c>
    </row>
    <row r="259" spans="1:34" customFormat="1" x14ac:dyDescent="0.25">
      <c r="A259" s="7" t="s">
        <v>3079</v>
      </c>
      <c r="B259" s="23" t="s">
        <v>3099</v>
      </c>
      <c r="C259" t="s">
        <v>3101</v>
      </c>
      <c r="D259" s="14" t="str">
        <f t="shared" si="14"/>
        <v>outras--definição-remplac</v>
      </c>
      <c r="E259" s="14" t="str">
        <f t="shared" si="15"/>
        <v>outras</v>
      </c>
      <c r="F259" t="s">
        <v>2892</v>
      </c>
      <c r="H259" t="s">
        <v>3089</v>
      </c>
      <c r="AG259">
        <v>1</v>
      </c>
      <c r="AH259">
        <f t="shared" ref="AH259:AH318" si="16">IF(SUM(J259:AG259)=0,"",SUM(J259:AG259))</f>
        <v>1</v>
      </c>
    </row>
    <row r="260" spans="1:34" customFormat="1" x14ac:dyDescent="0.25">
      <c r="A260" s="7" t="s">
        <v>3080</v>
      </c>
      <c r="B260" s="23" t="s">
        <v>3100</v>
      </c>
      <c r="C260" s="14" t="s">
        <v>3101</v>
      </c>
      <c r="D260" s="14" t="str">
        <f t="shared" si="14"/>
        <v>outras--definição-revimar</v>
      </c>
      <c r="E260" s="14" t="str">
        <f t="shared" si="15"/>
        <v>outras</v>
      </c>
      <c r="F260" t="s">
        <v>2892</v>
      </c>
      <c r="H260" t="s">
        <v>3090</v>
      </c>
      <c r="AG260">
        <v>1</v>
      </c>
      <c r="AH260">
        <f t="shared" si="16"/>
        <v>1</v>
      </c>
    </row>
    <row r="261" spans="1:34" customFormat="1" x14ac:dyDescent="0.25">
      <c r="A261" s="7" t="s">
        <v>3081</v>
      </c>
      <c r="B261" s="23" t="s">
        <v>3107</v>
      </c>
      <c r="C261" t="s">
        <v>3105</v>
      </c>
      <c r="D261" s="14" t="str">
        <f t="shared" si="14"/>
        <v>outras--definição-biomar</v>
      </c>
      <c r="E261" s="14" t="str">
        <f t="shared" si="15"/>
        <v>outras</v>
      </c>
      <c r="F261" t="s">
        <v>2892</v>
      </c>
      <c r="H261" t="s">
        <v>3091</v>
      </c>
      <c r="AG261">
        <v>1</v>
      </c>
      <c r="AH261">
        <f t="shared" si="16"/>
        <v>1</v>
      </c>
    </row>
    <row r="262" spans="1:34" customFormat="1" x14ac:dyDescent="0.25">
      <c r="A262" s="7" t="s">
        <v>3082</v>
      </c>
      <c r="B262" s="23" t="s">
        <v>3688</v>
      </c>
      <c r="C262" s="11" t="s">
        <v>3689</v>
      </c>
      <c r="D262" s="14" t="str">
        <f t="shared" si="14"/>
        <v>outras--definição-promar</v>
      </c>
      <c r="E262" s="14" t="str">
        <f t="shared" si="15"/>
        <v>outras</v>
      </c>
      <c r="F262" t="s">
        <v>2892</v>
      </c>
      <c r="H262" t="s">
        <v>3092</v>
      </c>
      <c r="AG262">
        <v>1</v>
      </c>
      <c r="AH262">
        <f t="shared" si="16"/>
        <v>1</v>
      </c>
    </row>
    <row r="263" spans="1:34" customFormat="1" x14ac:dyDescent="0.25">
      <c r="A263" s="7" t="s">
        <v>3083</v>
      </c>
      <c r="B263" s="23" t="s">
        <v>3686</v>
      </c>
      <c r="C263" t="s">
        <v>3687</v>
      </c>
      <c r="D263" s="14" t="str">
        <f t="shared" si="14"/>
        <v>outras--definição-proarquipelágo</v>
      </c>
      <c r="E263" s="14" t="str">
        <f t="shared" si="15"/>
        <v>outras</v>
      </c>
      <c r="F263" t="s">
        <v>2892</v>
      </c>
      <c r="H263" t="s">
        <v>3093</v>
      </c>
      <c r="AG263">
        <v>1</v>
      </c>
      <c r="AH263">
        <f t="shared" si="16"/>
        <v>1</v>
      </c>
    </row>
    <row r="264" spans="1:34" customFormat="1" x14ac:dyDescent="0.25">
      <c r="A264" s="7" t="s">
        <v>3084</v>
      </c>
      <c r="B264" s="23" t="s">
        <v>3684</v>
      </c>
      <c r="C264" t="s">
        <v>3685</v>
      </c>
      <c r="D264" s="14" t="str">
        <f t="shared" si="14"/>
        <v>outras--definição-protrindade</v>
      </c>
      <c r="E264" s="14" t="str">
        <f t="shared" si="15"/>
        <v>outras</v>
      </c>
      <c r="F264" t="s">
        <v>2892</v>
      </c>
      <c r="H264" t="s">
        <v>3094</v>
      </c>
      <c r="AG264">
        <v>1</v>
      </c>
      <c r="AH264">
        <f t="shared" si="16"/>
        <v>1</v>
      </c>
    </row>
    <row r="265" spans="1:34" customFormat="1" x14ac:dyDescent="0.25">
      <c r="A265" s="7" t="s">
        <v>3085</v>
      </c>
      <c r="B265" s="33" t="s">
        <v>3682</v>
      </c>
      <c r="C265" t="s">
        <v>3683</v>
      </c>
      <c r="D265" s="14" t="str">
        <f t="shared" si="14"/>
        <v>outras--definição-goos</v>
      </c>
      <c r="E265" s="14" t="str">
        <f t="shared" si="15"/>
        <v>outras</v>
      </c>
      <c r="F265" t="s">
        <v>2892</v>
      </c>
      <c r="H265" t="s">
        <v>3095</v>
      </c>
      <c r="AG265">
        <v>1</v>
      </c>
      <c r="AH265">
        <f t="shared" si="16"/>
        <v>1</v>
      </c>
    </row>
    <row r="266" spans="1:34" customFormat="1" x14ac:dyDescent="0.25">
      <c r="A266" s="7" t="s">
        <v>3086</v>
      </c>
      <c r="B266" s="23" t="s">
        <v>3678</v>
      </c>
      <c r="C266" t="s">
        <v>3679</v>
      </c>
      <c r="D266" s="14" t="str">
        <f t="shared" si="14"/>
        <v>outras--definição-sisgaaz</v>
      </c>
      <c r="E266" s="14" t="str">
        <f t="shared" si="15"/>
        <v>outras</v>
      </c>
      <c r="F266" t="s">
        <v>2892</v>
      </c>
      <c r="H266" t="s">
        <v>3096</v>
      </c>
      <c r="AG266">
        <v>1</v>
      </c>
      <c r="AH266">
        <f t="shared" si="16"/>
        <v>1</v>
      </c>
    </row>
    <row r="267" spans="1:34" customFormat="1" x14ac:dyDescent="0.25">
      <c r="A267" s="7" t="s">
        <v>3087</v>
      </c>
      <c r="B267" s="23"/>
      <c r="C267" t="s">
        <v>3101</v>
      </c>
      <c r="D267" s="14" t="str">
        <f t="shared" si="14"/>
        <v>outras--definição-pnm</v>
      </c>
      <c r="E267" s="14" t="str">
        <f t="shared" si="15"/>
        <v>outras</v>
      </c>
      <c r="F267" t="s">
        <v>2892</v>
      </c>
      <c r="H267" t="s">
        <v>3097</v>
      </c>
      <c r="AG267">
        <v>1</v>
      </c>
      <c r="AH267">
        <f t="shared" si="16"/>
        <v>1</v>
      </c>
    </row>
    <row r="268" spans="1:34" customFormat="1" x14ac:dyDescent="0.25">
      <c r="A268" s="7" t="s">
        <v>3088</v>
      </c>
      <c r="B268" s="23" t="s">
        <v>3680</v>
      </c>
      <c r="C268" t="s">
        <v>3681</v>
      </c>
      <c r="D268" s="14" t="str">
        <f t="shared" si="14"/>
        <v>outras--definição-prosub</v>
      </c>
      <c r="E268" s="14" t="str">
        <f t="shared" si="15"/>
        <v>outras</v>
      </c>
      <c r="F268" t="s">
        <v>2892</v>
      </c>
      <c r="H268" t="s">
        <v>3098</v>
      </c>
      <c r="AG268">
        <v>1</v>
      </c>
      <c r="AH268">
        <f t="shared" si="16"/>
        <v>1</v>
      </c>
    </row>
    <row r="269" spans="1:34" customFormat="1" x14ac:dyDescent="0.25">
      <c r="A269" s="7" t="s">
        <v>3102</v>
      </c>
      <c r="B269" s="23" t="s">
        <v>3103</v>
      </c>
      <c r="C269" t="s">
        <v>3104</v>
      </c>
      <c r="D269" s="14" t="str">
        <f t="shared" si="14"/>
        <v>outras--definição-milha-náutica</v>
      </c>
      <c r="E269" s="14" t="str">
        <f t="shared" si="15"/>
        <v>outras</v>
      </c>
      <c r="F269" t="s">
        <v>2892</v>
      </c>
      <c r="H269" t="s">
        <v>3155</v>
      </c>
      <c r="AG269">
        <v>1</v>
      </c>
      <c r="AH269">
        <f t="shared" si="16"/>
        <v>1</v>
      </c>
    </row>
    <row r="270" spans="1:34" customFormat="1" x14ac:dyDescent="0.25">
      <c r="A270" s="7" t="s">
        <v>3108</v>
      </c>
      <c r="B270" s="23" t="s">
        <v>3139</v>
      </c>
      <c r="C270" t="s">
        <v>3133</v>
      </c>
      <c r="D270" s="14" t="str">
        <f t="shared" si="14"/>
        <v>outras--definição-projeto-albatroz</v>
      </c>
      <c r="E270" s="14" t="str">
        <f t="shared" si="15"/>
        <v>outras</v>
      </c>
      <c r="F270" t="s">
        <v>2892</v>
      </c>
      <c r="G270" t="s">
        <v>3119</v>
      </c>
      <c r="H270" t="s">
        <v>3120</v>
      </c>
      <c r="AG270">
        <v>1</v>
      </c>
      <c r="AH270">
        <f t="shared" si="16"/>
        <v>1</v>
      </c>
    </row>
    <row r="271" spans="1:34" customFormat="1" x14ac:dyDescent="0.25">
      <c r="A271" s="7" t="s">
        <v>3106</v>
      </c>
      <c r="B271" s="23" t="s">
        <v>3140</v>
      </c>
      <c r="C271" t="s">
        <v>3114</v>
      </c>
      <c r="D271" s="14" t="str">
        <f t="shared" si="14"/>
        <v>outras--definição-projeto-baleia-jubarte</v>
      </c>
      <c r="E271" s="14" t="str">
        <f t="shared" si="15"/>
        <v>outras</v>
      </c>
      <c r="F271" t="s">
        <v>2892</v>
      </c>
      <c r="G271" t="s">
        <v>3119</v>
      </c>
      <c r="H271" t="s">
        <v>3122</v>
      </c>
      <c r="AG271">
        <v>1</v>
      </c>
      <c r="AH271">
        <f t="shared" si="16"/>
        <v>1</v>
      </c>
    </row>
    <row r="272" spans="1:34" customFormat="1" x14ac:dyDescent="0.25">
      <c r="A272" s="7" t="s">
        <v>3110</v>
      </c>
      <c r="B272" s="23" t="s">
        <v>3142</v>
      </c>
      <c r="C272" t="s">
        <v>3118</v>
      </c>
      <c r="D272" s="14" t="str">
        <f t="shared" si="14"/>
        <v>outras--definição-projeto-golfinho-rotador</v>
      </c>
      <c r="E272" s="14" t="str">
        <f t="shared" si="15"/>
        <v>outras</v>
      </c>
      <c r="F272" t="s">
        <v>2892</v>
      </c>
      <c r="G272" t="s">
        <v>3119</v>
      </c>
      <c r="H272" t="s">
        <v>3124</v>
      </c>
      <c r="AG272">
        <v>1</v>
      </c>
      <c r="AH272">
        <f t="shared" si="16"/>
        <v>1</v>
      </c>
    </row>
    <row r="273" spans="1:34" customFormat="1" x14ac:dyDescent="0.25">
      <c r="A273" s="7" t="s">
        <v>3111</v>
      </c>
      <c r="B273" s="23" t="s">
        <v>3129</v>
      </c>
      <c r="C273" s="14" t="s">
        <v>3130</v>
      </c>
      <c r="D273" s="14" t="str">
        <f t="shared" si="14"/>
        <v>outras--definição-meros-do-brasil</v>
      </c>
      <c r="E273" s="14" t="str">
        <f>LEFT(CONCATENATE(IF(J273=1,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"")),LEN(CONCATENATE(IF(J273=1, CONCATENATE(J$1,""), ""),IF(K273=1, CONCATENATE(K$1,""), ""), IF(L273=1, CONCATENATE(L$1,""), ""),IF(M273=1, CONCATENATE(M$1,""), ""),IF(N273=1, CONCATENATE(N$1,""), ""),IF(O273=1, CONCATENATE(O$1,""), ""),IF(P273=1, CONCATENATE(P$1,""), ""),IF(Q273=1, CONCATENATE(Q$1,""), ""),IF(R273=1, CONCATENATE(R$1,""), ""),IF(S273=1, CONCATENATE(S$1,""), ""),IF(T273=1, CONCATENATE(T$1,""), ""),IF(U273=1, CONCATENATE(U$1,""), ""),IF(V273=1, CONCATENATE(V$1,""), ""),IF(W273=1, CONCATENATE(W$1,""), ""),IF(X273=1, CONCATENATE(X$1,""), ""),IF(Y273=1, CONCATENATE(Y$1,""), ""),IF(Z273=1, CONCATENATE(Z$1,""), ""),IF(AA273=1, CONCATENATE(AA$1,""), ""),IF(AB273=1, CONCATENATE(AB$1,""), ""),IF(AC273=1, CONCATENATE(AC$1,""), ""),IF(AD273=1, CONCATENATE(AD$1,""), ""),IF(AE273=1, CONCATENATE(AE$1,""), ""),IF(AF273=1, CONCATENATE(AF$1,""), ""),IF(AG273=1, CONCATENATE(AG$1,""), ""))))</f>
        <v>outras</v>
      </c>
      <c r="F273" t="s">
        <v>2892</v>
      </c>
      <c r="H273" t="s">
        <v>3125</v>
      </c>
      <c r="AG273">
        <v>1</v>
      </c>
      <c r="AH273">
        <f t="shared" si="16"/>
        <v>1</v>
      </c>
    </row>
    <row r="274" spans="1:34" customFormat="1" x14ac:dyDescent="0.25">
      <c r="A274" s="7" t="s">
        <v>3112</v>
      </c>
      <c r="B274" s="23" t="s">
        <v>3132</v>
      </c>
      <c r="C274" s="11" t="s">
        <v>3131</v>
      </c>
      <c r="D274" s="14" t="str">
        <f t="shared" si="14"/>
        <v>outras--definição-tamar</v>
      </c>
      <c r="E274" s="14" t="str">
        <f t="shared" ref="E274:E332" si="17">LEFT(CONCATENATE(IF(J274=1,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"")),LEN(CONCATENATE(IF(J274=1, CONCATENATE(J$1,""), ""),IF(K274=1, CONCATENATE(K$1,""), ""), IF(L274=1, CONCATENATE(L$1,""), ""),IF(M274=1, CONCATENATE(M$1,""), ""),IF(N274=1, CONCATENATE(N$1,""), ""),IF(O274=1, CONCATENATE(O$1,""), ""),IF(P274=1, CONCATENATE(P$1,""), ""),IF(Q274=1, CONCATENATE(Q$1,""), ""),IF(R274=1, CONCATENATE(R$1,""), ""),IF(S274=1, CONCATENATE(S$1,""), ""),IF(T274=1, CONCATENATE(T$1,""), ""),IF(U274=1, CONCATENATE(U$1,""), ""),IF(V274=1, CONCATENATE(V$1,""), ""),IF(W274=1, CONCATENATE(W$1,""), ""),IF(X274=1, CONCATENATE(X$1,""), ""),IF(Y274=1, CONCATENATE(Y$1,""), ""),IF(Z274=1, CONCATENATE(Z$1,""), ""),IF(AA274=1, CONCATENATE(AA$1,""), ""),IF(AB274=1, CONCATENATE(AB$1,""), ""),IF(AC274=1, CONCATENATE(AC$1,""), ""),IF(AD274=1, CONCATENATE(AD$1,""), ""),IF(AE274=1, CONCATENATE(AE$1,""), ""),IF(AF274=1, CONCATENATE(AF$1,""), ""),IF(AG274=1, CONCATENATE(AG$1,""), ""))))</f>
        <v>outras</v>
      </c>
      <c r="F274" t="s">
        <v>2892</v>
      </c>
      <c r="H274" t="s">
        <v>3121</v>
      </c>
      <c r="AG274">
        <v>1</v>
      </c>
      <c r="AH274">
        <f t="shared" si="16"/>
        <v>1</v>
      </c>
    </row>
    <row r="275" spans="1:34" customFormat="1" x14ac:dyDescent="0.25">
      <c r="A275" s="7" t="s">
        <v>3257</v>
      </c>
      <c r="B275" s="23" t="s">
        <v>3258</v>
      </c>
      <c r="C275" t="s">
        <v>3259</v>
      </c>
      <c r="D275" s="14" t="str">
        <f t="shared" ref="D275:D332" si="18">IF(AND(ISBLANK(F275),ISBLANK(G275),ISBLANK(H275)), E275, CONCATENATE(E275,"--",IF(CONCATENATE(IF(ISBLANK(F275),"",CONCATENATE(F275,"-")),IF(ISBLANK(G275),"",CONCATENATE(G275,"-")),IF(ISBLANK(H275),"",CONCATENATE(H275,"-")))="","",LEFT(CONCATENATE(IF(ISBLANK(F275),"",CONCATENATE(F275,"-")),IF(ISBLANK(G275),"",CONCATENATE(G275,"-")),IF(ISBLANK(H275),"",CONCATENATE(H275,"-"))),LEN(CONCATENATE(IF(ISBLANK(F275),"",CONCATENATE(F275,"-")),IF(ISBLANK(G275),"",CONCATENATE(G275,"-")),IF(ISBLANK(H275),"",CONCATENATE(H275,"-"))))-1)) ) )</f>
        <v>outras--definição-kai</v>
      </c>
      <c r="E275" s="14" t="str">
        <f t="shared" si="17"/>
        <v>outras</v>
      </c>
      <c r="F275" t="s">
        <v>2892</v>
      </c>
      <c r="H275" t="s">
        <v>3260</v>
      </c>
      <c r="AG275">
        <v>1</v>
      </c>
      <c r="AH275">
        <f t="shared" si="16"/>
        <v>1</v>
      </c>
    </row>
    <row r="276" spans="1:34" x14ac:dyDescent="0.25">
      <c r="A276" s="16" t="s">
        <v>3301</v>
      </c>
      <c r="B276" s="17" t="s">
        <v>3302</v>
      </c>
      <c r="C276" s="25" t="s">
        <v>3471</v>
      </c>
      <c r="D276" s="18" t="str">
        <f t="shared" si="18"/>
        <v>poluição--onde-zonas-litorâneas mortas</v>
      </c>
      <c r="E276" s="18" t="str">
        <f t="shared" si="17"/>
        <v>poluição</v>
      </c>
      <c r="F276" s="18" t="s">
        <v>3228</v>
      </c>
      <c r="H276" s="18" t="s">
        <v>3303</v>
      </c>
      <c r="J276" s="18">
        <v>1</v>
      </c>
      <c r="AH276" s="18">
        <f t="shared" si="16"/>
        <v>1</v>
      </c>
    </row>
    <row r="277" spans="1:34" x14ac:dyDescent="0.25">
      <c r="A277" s="16" t="s">
        <v>3304</v>
      </c>
      <c r="B277" s="17" t="s">
        <v>3305</v>
      </c>
      <c r="C277" s="25" t="s">
        <v>3471</v>
      </c>
      <c r="D277" s="18" t="str">
        <f t="shared" si="18"/>
        <v>outras--onde-municípios-mais-urbanizados</v>
      </c>
      <c r="E277" s="18" t="str">
        <f t="shared" si="17"/>
        <v>outras</v>
      </c>
      <c r="F277" s="18" t="s">
        <v>3228</v>
      </c>
      <c r="H277" s="18" t="s">
        <v>3306</v>
      </c>
      <c r="AG277" s="18">
        <v>1</v>
      </c>
      <c r="AH277" s="18">
        <f t="shared" si="16"/>
        <v>1</v>
      </c>
    </row>
    <row r="278" spans="1:34" ht="30" x14ac:dyDescent="0.25">
      <c r="A278" s="15" t="s">
        <v>3307</v>
      </c>
      <c r="B278" s="17" t="s">
        <v>3308</v>
      </c>
      <c r="C278" s="25" t="s">
        <v>3471</v>
      </c>
      <c r="D278" s="18" t="str">
        <f t="shared" si="18"/>
        <v>outras--explicar-densidade-populacional-litoral-brasileiro</v>
      </c>
      <c r="E278" s="18" t="str">
        <f t="shared" si="17"/>
        <v>outras</v>
      </c>
      <c r="F278" s="18" t="s">
        <v>2889</v>
      </c>
      <c r="G278" s="18" t="s">
        <v>3310</v>
      </c>
      <c r="H278" s="18" t="s">
        <v>3309</v>
      </c>
      <c r="AG278" s="18">
        <v>1</v>
      </c>
      <c r="AH278" s="18">
        <f t="shared" si="16"/>
        <v>1</v>
      </c>
    </row>
    <row r="279" spans="1:34" x14ac:dyDescent="0.25">
      <c r="A279" s="16" t="s">
        <v>3311</v>
      </c>
      <c r="B279" s="17" t="s">
        <v>3312</v>
      </c>
      <c r="C279" s="25" t="s">
        <v>3471</v>
      </c>
      <c r="D279" s="18" t="str">
        <f t="shared" si="18"/>
        <v>outras--onde-desenvolvimento-nacional</v>
      </c>
      <c r="E279" s="18" t="str">
        <f t="shared" si="17"/>
        <v>outras</v>
      </c>
      <c r="F279" s="18" t="s">
        <v>3228</v>
      </c>
      <c r="G279" s="18" t="s">
        <v>3314</v>
      </c>
      <c r="H279" s="18" t="s">
        <v>3313</v>
      </c>
      <c r="AG279" s="18">
        <v>1</v>
      </c>
      <c r="AH279" s="18">
        <f t="shared" si="16"/>
        <v>1</v>
      </c>
    </row>
    <row r="280" spans="1:34" x14ac:dyDescent="0.25">
      <c r="A280" s="15" t="s">
        <v>3315</v>
      </c>
      <c r="B280" s="17" t="s">
        <v>3316</v>
      </c>
      <c r="C280" s="25" t="s">
        <v>3471</v>
      </c>
      <c r="D280" s="18" t="str">
        <f t="shared" si="18"/>
        <v>litoral--detalhar-classificados-zona-costeira</v>
      </c>
      <c r="E280" s="18" t="str">
        <f t="shared" si="17"/>
        <v>litoral</v>
      </c>
      <c r="F280" s="18" t="s">
        <v>2834</v>
      </c>
      <c r="G280" s="18" t="s">
        <v>3317</v>
      </c>
      <c r="H280" s="18" t="s">
        <v>3318</v>
      </c>
      <c r="AC280" s="18">
        <v>1</v>
      </c>
      <c r="AH280" s="18">
        <f t="shared" si="16"/>
        <v>1</v>
      </c>
    </row>
    <row r="281" spans="1:34" x14ac:dyDescent="0.25">
      <c r="A281" s="16" t="s">
        <v>3319</v>
      </c>
      <c r="B281" s="17" t="s">
        <v>3320</v>
      </c>
      <c r="C281" s="25" t="s">
        <v>3471</v>
      </c>
      <c r="D281" s="18" t="str">
        <f t="shared" si="18"/>
        <v>litoral--definição-zona-litorânea</v>
      </c>
      <c r="E281" s="18" t="str">
        <f t="shared" si="17"/>
        <v>litoral</v>
      </c>
      <c r="F281" s="18" t="s">
        <v>2892</v>
      </c>
      <c r="H281" s="18" t="s">
        <v>3321</v>
      </c>
      <c r="AC281" s="18">
        <v>1</v>
      </c>
      <c r="AH281" s="18">
        <f t="shared" si="16"/>
        <v>1</v>
      </c>
    </row>
    <row r="282" spans="1:34" x14ac:dyDescent="0.25">
      <c r="A282" s="15" t="s">
        <v>3322</v>
      </c>
      <c r="B282" s="17" t="s">
        <v>3323</v>
      </c>
      <c r="C282" s="25" t="s">
        <v>3471</v>
      </c>
      <c r="D282" s="18" t="str">
        <f t="shared" si="18"/>
        <v>amazônia-azul--listar-conjuntos-insulares-oceânicos</v>
      </c>
      <c r="E282" s="18" t="str">
        <f t="shared" si="17"/>
        <v>amazônia-azul</v>
      </c>
      <c r="F282" s="18" t="s">
        <v>2809</v>
      </c>
      <c r="H282" s="18" t="s">
        <v>3324</v>
      </c>
      <c r="AF282" s="18">
        <v>1</v>
      </c>
      <c r="AH282" s="18">
        <f t="shared" si="16"/>
        <v>1</v>
      </c>
    </row>
    <row r="283" spans="1:34" x14ac:dyDescent="0.25">
      <c r="A283" s="15" t="s">
        <v>3325</v>
      </c>
      <c r="B283" s="17" t="s">
        <v>3326</v>
      </c>
      <c r="C283" s="25" t="s">
        <v>3471</v>
      </c>
      <c r="D283" s="18" t="str">
        <f t="shared" si="18"/>
        <v>outras--efeito-turismo-população-local</v>
      </c>
      <c r="E283" s="18" t="str">
        <f t="shared" si="17"/>
        <v>outras</v>
      </c>
      <c r="F283" s="18" t="s">
        <v>2806</v>
      </c>
      <c r="G283" s="18" t="s">
        <v>2705</v>
      </c>
      <c r="H283" s="18" t="s">
        <v>3327</v>
      </c>
      <c r="AG283" s="18">
        <v>1</v>
      </c>
      <c r="AH283" s="18">
        <f t="shared" si="16"/>
        <v>1</v>
      </c>
    </row>
    <row r="284" spans="1:34" x14ac:dyDescent="0.25">
      <c r="A284" s="15" t="s">
        <v>3328</v>
      </c>
      <c r="B284" s="17" t="s">
        <v>3329</v>
      </c>
      <c r="C284" s="25" t="s">
        <v>3471</v>
      </c>
      <c r="D284" s="18" t="str">
        <f t="shared" si="18"/>
        <v>outras--explicar-dragagem</v>
      </c>
      <c r="E284" s="18" t="str">
        <f t="shared" si="17"/>
        <v>outras</v>
      </c>
      <c r="F284" s="18" t="s">
        <v>2889</v>
      </c>
      <c r="H284" s="18" t="s">
        <v>3364</v>
      </c>
      <c r="AG284" s="18">
        <v>1</v>
      </c>
      <c r="AH284" s="18">
        <f t="shared" si="16"/>
        <v>1</v>
      </c>
    </row>
    <row r="285" spans="1:34" x14ac:dyDescent="0.25">
      <c r="A285" s="15" t="s">
        <v>3330</v>
      </c>
      <c r="B285" s="17" t="s">
        <v>3331</v>
      </c>
      <c r="C285" s="25" t="s">
        <v>3471</v>
      </c>
      <c r="D285" s="18" t="str">
        <f t="shared" si="18"/>
        <v>proteção-ambiental--efeito-portos</v>
      </c>
      <c r="E285" s="18" t="str">
        <f t="shared" si="17"/>
        <v>proteção-ambiental</v>
      </c>
      <c r="F285" s="18" t="s">
        <v>2806</v>
      </c>
      <c r="H285" s="18" t="s">
        <v>3365</v>
      </c>
      <c r="AD285" s="18">
        <v>1</v>
      </c>
      <c r="AH285" s="18">
        <f t="shared" si="16"/>
        <v>1</v>
      </c>
    </row>
    <row r="286" spans="1:34" x14ac:dyDescent="0.25">
      <c r="A286" s="15" t="s">
        <v>3332</v>
      </c>
      <c r="B286" s="17" t="s">
        <v>3333</v>
      </c>
      <c r="C286" s="25" t="s">
        <v>3471</v>
      </c>
      <c r="D286" s="18" t="str">
        <f t="shared" si="18"/>
        <v>outras--listar-portos</v>
      </c>
      <c r="E286" s="18" t="str">
        <f t="shared" si="17"/>
        <v>outras</v>
      </c>
      <c r="F286" s="18" t="s">
        <v>2809</v>
      </c>
      <c r="H286" s="18" t="s">
        <v>3365</v>
      </c>
      <c r="AG286" s="18">
        <v>1</v>
      </c>
      <c r="AH286" s="18">
        <f t="shared" si="16"/>
        <v>1</v>
      </c>
    </row>
    <row r="287" spans="1:34" x14ac:dyDescent="0.25">
      <c r="A287" s="15" t="s">
        <v>3334</v>
      </c>
      <c r="B287" s="17" t="s">
        <v>3335</v>
      </c>
      <c r="C287" s="25" t="s">
        <v>3471</v>
      </c>
      <c r="D287" s="18" t="str">
        <f t="shared" si="18"/>
        <v>outras--detalhar-importância-portos</v>
      </c>
      <c r="E287" s="18" t="str">
        <f t="shared" si="17"/>
        <v>outras</v>
      </c>
      <c r="F287" s="23" t="s">
        <v>2834</v>
      </c>
      <c r="G287" s="26" t="s">
        <v>2859</v>
      </c>
      <c r="H287" s="18" t="s">
        <v>3365</v>
      </c>
      <c r="AG287" s="18">
        <v>1</v>
      </c>
      <c r="AH287" s="18">
        <f t="shared" si="16"/>
        <v>1</v>
      </c>
    </row>
    <row r="288" spans="1:34" x14ac:dyDescent="0.25">
      <c r="A288" s="15" t="s">
        <v>3336</v>
      </c>
      <c r="B288" s="17" t="s">
        <v>3337</v>
      </c>
      <c r="C288" s="25" t="s">
        <v>3471</v>
      </c>
      <c r="D288" s="18" t="str">
        <f t="shared" si="18"/>
        <v>outras--listar-navegação-transporte-aquaviário</v>
      </c>
      <c r="E288" s="18" t="str">
        <f t="shared" si="17"/>
        <v>outras</v>
      </c>
      <c r="F288" s="18" t="s">
        <v>2809</v>
      </c>
      <c r="G288" s="18" t="s">
        <v>3366</v>
      </c>
      <c r="H288" s="18" t="s">
        <v>3368</v>
      </c>
      <c r="AG288" s="18">
        <v>1</v>
      </c>
      <c r="AH288" s="18">
        <f t="shared" si="16"/>
        <v>1</v>
      </c>
    </row>
    <row r="289" spans="1:34" x14ac:dyDescent="0.25">
      <c r="A289" s="15" t="s">
        <v>3338</v>
      </c>
      <c r="B289" s="17" t="s">
        <v>3339</v>
      </c>
      <c r="C289" s="25" t="s">
        <v>3471</v>
      </c>
      <c r="D289" s="18" t="str">
        <f t="shared" si="18"/>
        <v>amazônia-azul--listar-vulnerabilidades</v>
      </c>
      <c r="E289" s="18" t="str">
        <f t="shared" si="17"/>
        <v>amazônia-azul</v>
      </c>
      <c r="F289" s="18" t="s">
        <v>2809</v>
      </c>
      <c r="G289" s="18" t="s">
        <v>3367</v>
      </c>
      <c r="AF289" s="18">
        <v>1</v>
      </c>
      <c r="AH289" s="18">
        <f t="shared" si="16"/>
        <v>1</v>
      </c>
    </row>
    <row r="290" spans="1:34" x14ac:dyDescent="0.25">
      <c r="A290" s="15" t="s">
        <v>3340</v>
      </c>
      <c r="B290" s="17" t="s">
        <v>3341</v>
      </c>
      <c r="C290" s="25" t="s">
        <v>3471</v>
      </c>
      <c r="D290" s="18" t="str">
        <f t="shared" si="18"/>
        <v>outras--definição-navegação-apoio-marítmo</v>
      </c>
      <c r="E290" s="18" t="str">
        <f t="shared" si="17"/>
        <v>outras</v>
      </c>
      <c r="F290" s="18" t="s">
        <v>2892</v>
      </c>
      <c r="G290" s="18" t="s">
        <v>3366</v>
      </c>
      <c r="H290" s="18" t="s">
        <v>3369</v>
      </c>
      <c r="AG290" s="18">
        <v>1</v>
      </c>
      <c r="AH290" s="18">
        <f t="shared" si="16"/>
        <v>1</v>
      </c>
    </row>
    <row r="291" spans="1:34" x14ac:dyDescent="0.25">
      <c r="A291" s="15" t="s">
        <v>3342</v>
      </c>
      <c r="B291" s="17" t="s">
        <v>3343</v>
      </c>
      <c r="C291" s="25" t="s">
        <v>3471</v>
      </c>
      <c r="D291" s="18" t="str">
        <f t="shared" si="18"/>
        <v>outras--definição-navegação-apoio-portuário</v>
      </c>
      <c r="E291" s="18" t="str">
        <f t="shared" si="17"/>
        <v>outras</v>
      </c>
      <c r="F291" s="18" t="s">
        <v>2892</v>
      </c>
      <c r="G291" s="18" t="s">
        <v>3366</v>
      </c>
      <c r="H291" s="18" t="s">
        <v>3370</v>
      </c>
      <c r="AG291" s="18">
        <v>1</v>
      </c>
      <c r="AH291" s="18">
        <f t="shared" si="16"/>
        <v>1</v>
      </c>
    </row>
    <row r="292" spans="1:34" x14ac:dyDescent="0.25">
      <c r="A292" s="15" t="s">
        <v>3344</v>
      </c>
      <c r="B292" s="17" t="s">
        <v>3345</v>
      </c>
      <c r="C292" s="25" t="s">
        <v>3471</v>
      </c>
      <c r="D292" s="18" t="str">
        <f t="shared" si="18"/>
        <v>outras--definição-navegação-cabotagem</v>
      </c>
      <c r="E292" s="18" t="str">
        <f t="shared" si="17"/>
        <v>outras</v>
      </c>
      <c r="F292" s="18" t="s">
        <v>2892</v>
      </c>
      <c r="G292" s="18" t="s">
        <v>3366</v>
      </c>
      <c r="H292" s="18" t="s">
        <v>3371</v>
      </c>
      <c r="AG292" s="18">
        <v>1</v>
      </c>
      <c r="AH292" s="18">
        <f t="shared" si="16"/>
        <v>1</v>
      </c>
    </row>
    <row r="293" spans="1:34" x14ac:dyDescent="0.25">
      <c r="A293" s="15" t="s">
        <v>3346</v>
      </c>
      <c r="B293" s="17" t="s">
        <v>3347</v>
      </c>
      <c r="C293" s="25" t="s">
        <v>3471</v>
      </c>
      <c r="D293" s="18" t="str">
        <f t="shared" si="18"/>
        <v>outras--definição-navegação-longo-curso</v>
      </c>
      <c r="E293" s="18" t="str">
        <f t="shared" si="17"/>
        <v>outras</v>
      </c>
      <c r="F293" s="18" t="s">
        <v>2892</v>
      </c>
      <c r="G293" s="18" t="s">
        <v>3366</v>
      </c>
      <c r="H293" s="18" t="s">
        <v>3374</v>
      </c>
      <c r="AG293" s="18">
        <v>1</v>
      </c>
      <c r="AH293" s="18">
        <f t="shared" si="16"/>
        <v>1</v>
      </c>
    </row>
    <row r="294" spans="1:34" x14ac:dyDescent="0.25">
      <c r="A294" s="15" t="s">
        <v>3348</v>
      </c>
      <c r="B294" s="17" t="s">
        <v>3349</v>
      </c>
      <c r="C294" s="25" t="s">
        <v>3471</v>
      </c>
      <c r="D294" s="18" t="str">
        <f t="shared" si="18"/>
        <v>outras--definição-navegação-interior</v>
      </c>
      <c r="E294" s="18" t="str">
        <f t="shared" si="17"/>
        <v>outras</v>
      </c>
      <c r="F294" s="18" t="s">
        <v>2892</v>
      </c>
      <c r="G294" s="18" t="s">
        <v>3366</v>
      </c>
      <c r="H294" s="18" t="s">
        <v>3372</v>
      </c>
      <c r="AG294" s="18">
        <v>1</v>
      </c>
      <c r="AH294" s="18">
        <f t="shared" si="16"/>
        <v>1</v>
      </c>
    </row>
    <row r="295" spans="1:34" x14ac:dyDescent="0.25">
      <c r="A295" s="15" t="s">
        <v>3350</v>
      </c>
      <c r="B295" s="17" t="s">
        <v>3351</v>
      </c>
      <c r="C295" s="25" t="s">
        <v>3471</v>
      </c>
      <c r="D295" s="18" t="str">
        <f t="shared" si="18"/>
        <v>outras--listar-vantagens-transporte-marítimo</v>
      </c>
      <c r="E295" s="18" t="str">
        <f t="shared" si="17"/>
        <v>outras</v>
      </c>
      <c r="F295" s="18" t="s">
        <v>2809</v>
      </c>
      <c r="G295" s="18" t="s">
        <v>3375</v>
      </c>
      <c r="H295" s="18" t="s">
        <v>3376</v>
      </c>
      <c r="AG295" s="18">
        <v>1</v>
      </c>
      <c r="AH295" s="18">
        <f t="shared" si="16"/>
        <v>1</v>
      </c>
    </row>
    <row r="296" spans="1:34" x14ac:dyDescent="0.25">
      <c r="A296" s="15" t="s">
        <v>3352</v>
      </c>
      <c r="B296" s="17" t="s">
        <v>3353</v>
      </c>
      <c r="C296" s="25" t="s">
        <v>3471</v>
      </c>
      <c r="D296" s="18" t="str">
        <f t="shared" si="18"/>
        <v>outras--listar-navios-mercantes</v>
      </c>
      <c r="E296" s="18" t="str">
        <f t="shared" si="17"/>
        <v>outras</v>
      </c>
      <c r="F296" s="18" t="s">
        <v>2809</v>
      </c>
      <c r="H296" s="18" t="s">
        <v>3377</v>
      </c>
      <c r="AG296" s="18">
        <v>1</v>
      </c>
      <c r="AH296" s="18">
        <f t="shared" si="16"/>
        <v>1</v>
      </c>
    </row>
    <row r="297" spans="1:34" x14ac:dyDescent="0.25">
      <c r="A297" s="15" t="s">
        <v>3354</v>
      </c>
      <c r="B297" s="17" t="s">
        <v>3355</v>
      </c>
      <c r="C297" s="25" t="s">
        <v>3471</v>
      </c>
      <c r="D297" s="18" t="str">
        <f t="shared" si="18"/>
        <v>turismo--definição-turismo</v>
      </c>
      <c r="E297" s="18" t="str">
        <f t="shared" si="17"/>
        <v>turismo</v>
      </c>
      <c r="F297" s="18" t="s">
        <v>2892</v>
      </c>
      <c r="H297" s="23" t="s">
        <v>2705</v>
      </c>
      <c r="Z297" s="18">
        <v>1</v>
      </c>
      <c r="AH297" s="18">
        <f t="shared" si="16"/>
        <v>1</v>
      </c>
    </row>
    <row r="298" spans="1:34" x14ac:dyDescent="0.25">
      <c r="A298" s="15" t="s">
        <v>3356</v>
      </c>
      <c r="B298" s="17" t="s">
        <v>3357</v>
      </c>
      <c r="C298" s="25" t="s">
        <v>3471</v>
      </c>
      <c r="D298" s="18" t="str">
        <f t="shared" si="18"/>
        <v>turismo--definição-sol-praia</v>
      </c>
      <c r="E298" s="18" t="str">
        <f t="shared" si="17"/>
        <v>turismo</v>
      </c>
      <c r="F298" s="18" t="s">
        <v>2892</v>
      </c>
      <c r="H298" s="18" t="s">
        <v>3378</v>
      </c>
      <c r="Z298" s="18">
        <v>1</v>
      </c>
      <c r="AH298" s="18">
        <f t="shared" si="16"/>
        <v>1</v>
      </c>
    </row>
    <row r="299" spans="1:34" x14ac:dyDescent="0.25">
      <c r="A299" s="15" t="s">
        <v>3358</v>
      </c>
      <c r="B299" s="17" t="s">
        <v>3359</v>
      </c>
      <c r="C299" s="25" t="s">
        <v>3471</v>
      </c>
      <c r="D299" s="18" t="str">
        <f t="shared" si="18"/>
        <v>turismo--detalhar-medir-balneabilidade</v>
      </c>
      <c r="E299" s="18" t="str">
        <f t="shared" si="17"/>
        <v>turismo</v>
      </c>
      <c r="F299" s="18" t="s">
        <v>2834</v>
      </c>
      <c r="G299" s="18" t="s">
        <v>3379</v>
      </c>
      <c r="H299" s="18" t="s">
        <v>3373</v>
      </c>
      <c r="Z299" s="18">
        <v>1</v>
      </c>
      <c r="AH299" s="18">
        <f t="shared" si="16"/>
        <v>1</v>
      </c>
    </row>
    <row r="300" spans="1:34" x14ac:dyDescent="0.25">
      <c r="A300" s="19" t="s">
        <v>3360</v>
      </c>
      <c r="B300" s="17" t="s">
        <v>3361</v>
      </c>
      <c r="C300" s="25" t="s">
        <v>3471</v>
      </c>
      <c r="D300" s="18" t="str">
        <f t="shared" si="18"/>
        <v>turismo--definição-balneabilidade</v>
      </c>
      <c r="E300" s="18" t="str">
        <f t="shared" si="17"/>
        <v>turismo</v>
      </c>
      <c r="F300" s="18" t="s">
        <v>2892</v>
      </c>
      <c r="H300" s="18" t="s">
        <v>3373</v>
      </c>
      <c r="Z300" s="18">
        <v>1</v>
      </c>
      <c r="AH300" s="18">
        <f t="shared" si="16"/>
        <v>1</v>
      </c>
    </row>
    <row r="301" spans="1:34" ht="30" x14ac:dyDescent="0.25">
      <c r="A301" s="15" t="s">
        <v>3362</v>
      </c>
      <c r="B301" s="17" t="s">
        <v>3363</v>
      </c>
      <c r="C301" s="25" t="s">
        <v>3471</v>
      </c>
      <c r="D301" s="18" t="str">
        <f t="shared" si="18"/>
        <v>turismo--efeito</v>
      </c>
      <c r="E301" s="18" t="str">
        <f t="shared" si="17"/>
        <v>turismo</v>
      </c>
      <c r="F301" s="18" t="s">
        <v>2806</v>
      </c>
      <c r="Z301" s="18">
        <v>1</v>
      </c>
      <c r="AH301" s="18">
        <f t="shared" si="16"/>
        <v>1</v>
      </c>
    </row>
    <row r="302" spans="1:34" x14ac:dyDescent="0.25">
      <c r="A302" s="16" t="s">
        <v>3380</v>
      </c>
      <c r="B302" s="17" t="s">
        <v>3381</v>
      </c>
      <c r="C302" s="25" t="s">
        <v>3471</v>
      </c>
      <c r="D302" s="18" t="str">
        <f t="shared" si="18"/>
        <v>energia-de-maré--listar-pesquisa-instituições</v>
      </c>
      <c r="E302" s="18" t="str">
        <f t="shared" si="17"/>
        <v>energia-de-maré</v>
      </c>
      <c r="F302" s="18" t="s">
        <v>2809</v>
      </c>
      <c r="G302" s="18" t="s">
        <v>3443</v>
      </c>
      <c r="H302" s="18" t="s">
        <v>3442</v>
      </c>
      <c r="L302" s="18">
        <v>1</v>
      </c>
      <c r="AH302" s="18">
        <f t="shared" si="16"/>
        <v>1</v>
      </c>
    </row>
    <row r="303" spans="1:34" x14ac:dyDescent="0.25">
      <c r="A303" s="16" t="s">
        <v>3382</v>
      </c>
      <c r="B303" s="17" t="s">
        <v>3383</v>
      </c>
      <c r="C303" s="25" t="s">
        <v>3471</v>
      </c>
      <c r="D303" s="18" t="str">
        <f t="shared" si="18"/>
        <v>amazônia-azul--efeito-geração-de-energia</v>
      </c>
      <c r="E303" s="18" t="str">
        <f t="shared" si="17"/>
        <v>amazônia-azul</v>
      </c>
      <c r="F303" s="18" t="s">
        <v>2806</v>
      </c>
      <c r="G303" s="18" t="s">
        <v>3444</v>
      </c>
      <c r="AF303" s="18">
        <v>1</v>
      </c>
      <c r="AH303" s="18">
        <f t="shared" si="16"/>
        <v>1</v>
      </c>
    </row>
    <row r="304" spans="1:34" x14ac:dyDescent="0.25">
      <c r="A304" s="16" t="s">
        <v>3384</v>
      </c>
      <c r="B304" s="17" t="s">
        <v>3385</v>
      </c>
      <c r="C304" s="25" t="s">
        <v>3471</v>
      </c>
      <c r="D304" s="18" t="str">
        <f t="shared" si="18"/>
        <v>geologia--detalhar-mineração-mar</v>
      </c>
      <c r="E304" s="18" t="str">
        <f t="shared" si="17"/>
        <v>geologia</v>
      </c>
      <c r="F304" s="18" t="s">
        <v>2834</v>
      </c>
      <c r="G304" s="18" t="s">
        <v>3445</v>
      </c>
      <c r="H304" s="18" t="s">
        <v>3677</v>
      </c>
      <c r="AE304" s="18">
        <v>1</v>
      </c>
      <c r="AH304" s="18">
        <f t="shared" si="16"/>
        <v>1</v>
      </c>
    </row>
    <row r="305" spans="1:34" x14ac:dyDescent="0.25">
      <c r="A305" s="16" t="s">
        <v>3386</v>
      </c>
      <c r="B305" s="17" t="s">
        <v>3387</v>
      </c>
      <c r="C305" s="25" t="s">
        <v>3471</v>
      </c>
      <c r="D305" s="18" t="str">
        <f t="shared" si="18"/>
        <v>oceano--explicar-profundidade</v>
      </c>
      <c r="E305" s="18" t="str">
        <f t="shared" si="17"/>
        <v>oceano</v>
      </c>
      <c r="F305" s="18" t="s">
        <v>2889</v>
      </c>
      <c r="H305" s="18" t="s">
        <v>2876</v>
      </c>
      <c r="P305" s="18">
        <v>1</v>
      </c>
      <c r="AH305" s="18">
        <f t="shared" si="16"/>
        <v>1</v>
      </c>
    </row>
    <row r="306" spans="1:34" x14ac:dyDescent="0.25">
      <c r="A306" s="16" t="s">
        <v>3388</v>
      </c>
      <c r="B306" s="17" t="s">
        <v>3389</v>
      </c>
      <c r="C306" s="25" t="s">
        <v>3471</v>
      </c>
      <c r="D306" s="18" t="str">
        <f t="shared" si="18"/>
        <v>poluição--efeito-mineração</v>
      </c>
      <c r="E306" s="18" t="str">
        <f t="shared" si="17"/>
        <v>poluição</v>
      </c>
      <c r="F306" s="18" t="s">
        <v>2806</v>
      </c>
      <c r="G306" s="18" t="s">
        <v>3445</v>
      </c>
      <c r="J306" s="18">
        <v>1</v>
      </c>
      <c r="AH306" s="18">
        <f t="shared" si="16"/>
        <v>1</v>
      </c>
    </row>
    <row r="307" spans="1:34" x14ac:dyDescent="0.25">
      <c r="A307" s="16" t="s">
        <v>3390</v>
      </c>
      <c r="B307" s="17" t="s">
        <v>3391</v>
      </c>
      <c r="C307" s="25" t="s">
        <v>3471</v>
      </c>
      <c r="D307" s="18" t="str">
        <f t="shared" si="18"/>
        <v>geologia--definição-mineração-offshore</v>
      </c>
      <c r="E307" s="18" t="str">
        <f t="shared" si="17"/>
        <v>geologia</v>
      </c>
      <c r="F307" s="18" t="s">
        <v>2892</v>
      </c>
      <c r="H307" s="18" t="s">
        <v>3449</v>
      </c>
      <c r="AE307" s="18">
        <v>1</v>
      </c>
      <c r="AH307" s="18">
        <f t="shared" si="16"/>
        <v>1</v>
      </c>
    </row>
    <row r="308" spans="1:34" x14ac:dyDescent="0.25">
      <c r="A308" s="16" t="s">
        <v>3392</v>
      </c>
      <c r="B308" s="17" t="s">
        <v>3393</v>
      </c>
      <c r="C308" s="25" t="s">
        <v>3471</v>
      </c>
      <c r="D308" s="18" t="str">
        <f t="shared" si="18"/>
        <v>geologia--definição-mineração</v>
      </c>
      <c r="E308" s="18" t="str">
        <f t="shared" si="17"/>
        <v>geologia</v>
      </c>
      <c r="F308" s="18" t="s">
        <v>2892</v>
      </c>
      <c r="H308" s="18" t="s">
        <v>3445</v>
      </c>
      <c r="AE308" s="18">
        <v>1</v>
      </c>
      <c r="AH308" s="18">
        <f t="shared" si="16"/>
        <v>1</v>
      </c>
    </row>
    <row r="309" spans="1:34" x14ac:dyDescent="0.25">
      <c r="A309" s="16" t="s">
        <v>3394</v>
      </c>
      <c r="B309" s="17" t="s">
        <v>3395</v>
      </c>
      <c r="C309" s="25" t="s">
        <v>3471</v>
      </c>
      <c r="D309" s="18" t="str">
        <f t="shared" si="18"/>
        <v>geologia--efeito-mineração-ambiente</v>
      </c>
      <c r="E309" s="18" t="str">
        <f t="shared" si="17"/>
        <v>geologia</v>
      </c>
      <c r="F309" s="18" t="s">
        <v>2806</v>
      </c>
      <c r="G309" s="18" t="s">
        <v>3445</v>
      </c>
      <c r="H309" s="18" t="s">
        <v>2813</v>
      </c>
      <c r="AE309" s="18">
        <v>1</v>
      </c>
      <c r="AH309" s="18">
        <f t="shared" si="16"/>
        <v>1</v>
      </c>
    </row>
    <row r="310" spans="1:34" x14ac:dyDescent="0.25">
      <c r="A310" s="16" t="s">
        <v>3396</v>
      </c>
      <c r="B310" s="17" t="s">
        <v>3397</v>
      </c>
      <c r="C310" s="25" t="s">
        <v>3471</v>
      </c>
      <c r="D310" s="18" t="str">
        <f t="shared" si="18"/>
        <v>geologia--listar-atores-planejamento-gestão</v>
      </c>
      <c r="E310" s="18" t="str">
        <f t="shared" si="17"/>
        <v>geologia</v>
      </c>
      <c r="F310" s="18" t="s">
        <v>2809</v>
      </c>
      <c r="G310" s="18" t="s">
        <v>3450</v>
      </c>
      <c r="H310" s="18" t="s">
        <v>3451</v>
      </c>
      <c r="AE310" s="18">
        <v>1</v>
      </c>
      <c r="AH310" s="18">
        <f t="shared" si="16"/>
        <v>1</v>
      </c>
    </row>
    <row r="311" spans="1:34" x14ac:dyDescent="0.25">
      <c r="A311" s="16" t="s">
        <v>3398</v>
      </c>
      <c r="B311" s="17" t="s">
        <v>3399</v>
      </c>
      <c r="C311" s="25" t="s">
        <v>3471</v>
      </c>
      <c r="D311" s="18" t="str">
        <f t="shared" si="18"/>
        <v>poluição--efeito-turbidez-da-água</v>
      </c>
      <c r="E311" s="18" t="str">
        <f t="shared" si="17"/>
        <v>poluição</v>
      </c>
      <c r="F311" s="18" t="s">
        <v>2806</v>
      </c>
      <c r="H311" s="18" t="s">
        <v>3452</v>
      </c>
      <c r="J311" s="18">
        <v>1</v>
      </c>
      <c r="AH311" s="18">
        <f t="shared" si="16"/>
        <v>1</v>
      </c>
    </row>
    <row r="312" spans="1:34" x14ac:dyDescent="0.25">
      <c r="A312" s="16" t="s">
        <v>3400</v>
      </c>
      <c r="B312" s="17" t="s">
        <v>3401</v>
      </c>
      <c r="C312" s="25" t="s">
        <v>3471</v>
      </c>
      <c r="D312" s="18" t="str">
        <f t="shared" si="18"/>
        <v>pesca--onde-artesanal</v>
      </c>
      <c r="E312" s="18" t="str">
        <f t="shared" si="17"/>
        <v>pesca</v>
      </c>
      <c r="F312" s="18" t="s">
        <v>3228</v>
      </c>
      <c r="H312" s="18" t="s">
        <v>3447</v>
      </c>
      <c r="U312" s="18">
        <v>1</v>
      </c>
      <c r="AH312" s="18">
        <f t="shared" si="16"/>
        <v>1</v>
      </c>
    </row>
    <row r="313" spans="1:34" x14ac:dyDescent="0.25">
      <c r="A313" s="16" t="s">
        <v>3402</v>
      </c>
      <c r="B313" s="17" t="s">
        <v>3403</v>
      </c>
      <c r="C313" s="25" t="s">
        <v>3471</v>
      </c>
      <c r="D313" s="18" t="str">
        <f t="shared" si="18"/>
        <v>pesca--onde-industrial</v>
      </c>
      <c r="E313" s="18" t="str">
        <f t="shared" si="17"/>
        <v>pesca</v>
      </c>
      <c r="F313" s="18" t="s">
        <v>3228</v>
      </c>
      <c r="H313" s="18" t="s">
        <v>3448</v>
      </c>
      <c r="U313" s="18">
        <v>1</v>
      </c>
      <c r="AH313" s="18">
        <f t="shared" si="16"/>
        <v>1</v>
      </c>
    </row>
    <row r="314" spans="1:34" x14ac:dyDescent="0.25">
      <c r="A314" s="16" t="s">
        <v>3404</v>
      </c>
      <c r="B314" s="17" t="s">
        <v>3405</v>
      </c>
      <c r="C314" s="25" t="s">
        <v>3471</v>
      </c>
      <c r="D314" s="18" t="str">
        <f t="shared" si="18"/>
        <v>pesca--definição-fantasma</v>
      </c>
      <c r="E314" s="18" t="str">
        <f t="shared" si="17"/>
        <v>pesca</v>
      </c>
      <c r="F314" s="18" t="s">
        <v>2892</v>
      </c>
      <c r="H314" s="18" t="s">
        <v>3453</v>
      </c>
      <c r="U314" s="18">
        <v>1</v>
      </c>
      <c r="AH314" s="18">
        <f t="shared" si="16"/>
        <v>1</v>
      </c>
    </row>
    <row r="315" spans="1:34" x14ac:dyDescent="0.25">
      <c r="A315" s="16" t="s">
        <v>3406</v>
      </c>
      <c r="B315" s="17" t="s">
        <v>3407</v>
      </c>
      <c r="C315" s="25" t="s">
        <v>3471</v>
      </c>
      <c r="D315" s="18" t="str">
        <f t="shared" si="18"/>
        <v>pesca--explicar-distribuiçao-não-homogênea-recursos</v>
      </c>
      <c r="E315" s="18" t="str">
        <f t="shared" si="17"/>
        <v>pesca</v>
      </c>
      <c r="F315" s="18" t="s">
        <v>2889</v>
      </c>
      <c r="G315" s="18" t="s">
        <v>3676</v>
      </c>
      <c r="H315" s="18" t="s">
        <v>3454</v>
      </c>
      <c r="U315" s="18">
        <v>1</v>
      </c>
      <c r="AH315" s="18">
        <f t="shared" si="16"/>
        <v>1</v>
      </c>
    </row>
    <row r="316" spans="1:34" x14ac:dyDescent="0.25">
      <c r="A316" s="16" t="s">
        <v>3408</v>
      </c>
      <c r="B316" s="17" t="s">
        <v>3409</v>
      </c>
      <c r="C316" s="25" t="s">
        <v>3471</v>
      </c>
      <c r="D316" s="18" t="str">
        <f t="shared" si="18"/>
        <v>pesca--listar-amenizar-efeito</v>
      </c>
      <c r="E316" s="18" t="str">
        <f t="shared" si="17"/>
        <v>pesca</v>
      </c>
      <c r="F316" s="18" t="s">
        <v>2809</v>
      </c>
      <c r="G316" s="18" t="s">
        <v>3455</v>
      </c>
      <c r="U316" s="18">
        <v>1</v>
      </c>
      <c r="AH316" s="18">
        <f t="shared" si="16"/>
        <v>1</v>
      </c>
    </row>
    <row r="317" spans="1:34" x14ac:dyDescent="0.25">
      <c r="A317" s="16" t="s">
        <v>3410</v>
      </c>
      <c r="B317" s="17" t="s">
        <v>3411</v>
      </c>
      <c r="C317" s="25" t="s">
        <v>3471</v>
      </c>
      <c r="D317" s="18" t="str">
        <f t="shared" si="18"/>
        <v>fauna--responsável-desenvolvimento-organismos-aquáticos</v>
      </c>
      <c r="E317" s="18" t="str">
        <f t="shared" si="17"/>
        <v>fauna</v>
      </c>
      <c r="F317" s="18" t="s">
        <v>2890</v>
      </c>
      <c r="G317" s="18" t="s">
        <v>3314</v>
      </c>
      <c r="H317" s="18" t="s">
        <v>3456</v>
      </c>
      <c r="W317" s="18">
        <v>1</v>
      </c>
      <c r="AH317" s="18">
        <f t="shared" si="16"/>
        <v>1</v>
      </c>
    </row>
    <row r="318" spans="1:34" x14ac:dyDescent="0.25">
      <c r="A318" s="16" t="s">
        <v>3412</v>
      </c>
      <c r="B318" s="17" t="s">
        <v>3413</v>
      </c>
      <c r="C318" s="25" t="s">
        <v>3471</v>
      </c>
      <c r="D318" s="18" t="str">
        <f t="shared" si="18"/>
        <v>pesca--efeito-aquicultura</v>
      </c>
      <c r="E318" s="18" t="str">
        <f t="shared" si="17"/>
        <v>pesca</v>
      </c>
      <c r="F318" s="18" t="s">
        <v>2806</v>
      </c>
      <c r="H318" s="18" t="s">
        <v>3201</v>
      </c>
      <c r="U318" s="18">
        <v>1</v>
      </c>
      <c r="AH318" s="18">
        <f t="shared" si="16"/>
        <v>1</v>
      </c>
    </row>
    <row r="319" spans="1:34" x14ac:dyDescent="0.25">
      <c r="A319" s="16" t="s">
        <v>3414</v>
      </c>
      <c r="B319" s="17" t="s">
        <v>3415</v>
      </c>
      <c r="C319" s="25" t="s">
        <v>3471</v>
      </c>
      <c r="D319" s="18" t="str">
        <f t="shared" si="18"/>
        <v>pesca--efeito-ambiental-artesanal</v>
      </c>
      <c r="E319" s="18" t="str">
        <f t="shared" si="17"/>
        <v>pesca</v>
      </c>
      <c r="F319" s="18" t="s">
        <v>2806</v>
      </c>
      <c r="G319" s="18" t="s">
        <v>3457</v>
      </c>
      <c r="H319" s="18" t="s">
        <v>3447</v>
      </c>
      <c r="U319" s="18">
        <v>1</v>
      </c>
      <c r="AH319" s="18">
        <f t="shared" ref="AH319:AH332" si="19">IF(SUM(J319:AG319)=0,"",SUM(J319:AG319))</f>
        <v>1</v>
      </c>
    </row>
    <row r="320" spans="1:34" x14ac:dyDescent="0.25">
      <c r="A320" s="16" t="s">
        <v>3416</v>
      </c>
      <c r="B320" s="17" t="s">
        <v>3417</v>
      </c>
      <c r="C320" s="25" t="s">
        <v>3471</v>
      </c>
      <c r="D320" s="18" t="str">
        <f t="shared" si="18"/>
        <v>pesca--diferença-artesanal-industrial</v>
      </c>
      <c r="E320" s="18" t="str">
        <f t="shared" si="17"/>
        <v>pesca</v>
      </c>
      <c r="F320" s="18" t="s">
        <v>2856</v>
      </c>
      <c r="H320" s="18" t="s">
        <v>3458</v>
      </c>
      <c r="U320" s="18">
        <v>1</v>
      </c>
      <c r="AH320" s="18">
        <f t="shared" si="19"/>
        <v>1</v>
      </c>
    </row>
    <row r="321" spans="1:34" x14ac:dyDescent="0.25">
      <c r="A321" s="16" t="s">
        <v>3418</v>
      </c>
      <c r="B321" s="17" t="s">
        <v>3419</v>
      </c>
      <c r="C321" s="25" t="s">
        <v>3471</v>
      </c>
      <c r="D321" s="18" t="str">
        <f t="shared" si="18"/>
        <v>poluição--detalhar</v>
      </c>
      <c r="E321" s="18" t="str">
        <f t="shared" si="17"/>
        <v>poluição</v>
      </c>
      <c r="F321" s="18" t="s">
        <v>2834</v>
      </c>
      <c r="J321" s="18">
        <v>1</v>
      </c>
      <c r="AH321" s="18">
        <f t="shared" si="19"/>
        <v>1</v>
      </c>
    </row>
    <row r="322" spans="1:34" x14ac:dyDescent="0.25">
      <c r="A322" s="16" t="s">
        <v>3420</v>
      </c>
      <c r="B322" s="17" t="s">
        <v>3421</v>
      </c>
      <c r="C322" s="25" t="s">
        <v>3471</v>
      </c>
      <c r="D322" s="18" t="str">
        <f t="shared" si="18"/>
        <v>oceanografia--definição-bioconcentração</v>
      </c>
      <c r="E322" s="18" t="str">
        <f t="shared" si="17"/>
        <v>oceanografia</v>
      </c>
      <c r="F322" s="18" t="s">
        <v>2892</v>
      </c>
      <c r="H322" s="18" t="s">
        <v>3459</v>
      </c>
      <c r="Y322" s="18">
        <v>1</v>
      </c>
      <c r="AH322" s="18">
        <f t="shared" si="19"/>
        <v>1</v>
      </c>
    </row>
    <row r="323" spans="1:34" x14ac:dyDescent="0.25">
      <c r="A323" s="16" t="s">
        <v>3422</v>
      </c>
      <c r="B323" s="17" t="s">
        <v>3423</v>
      </c>
      <c r="C323" s="25" t="s">
        <v>3471</v>
      </c>
      <c r="D323" s="18" t="str">
        <f t="shared" si="18"/>
        <v>oceanografia--definição-eutrofização</v>
      </c>
      <c r="E323" s="18" t="str">
        <f t="shared" si="17"/>
        <v>oceanografia</v>
      </c>
      <c r="F323" s="18" t="s">
        <v>2892</v>
      </c>
      <c r="H323" s="18" t="s">
        <v>3460</v>
      </c>
      <c r="Y323" s="18">
        <v>1</v>
      </c>
      <c r="AH323" s="18">
        <f t="shared" si="19"/>
        <v>1</v>
      </c>
    </row>
    <row r="324" spans="1:34" x14ac:dyDescent="0.25">
      <c r="A324" s="16" t="s">
        <v>3424</v>
      </c>
      <c r="B324" s="17" t="s">
        <v>3425</v>
      </c>
      <c r="C324" s="25" t="s">
        <v>3471</v>
      </c>
      <c r="D324" s="18" t="str">
        <f t="shared" si="18"/>
        <v>poluição--definição-conservativo</v>
      </c>
      <c r="E324" s="18" t="str">
        <f t="shared" si="17"/>
        <v>poluição</v>
      </c>
      <c r="F324" s="18" t="s">
        <v>2892</v>
      </c>
      <c r="H324" s="18" t="s">
        <v>3461</v>
      </c>
      <c r="J324" s="18">
        <v>1</v>
      </c>
      <c r="AH324" s="18">
        <f t="shared" si="19"/>
        <v>1</v>
      </c>
    </row>
    <row r="325" spans="1:34" x14ac:dyDescent="0.25">
      <c r="A325" s="16" t="s">
        <v>3426</v>
      </c>
      <c r="B325" s="17" t="s">
        <v>3427</v>
      </c>
      <c r="C325" s="25" t="s">
        <v>3471</v>
      </c>
      <c r="D325" s="18" t="str">
        <f t="shared" si="18"/>
        <v>poluição--definição-resíduo-sólido</v>
      </c>
      <c r="E325" s="18" t="str">
        <f t="shared" si="17"/>
        <v>poluição</v>
      </c>
      <c r="F325" s="18" t="s">
        <v>2892</v>
      </c>
      <c r="H325" s="18" t="s">
        <v>3463</v>
      </c>
      <c r="J325" s="18">
        <v>1</v>
      </c>
      <c r="AH325" s="18">
        <f t="shared" si="19"/>
        <v>1</v>
      </c>
    </row>
    <row r="326" spans="1:34" x14ac:dyDescent="0.25">
      <c r="A326" s="16" t="s">
        <v>3428</v>
      </c>
      <c r="B326" s="17" t="s">
        <v>3429</v>
      </c>
      <c r="C326" s="25" t="s">
        <v>3471</v>
      </c>
      <c r="D326" s="18" t="str">
        <f t="shared" si="18"/>
        <v>poluição--definição-facilmente-dissipável</v>
      </c>
      <c r="E326" s="18" t="str">
        <f t="shared" si="17"/>
        <v>poluição</v>
      </c>
      <c r="F326" s="18" t="s">
        <v>2892</v>
      </c>
      <c r="H326" s="18" t="s">
        <v>3464</v>
      </c>
      <c r="J326" s="18">
        <v>1</v>
      </c>
      <c r="AH326" s="18">
        <f t="shared" si="19"/>
        <v>1</v>
      </c>
    </row>
    <row r="327" spans="1:34" x14ac:dyDescent="0.25">
      <c r="A327" s="16" t="s">
        <v>3430</v>
      </c>
      <c r="B327" s="17" t="s">
        <v>3431</v>
      </c>
      <c r="C327" s="25" t="s">
        <v>3471</v>
      </c>
      <c r="D327" s="18" t="str">
        <f t="shared" si="18"/>
        <v>poluição--definição-não-conservativo</v>
      </c>
      <c r="E327" s="18" t="str">
        <f t="shared" si="17"/>
        <v>poluição</v>
      </c>
      <c r="F327" s="18" t="s">
        <v>2892</v>
      </c>
      <c r="H327" s="18" t="s">
        <v>3465</v>
      </c>
      <c r="J327" s="18">
        <v>1</v>
      </c>
      <c r="AH327" s="18">
        <f t="shared" si="19"/>
        <v>1</v>
      </c>
    </row>
    <row r="328" spans="1:34" x14ac:dyDescent="0.25">
      <c r="A328" s="16" t="s">
        <v>3432</v>
      </c>
      <c r="B328" s="17" t="s">
        <v>3433</v>
      </c>
      <c r="C328" s="25" t="s">
        <v>3471</v>
      </c>
      <c r="D328" s="18" t="str">
        <f t="shared" si="18"/>
        <v>poluição--definição-contaminação</v>
      </c>
      <c r="E328" s="18" t="str">
        <f t="shared" si="17"/>
        <v>poluição</v>
      </c>
      <c r="F328" s="18" t="s">
        <v>2892</v>
      </c>
      <c r="H328" s="18" t="s">
        <v>3462</v>
      </c>
      <c r="J328" s="18">
        <v>1</v>
      </c>
      <c r="AH328" s="18">
        <f t="shared" si="19"/>
        <v>1</v>
      </c>
    </row>
    <row r="329" spans="1:34" x14ac:dyDescent="0.25">
      <c r="A329" s="16" t="s">
        <v>3434</v>
      </c>
      <c r="B329" s="17" t="s">
        <v>3435</v>
      </c>
      <c r="C329" s="25" t="s">
        <v>3471</v>
      </c>
      <c r="D329" s="18" t="str">
        <f t="shared" si="18"/>
        <v>poluição--definição-meio-marinho</v>
      </c>
      <c r="E329" s="18" t="str">
        <f t="shared" si="17"/>
        <v>poluição</v>
      </c>
      <c r="F329" s="18" t="s">
        <v>2892</v>
      </c>
      <c r="H329" s="18" t="s">
        <v>3466</v>
      </c>
      <c r="J329" s="18">
        <v>1</v>
      </c>
      <c r="AH329" s="18">
        <f t="shared" si="19"/>
        <v>1</v>
      </c>
    </row>
    <row r="330" spans="1:34" x14ac:dyDescent="0.25">
      <c r="A330" s="16" t="s">
        <v>3436</v>
      </c>
      <c r="B330" s="17" t="s">
        <v>3437</v>
      </c>
      <c r="C330" s="25" t="s">
        <v>3471</v>
      </c>
      <c r="D330" s="18" t="str">
        <f t="shared" si="18"/>
        <v>poluição--maior-meio-marinho</v>
      </c>
      <c r="E330" s="18" t="str">
        <f t="shared" si="17"/>
        <v>poluição</v>
      </c>
      <c r="F330" s="18" t="s">
        <v>2808</v>
      </c>
      <c r="H330" s="18" t="s">
        <v>3466</v>
      </c>
      <c r="J330" s="18">
        <v>1</v>
      </c>
      <c r="AH330" s="18">
        <f t="shared" si="19"/>
        <v>1</v>
      </c>
    </row>
    <row r="331" spans="1:34" x14ac:dyDescent="0.25">
      <c r="A331" s="16" t="s">
        <v>3438</v>
      </c>
      <c r="B331" s="17" t="s">
        <v>3439</v>
      </c>
      <c r="C331" s="25" t="s">
        <v>3471</v>
      </c>
      <c r="D331" s="18" t="str">
        <f t="shared" si="18"/>
        <v>outras--maior-comércio-internacional</v>
      </c>
      <c r="E331" s="18" t="str">
        <f t="shared" si="17"/>
        <v>outras</v>
      </c>
      <c r="F331" s="18" t="s">
        <v>2808</v>
      </c>
      <c r="H331" s="18" t="s">
        <v>3467</v>
      </c>
      <c r="AG331" s="18">
        <v>1</v>
      </c>
      <c r="AH331" s="18">
        <f t="shared" si="19"/>
        <v>1</v>
      </c>
    </row>
    <row r="332" spans="1:34" x14ac:dyDescent="0.25">
      <c r="A332" s="16" t="s">
        <v>3440</v>
      </c>
      <c r="B332" s="17" t="s">
        <v>3441</v>
      </c>
      <c r="C332" s="25" t="s">
        <v>3471</v>
      </c>
      <c r="D332" s="18" t="str">
        <f t="shared" si="18"/>
        <v>outras--definição-sistema-portuário</v>
      </c>
      <c r="E332" s="18" t="str">
        <f t="shared" si="17"/>
        <v>outras</v>
      </c>
      <c r="F332" s="18" t="s">
        <v>2892</v>
      </c>
      <c r="H332" s="18" t="s">
        <v>3468</v>
      </c>
      <c r="AG332" s="18">
        <v>1</v>
      </c>
      <c r="AH332" s="18">
        <f t="shared" si="19"/>
        <v>1</v>
      </c>
    </row>
    <row r="333" spans="1:34" x14ac:dyDescent="0.25">
      <c r="A333" s="22" t="s">
        <v>3469</v>
      </c>
      <c r="B333" s="24" t="s">
        <v>3470</v>
      </c>
      <c r="C333" s="20" t="s">
        <v>3471</v>
      </c>
      <c r="D333" s="20" t="s">
        <v>3472</v>
      </c>
      <c r="E333" s="20" t="s">
        <v>3041</v>
      </c>
      <c r="F333" s="20" t="s">
        <v>2889</v>
      </c>
      <c r="G333" s="20"/>
      <c r="H333" s="20" t="s">
        <v>3473</v>
      </c>
      <c r="I333" s="20"/>
      <c r="J333" s="20"/>
      <c r="K333" s="20"/>
      <c r="L333" s="20"/>
      <c r="M333" s="20"/>
      <c r="N333" s="20"/>
      <c r="O333" s="20"/>
      <c r="P333" s="20"/>
      <c r="Q333" s="20"/>
      <c r="R333" s="20"/>
      <c r="S333" s="20"/>
      <c r="T333" s="20"/>
      <c r="U333" s="20"/>
      <c r="V333" s="20"/>
      <c r="W333" s="20"/>
      <c r="X333" s="20"/>
      <c r="Y333" s="20"/>
      <c r="Z333" s="20"/>
      <c r="AA333" s="20">
        <v>1</v>
      </c>
      <c r="AB333" s="20"/>
      <c r="AC333" s="20"/>
      <c r="AD333" s="20"/>
      <c r="AE333" s="20"/>
      <c r="AF333" s="20"/>
      <c r="AG333" s="20"/>
      <c r="AH333" s="20">
        <v>1</v>
      </c>
    </row>
    <row r="334" spans="1:34" x14ac:dyDescent="0.25">
      <c r="A334" s="22" t="s">
        <v>3474</v>
      </c>
      <c r="B334" s="23" t="s">
        <v>3475</v>
      </c>
      <c r="C334" s="20" t="s">
        <v>3471</v>
      </c>
      <c r="D334" s="20" t="s">
        <v>3476</v>
      </c>
      <c r="E334" s="20" t="s">
        <v>2854</v>
      </c>
      <c r="F334" s="20" t="s">
        <v>2889</v>
      </c>
      <c r="G334" s="20" t="s">
        <v>2985</v>
      </c>
      <c r="H334" s="20" t="s">
        <v>3477</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2" t="s">
        <v>3478</v>
      </c>
      <c r="B335" s="23" t="s">
        <v>3479</v>
      </c>
      <c r="C335" s="20" t="s">
        <v>3471</v>
      </c>
      <c r="D335" s="20" t="s">
        <v>3480</v>
      </c>
      <c r="E335" s="20" t="s">
        <v>2884</v>
      </c>
      <c r="F335" s="20" t="s">
        <v>2892</v>
      </c>
      <c r="G335" s="20"/>
      <c r="H335" s="20" t="s">
        <v>3481</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v>1</v>
      </c>
      <c r="AH335" s="20">
        <v>1</v>
      </c>
    </row>
    <row r="336" spans="1:34" x14ac:dyDescent="0.25">
      <c r="A336" s="21" t="s">
        <v>3482</v>
      </c>
      <c r="B336" s="23" t="s">
        <v>3483</v>
      </c>
      <c r="C336" s="20" t="s">
        <v>3484</v>
      </c>
      <c r="D336" s="20" t="s">
        <v>3485</v>
      </c>
      <c r="E336" s="20" t="s">
        <v>2707</v>
      </c>
      <c r="F336" s="20" t="s">
        <v>2892</v>
      </c>
      <c r="G336" s="20"/>
      <c r="H336" s="20" t="s">
        <v>3486</v>
      </c>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v>1</v>
      </c>
      <c r="AF336" s="20"/>
      <c r="AG336" s="20"/>
      <c r="AH336" s="20">
        <v>1</v>
      </c>
    </row>
    <row r="337" spans="1:34" x14ac:dyDescent="0.25">
      <c r="A337" s="21" t="s">
        <v>3487</v>
      </c>
      <c r="B337" s="23" t="s">
        <v>3488</v>
      </c>
      <c r="C337" s="20" t="s">
        <v>3471</v>
      </c>
      <c r="D337" s="20" t="s">
        <v>3489</v>
      </c>
      <c r="E337" s="20" t="s">
        <v>2854</v>
      </c>
      <c r="F337" s="20" t="s">
        <v>2892</v>
      </c>
      <c r="G337" s="20"/>
      <c r="H337" s="20" t="s">
        <v>3490</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3491</v>
      </c>
      <c r="B338" s="23" t="s">
        <v>3492</v>
      </c>
      <c r="C338" s="20" t="s">
        <v>3471</v>
      </c>
      <c r="D338" s="20" t="s">
        <v>3493</v>
      </c>
      <c r="E338" s="20" t="s">
        <v>2854</v>
      </c>
      <c r="F338" s="20" t="s">
        <v>3228</v>
      </c>
      <c r="G338" s="20"/>
      <c r="H338" s="20" t="s">
        <v>3058</v>
      </c>
      <c r="I338" s="20" t="s">
        <v>3726</v>
      </c>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3494</v>
      </c>
      <c r="B339" s="23" t="s">
        <v>3495</v>
      </c>
      <c r="C339" s="20" t="s">
        <v>3471</v>
      </c>
      <c r="D339" s="20" t="s">
        <v>3496</v>
      </c>
      <c r="E339" s="20" t="s">
        <v>2854</v>
      </c>
      <c r="F339" s="20" t="s">
        <v>3228</v>
      </c>
      <c r="G339" s="20"/>
      <c r="H339" s="20" t="s">
        <v>3497</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3498</v>
      </c>
      <c r="B340" s="23" t="s">
        <v>3499</v>
      </c>
      <c r="C340" s="20" t="s">
        <v>3471</v>
      </c>
      <c r="D340" s="20" t="s">
        <v>3500</v>
      </c>
      <c r="E340" s="20" t="s">
        <v>2707</v>
      </c>
      <c r="F340" s="20" t="s">
        <v>2834</v>
      </c>
      <c r="G340" s="20" t="s">
        <v>3501</v>
      </c>
      <c r="H340" s="20" t="s">
        <v>3502</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v>1</v>
      </c>
      <c r="AF340" s="20"/>
      <c r="AG340" s="20"/>
      <c r="AH340" s="20">
        <v>1</v>
      </c>
    </row>
    <row r="341" spans="1:34" x14ac:dyDescent="0.25">
      <c r="A341" s="21" t="s">
        <v>3503</v>
      </c>
      <c r="B341" s="23" t="s">
        <v>3504</v>
      </c>
      <c r="C341" s="20" t="s">
        <v>3471</v>
      </c>
      <c r="D341" s="20" t="s">
        <v>3505</v>
      </c>
      <c r="E341" s="20" t="s">
        <v>2854</v>
      </c>
      <c r="F341" s="20" t="s">
        <v>2834</v>
      </c>
      <c r="G341" s="20" t="s">
        <v>3506</v>
      </c>
      <c r="H341" s="20" t="s">
        <v>2875</v>
      </c>
      <c r="I341" s="20"/>
      <c r="J341" s="20"/>
      <c r="K341" s="20"/>
      <c r="L341" s="20"/>
      <c r="M341" s="20">
        <v>1</v>
      </c>
      <c r="N341" s="20"/>
      <c r="O341" s="20"/>
      <c r="P341" s="20"/>
      <c r="Q341" s="20"/>
      <c r="R341" s="20"/>
      <c r="S341" s="20"/>
      <c r="T341" s="20"/>
      <c r="U341" s="20"/>
      <c r="V341" s="20"/>
      <c r="W341" s="20"/>
      <c r="X341" s="20"/>
      <c r="Y341" s="20"/>
      <c r="Z341" s="20"/>
      <c r="AA341" s="20"/>
      <c r="AB341" s="20"/>
      <c r="AC341" s="20"/>
      <c r="AD341" s="20"/>
      <c r="AE341" s="20"/>
      <c r="AF341" s="20"/>
      <c r="AG341" s="20"/>
      <c r="AH341" s="20">
        <v>1</v>
      </c>
    </row>
    <row r="342" spans="1:34" x14ac:dyDescent="0.25">
      <c r="A342" s="21" t="s">
        <v>3507</v>
      </c>
      <c r="B342" s="23" t="s">
        <v>3508</v>
      </c>
      <c r="C342" s="20" t="s">
        <v>3471</v>
      </c>
      <c r="D342" s="20" t="s">
        <v>3509</v>
      </c>
      <c r="E342" s="20" t="s">
        <v>2854</v>
      </c>
      <c r="F342" s="20" t="s">
        <v>2806</v>
      </c>
      <c r="G342" s="20" t="s">
        <v>3510</v>
      </c>
      <c r="H342" s="20" t="s">
        <v>3466</v>
      </c>
      <c r="I342" s="20"/>
      <c r="J342" s="20"/>
      <c r="K342" s="20"/>
      <c r="L342" s="20"/>
      <c r="M342" s="20">
        <v>1</v>
      </c>
      <c r="N342" s="20"/>
      <c r="O342" s="20"/>
      <c r="P342" s="20"/>
      <c r="Q342" s="20"/>
      <c r="R342" s="20"/>
      <c r="S342" s="20"/>
      <c r="T342" s="20"/>
      <c r="U342" s="20"/>
      <c r="V342" s="20"/>
      <c r="W342" s="20"/>
      <c r="X342" s="20"/>
      <c r="Y342" s="20"/>
      <c r="Z342" s="20"/>
      <c r="AA342" s="20"/>
      <c r="AB342" s="20"/>
      <c r="AC342" s="20"/>
      <c r="AD342" s="20"/>
      <c r="AE342" s="20"/>
      <c r="AF342" s="20"/>
      <c r="AG342" s="20"/>
      <c r="AH342" s="20">
        <v>1</v>
      </c>
    </row>
    <row r="343" spans="1:34" x14ac:dyDescent="0.25">
      <c r="A343" s="21" t="s">
        <v>3511</v>
      </c>
      <c r="B343" s="23" t="s">
        <v>3512</v>
      </c>
      <c r="C343" s="20" t="s">
        <v>3471</v>
      </c>
      <c r="D343" s="20" t="s">
        <v>3513</v>
      </c>
      <c r="E343" s="20" t="s">
        <v>2854</v>
      </c>
      <c r="F343" s="20" t="s">
        <v>2809</v>
      </c>
      <c r="G343" s="20" t="s">
        <v>3514</v>
      </c>
      <c r="H343" s="20" t="s">
        <v>3515</v>
      </c>
      <c r="I343" s="20"/>
      <c r="J343" s="20"/>
      <c r="K343" s="20"/>
      <c r="L343" s="20"/>
      <c r="M343" s="20">
        <v>1</v>
      </c>
      <c r="N343" s="20"/>
      <c r="O343" s="20"/>
      <c r="P343" s="20"/>
      <c r="Q343" s="20"/>
      <c r="R343" s="20"/>
      <c r="S343" s="20"/>
      <c r="T343" s="20"/>
      <c r="U343" s="20"/>
      <c r="V343" s="20"/>
      <c r="W343" s="20"/>
      <c r="X343" s="20"/>
      <c r="Y343" s="20"/>
      <c r="Z343" s="20"/>
      <c r="AA343" s="20"/>
      <c r="AB343" s="20"/>
      <c r="AC343" s="20"/>
      <c r="AD343" s="20"/>
      <c r="AE343" s="20"/>
      <c r="AF343" s="20"/>
      <c r="AG343" s="20"/>
      <c r="AH343" s="20">
        <v>1</v>
      </c>
    </row>
    <row r="344" spans="1:34" x14ac:dyDescent="0.25">
      <c r="A344" s="21" t="s">
        <v>3516</v>
      </c>
      <c r="B344" s="23" t="s">
        <v>3517</v>
      </c>
      <c r="C344" s="20" t="s">
        <v>3471</v>
      </c>
      <c r="D344" s="20" t="s">
        <v>3518</v>
      </c>
      <c r="E344" s="20" t="s">
        <v>2854</v>
      </c>
      <c r="F344" s="20" t="s">
        <v>2809</v>
      </c>
      <c r="G344" s="20" t="s">
        <v>3519</v>
      </c>
      <c r="H344" s="20" t="s">
        <v>3520</v>
      </c>
      <c r="I344" s="20"/>
      <c r="J344" s="20"/>
      <c r="K344" s="20"/>
      <c r="L344" s="20"/>
      <c r="M344" s="20">
        <v>1</v>
      </c>
      <c r="N344" s="20"/>
      <c r="O344" s="20"/>
      <c r="P344" s="20"/>
      <c r="Q344" s="20"/>
      <c r="R344" s="20"/>
      <c r="S344" s="20"/>
      <c r="T344" s="20"/>
      <c r="U344" s="20"/>
      <c r="V344" s="20"/>
      <c r="W344" s="20"/>
      <c r="X344" s="20"/>
      <c r="Y344" s="20"/>
      <c r="Z344" s="20"/>
      <c r="AA344" s="20"/>
      <c r="AB344" s="20"/>
      <c r="AC344" s="20"/>
      <c r="AD344" s="20"/>
      <c r="AE344" s="20"/>
      <c r="AF344" s="20"/>
      <c r="AG344" s="20"/>
      <c r="AH344" s="20">
        <v>1</v>
      </c>
    </row>
    <row r="345" spans="1:34" x14ac:dyDescent="0.25">
      <c r="A345" s="21" t="s">
        <v>3521</v>
      </c>
      <c r="B345" s="23" t="s">
        <v>3522</v>
      </c>
      <c r="C345" s="20" t="s">
        <v>3471</v>
      </c>
      <c r="D345" s="20" t="s">
        <v>3523</v>
      </c>
      <c r="E345" s="20" t="s">
        <v>2884</v>
      </c>
      <c r="F345" s="20" t="s">
        <v>2809</v>
      </c>
      <c r="G345" s="20" t="s">
        <v>3524</v>
      </c>
      <c r="H345" s="20" t="s">
        <v>3525</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3526</v>
      </c>
      <c r="B346" s="23" t="s">
        <v>3527</v>
      </c>
      <c r="C346" s="20" t="s">
        <v>3471</v>
      </c>
      <c r="D346" s="20" t="s">
        <v>3528</v>
      </c>
      <c r="E346" s="20" t="s">
        <v>2884</v>
      </c>
      <c r="F346" s="20" t="s">
        <v>2892</v>
      </c>
      <c r="G346" s="20"/>
      <c r="H346" s="20" t="s">
        <v>3529</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v>1</v>
      </c>
      <c r="AH346" s="20">
        <v>1</v>
      </c>
    </row>
    <row r="347" spans="1:34" x14ac:dyDescent="0.25">
      <c r="A347" s="21" t="s">
        <v>3530</v>
      </c>
      <c r="B347" s="23" t="s">
        <v>3531</v>
      </c>
      <c r="C347" s="20" t="s">
        <v>3471</v>
      </c>
      <c r="D347" s="20" t="s">
        <v>3532</v>
      </c>
      <c r="E347" s="20" t="s">
        <v>2702</v>
      </c>
      <c r="F347" s="20" t="s">
        <v>3228</v>
      </c>
      <c r="G347" s="20"/>
      <c r="H347" s="20" t="s">
        <v>3533</v>
      </c>
      <c r="I347" s="20"/>
      <c r="J347" s="20"/>
      <c r="K347" s="20"/>
      <c r="L347" s="20"/>
      <c r="M347" s="20"/>
      <c r="N347" s="20"/>
      <c r="O347" s="20"/>
      <c r="P347" s="20"/>
      <c r="Q347" s="20"/>
      <c r="R347" s="20"/>
      <c r="S347" s="20"/>
      <c r="T347" s="20"/>
      <c r="U347" s="20"/>
      <c r="V347" s="20">
        <v>1</v>
      </c>
      <c r="W347" s="20"/>
      <c r="X347" s="20"/>
      <c r="Y347" s="20"/>
      <c r="Z347" s="20"/>
      <c r="AA347" s="20"/>
      <c r="AB347" s="20"/>
      <c r="AC347" s="20"/>
      <c r="AD347" s="20"/>
      <c r="AE347" s="20"/>
      <c r="AF347" s="20"/>
      <c r="AG347" s="20"/>
      <c r="AH347" s="20">
        <v>1</v>
      </c>
    </row>
    <row r="348" spans="1:34" x14ac:dyDescent="0.25">
      <c r="A348" s="21" t="s">
        <v>3534</v>
      </c>
      <c r="B348" s="23" t="s">
        <v>3535</v>
      </c>
      <c r="C348" s="20" t="s">
        <v>3471</v>
      </c>
      <c r="D348" s="20" t="s">
        <v>3536</v>
      </c>
      <c r="E348" s="20" t="s">
        <v>2884</v>
      </c>
      <c r="F348" s="20" t="s">
        <v>2809</v>
      </c>
      <c r="G348" s="20" t="s">
        <v>2816</v>
      </c>
      <c r="H348" s="20" t="s">
        <v>3525</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3537</v>
      </c>
      <c r="B349" s="23" t="s">
        <v>3538</v>
      </c>
      <c r="C349" s="20" t="s">
        <v>3471</v>
      </c>
      <c r="D349" s="20" t="s">
        <v>3539</v>
      </c>
      <c r="E349" s="20" t="s">
        <v>2702</v>
      </c>
      <c r="F349" s="20" t="s">
        <v>3157</v>
      </c>
      <c r="G349" s="20" t="s">
        <v>3540</v>
      </c>
      <c r="H349" s="20" t="s">
        <v>3533</v>
      </c>
      <c r="I349" s="20"/>
      <c r="J349" s="20"/>
      <c r="K349" s="20"/>
      <c r="L349" s="20"/>
      <c r="M349" s="20"/>
      <c r="N349" s="20"/>
      <c r="O349" s="20"/>
      <c r="P349" s="20"/>
      <c r="Q349" s="20"/>
      <c r="R349" s="20"/>
      <c r="S349" s="20"/>
      <c r="T349" s="20"/>
      <c r="U349" s="20"/>
      <c r="V349" s="20">
        <v>1</v>
      </c>
      <c r="W349" s="20"/>
      <c r="X349" s="20"/>
      <c r="Y349" s="20"/>
      <c r="Z349" s="20"/>
      <c r="AA349" s="20"/>
      <c r="AB349" s="20"/>
      <c r="AC349" s="20"/>
      <c r="AD349" s="20"/>
      <c r="AE349" s="20"/>
      <c r="AF349" s="20"/>
      <c r="AG349" s="20"/>
      <c r="AH349" s="20">
        <v>1</v>
      </c>
    </row>
    <row r="350" spans="1:34" x14ac:dyDescent="0.25">
      <c r="A350" s="21" t="s">
        <v>3541</v>
      </c>
      <c r="B350" s="23" t="s">
        <v>3542</v>
      </c>
      <c r="C350" s="20" t="s">
        <v>3471</v>
      </c>
      <c r="D350" s="20" t="s">
        <v>3543</v>
      </c>
      <c r="E350" s="20" t="s">
        <v>2884</v>
      </c>
      <c r="F350" s="20" t="s">
        <v>2806</v>
      </c>
      <c r="G350" s="20" t="s">
        <v>3457</v>
      </c>
      <c r="H350" s="20" t="s">
        <v>3544</v>
      </c>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v>1</v>
      </c>
      <c r="AH350" s="20">
        <v>1</v>
      </c>
    </row>
    <row r="351" spans="1:34" x14ac:dyDescent="0.25">
      <c r="A351" s="21" t="s">
        <v>3545</v>
      </c>
      <c r="B351" s="23" t="s">
        <v>3546</v>
      </c>
      <c r="C351" s="20" t="s">
        <v>3471</v>
      </c>
      <c r="D351" s="20" t="s">
        <v>3547</v>
      </c>
      <c r="E351" s="20" t="s">
        <v>3039</v>
      </c>
      <c r="F351" s="20" t="s">
        <v>2889</v>
      </c>
      <c r="G351" s="20" t="s">
        <v>3446</v>
      </c>
      <c r="H351" s="20" t="s">
        <v>3533</v>
      </c>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v>1</v>
      </c>
      <c r="AG351" s="20"/>
      <c r="AH351" s="20">
        <v>1</v>
      </c>
    </row>
    <row r="352" spans="1:34" x14ac:dyDescent="0.25">
      <c r="A352" s="21" t="s">
        <v>3548</v>
      </c>
      <c r="B352" s="23" t="s">
        <v>3549</v>
      </c>
      <c r="C352" s="20" t="s">
        <v>3471</v>
      </c>
      <c r="D352" s="20" t="s">
        <v>3550</v>
      </c>
      <c r="E352" s="20" t="s">
        <v>2884</v>
      </c>
      <c r="F352" s="20" t="s">
        <v>2818</v>
      </c>
      <c r="G352" s="20" t="s">
        <v>3551</v>
      </c>
      <c r="H352" s="20" t="s">
        <v>2875</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3552</v>
      </c>
      <c r="B353" s="23" t="s">
        <v>3553</v>
      </c>
      <c r="C353" s="20" t="s">
        <v>3471</v>
      </c>
      <c r="D353" s="20" t="s">
        <v>3554</v>
      </c>
      <c r="E353" s="20" t="s">
        <v>2884</v>
      </c>
      <c r="F353" s="20" t="s">
        <v>2834</v>
      </c>
      <c r="G353" s="20" t="s">
        <v>3555</v>
      </c>
      <c r="H353" s="20" t="s">
        <v>2875</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3556</v>
      </c>
      <c r="B354" s="23" t="s">
        <v>3557</v>
      </c>
      <c r="C354" s="20" t="s">
        <v>3471</v>
      </c>
      <c r="D354" s="20" t="s">
        <v>3558</v>
      </c>
      <c r="E354" s="20" t="s">
        <v>2884</v>
      </c>
      <c r="F354" s="20" t="s">
        <v>2892</v>
      </c>
      <c r="G354" s="20"/>
      <c r="H354" s="20" t="s">
        <v>3559</v>
      </c>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v>1</v>
      </c>
      <c r="AH354" s="20">
        <v>1</v>
      </c>
    </row>
    <row r="355" spans="1:34" x14ac:dyDescent="0.25">
      <c r="A355" s="21" t="s">
        <v>3560</v>
      </c>
      <c r="B355" s="23" t="s">
        <v>3561</v>
      </c>
      <c r="C355" s="20" t="s">
        <v>3471</v>
      </c>
      <c r="D355" s="20" t="s">
        <v>3562</v>
      </c>
      <c r="E355" s="20" t="s">
        <v>3041</v>
      </c>
      <c r="F355" s="20" t="s">
        <v>3157</v>
      </c>
      <c r="G355" s="20" t="s">
        <v>2866</v>
      </c>
      <c r="H355" s="20"/>
      <c r="I355" s="20"/>
      <c r="J355" s="20"/>
      <c r="K355" s="20"/>
      <c r="L355" s="20"/>
      <c r="M355" s="20"/>
      <c r="N355" s="20"/>
      <c r="O355" s="20"/>
      <c r="P355" s="20"/>
      <c r="Q355" s="20"/>
      <c r="R355" s="20"/>
      <c r="S355" s="20"/>
      <c r="T355" s="20"/>
      <c r="U355" s="20"/>
      <c r="V355" s="20"/>
      <c r="W355" s="20"/>
      <c r="X355" s="20"/>
      <c r="Y355" s="20"/>
      <c r="Z355" s="20"/>
      <c r="AA355" s="20">
        <v>1</v>
      </c>
      <c r="AB355" s="20"/>
      <c r="AC355" s="20"/>
      <c r="AD355" s="20"/>
      <c r="AE355" s="20"/>
      <c r="AF355" s="20"/>
      <c r="AG355" s="20"/>
      <c r="AH355" s="20">
        <v>1</v>
      </c>
    </row>
    <row r="356" spans="1:34" x14ac:dyDescent="0.25">
      <c r="A356" s="21" t="s">
        <v>3563</v>
      </c>
      <c r="B356" s="23" t="s">
        <v>3564</v>
      </c>
      <c r="C356" s="20" t="s">
        <v>3471</v>
      </c>
      <c r="D356" s="20" t="s">
        <v>3565</v>
      </c>
      <c r="E356" s="20" t="s">
        <v>3041</v>
      </c>
      <c r="F356" s="20" t="s">
        <v>3157</v>
      </c>
      <c r="G356" s="20" t="s">
        <v>3566</v>
      </c>
      <c r="H356" s="20" t="s">
        <v>3559</v>
      </c>
      <c r="I356" s="20"/>
      <c r="J356" s="20"/>
      <c r="K356" s="20"/>
      <c r="L356" s="20"/>
      <c r="M356" s="20"/>
      <c r="N356" s="20"/>
      <c r="O356" s="20"/>
      <c r="P356" s="20"/>
      <c r="Q356" s="20"/>
      <c r="R356" s="20"/>
      <c r="S356" s="20"/>
      <c r="T356" s="20"/>
      <c r="U356" s="20"/>
      <c r="V356" s="20"/>
      <c r="W356" s="20"/>
      <c r="X356" s="20"/>
      <c r="Y356" s="20"/>
      <c r="Z356" s="20"/>
      <c r="AA356" s="20">
        <v>1</v>
      </c>
      <c r="AB356" s="20"/>
      <c r="AC356" s="20"/>
      <c r="AD356" s="20"/>
      <c r="AE356" s="20"/>
      <c r="AF356" s="20"/>
      <c r="AG356" s="20"/>
      <c r="AH356" s="20">
        <v>1</v>
      </c>
    </row>
    <row r="357" spans="1:34" x14ac:dyDescent="0.25">
      <c r="A357" s="21" t="s">
        <v>3567</v>
      </c>
      <c r="B357" s="23" t="s">
        <v>3568</v>
      </c>
      <c r="C357" s="20" t="s">
        <v>3471</v>
      </c>
      <c r="D357" s="20" t="s">
        <v>3569</v>
      </c>
      <c r="E357" s="20" t="s">
        <v>2884</v>
      </c>
      <c r="F357" s="20" t="s">
        <v>2806</v>
      </c>
      <c r="G357" s="20" t="s">
        <v>3566</v>
      </c>
      <c r="H357" s="20" t="s">
        <v>3559</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v>1</v>
      </c>
      <c r="AH357" s="20">
        <v>1</v>
      </c>
    </row>
    <row r="358" spans="1:34" x14ac:dyDescent="0.25">
      <c r="A358" s="21" t="s">
        <v>3570</v>
      </c>
      <c r="B358" s="23" t="s">
        <v>3571</v>
      </c>
      <c r="C358" s="20" t="s">
        <v>3471</v>
      </c>
      <c r="D358" s="20" t="s">
        <v>3572</v>
      </c>
      <c r="E358" s="20" t="s">
        <v>2884</v>
      </c>
      <c r="F358" s="20" t="s">
        <v>2834</v>
      </c>
      <c r="G358" s="20" t="s">
        <v>3566</v>
      </c>
      <c r="H358" s="20" t="s">
        <v>3573</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v>1</v>
      </c>
      <c r="AH358" s="20">
        <v>1</v>
      </c>
    </row>
    <row r="359" spans="1:34" x14ac:dyDescent="0.25">
      <c r="A359" s="21" t="s">
        <v>3574</v>
      </c>
      <c r="B359" s="23" t="s">
        <v>3575</v>
      </c>
      <c r="C359" s="20" t="s">
        <v>3471</v>
      </c>
      <c r="D359" s="20" t="s">
        <v>3576</v>
      </c>
      <c r="E359" s="20" t="s">
        <v>2706</v>
      </c>
      <c r="F359" s="20" t="s">
        <v>2809</v>
      </c>
      <c r="G359" s="20" t="s">
        <v>3577</v>
      </c>
      <c r="H359" s="20"/>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3578</v>
      </c>
      <c r="B360" s="23" t="s">
        <v>3579</v>
      </c>
      <c r="C360" s="20" t="s">
        <v>3471</v>
      </c>
      <c r="D360" s="20" t="s">
        <v>3580</v>
      </c>
      <c r="E360" s="20" t="s">
        <v>2884</v>
      </c>
      <c r="F360" s="20" t="s">
        <v>2806</v>
      </c>
      <c r="G360" s="20" t="s">
        <v>3581</v>
      </c>
      <c r="H360" s="20" t="s">
        <v>3559</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v>1</v>
      </c>
      <c r="AH360" s="20">
        <v>1</v>
      </c>
    </row>
    <row r="361" spans="1:34" x14ac:dyDescent="0.25">
      <c r="A361" s="21" t="s">
        <v>3582</v>
      </c>
      <c r="B361" s="23" t="s">
        <v>3583</v>
      </c>
      <c r="C361" s="20" t="s">
        <v>3471</v>
      </c>
      <c r="D361" s="20" t="s">
        <v>3584</v>
      </c>
      <c r="E361" s="20" t="s">
        <v>2707</v>
      </c>
      <c r="F361" s="20" t="s">
        <v>2892</v>
      </c>
      <c r="G361" s="20"/>
      <c r="H361" s="20" t="s">
        <v>3585</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3586</v>
      </c>
      <c r="B362" s="23" t="s">
        <v>3587</v>
      </c>
      <c r="C362" s="20" t="s">
        <v>3471</v>
      </c>
      <c r="D362" s="20" t="s">
        <v>3588</v>
      </c>
      <c r="E362" s="20" t="s">
        <v>2707</v>
      </c>
      <c r="F362" s="20" t="s">
        <v>2892</v>
      </c>
      <c r="G362" s="20"/>
      <c r="H362" s="20" t="s">
        <v>3589</v>
      </c>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3590</v>
      </c>
      <c r="B363" s="23" t="s">
        <v>3591</v>
      </c>
      <c r="C363" s="20" t="s">
        <v>3471</v>
      </c>
      <c r="D363" s="20" t="s">
        <v>3592</v>
      </c>
      <c r="E363" s="20" t="s">
        <v>2707</v>
      </c>
      <c r="F363" s="20" t="s">
        <v>2892</v>
      </c>
      <c r="G363" s="20"/>
      <c r="H363" s="20" t="s">
        <v>3593</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3594</v>
      </c>
      <c r="B364" s="23" t="s">
        <v>3595</v>
      </c>
      <c r="C364" s="20" t="s">
        <v>3471</v>
      </c>
      <c r="D364" s="20" t="s">
        <v>3596</v>
      </c>
      <c r="E364" s="20" t="s">
        <v>2706</v>
      </c>
      <c r="F364" s="20" t="s">
        <v>2892</v>
      </c>
      <c r="G364" s="20"/>
      <c r="H364" s="20" t="s">
        <v>3597</v>
      </c>
      <c r="I364" s="20"/>
      <c r="J364" s="20"/>
      <c r="K364" s="20"/>
      <c r="L364" s="20"/>
      <c r="M364" s="20"/>
      <c r="N364" s="20"/>
      <c r="O364" s="20"/>
      <c r="P364" s="20"/>
      <c r="Q364" s="20"/>
      <c r="R364" s="20"/>
      <c r="S364" s="20"/>
      <c r="T364" s="20"/>
      <c r="U364" s="20"/>
      <c r="V364" s="20"/>
      <c r="W364" s="20"/>
      <c r="X364" s="20"/>
      <c r="Y364" s="20"/>
      <c r="Z364" s="20"/>
      <c r="AA364" s="20"/>
      <c r="AB364" s="20"/>
      <c r="AC364" s="20">
        <v>1</v>
      </c>
      <c r="AD364" s="20"/>
      <c r="AE364" s="20"/>
      <c r="AF364" s="20"/>
      <c r="AG364" s="20"/>
      <c r="AH364" s="20">
        <v>1</v>
      </c>
    </row>
    <row r="365" spans="1:34" x14ac:dyDescent="0.25">
      <c r="A365" s="21" t="s">
        <v>3598</v>
      </c>
      <c r="B365" s="23" t="s">
        <v>3599</v>
      </c>
      <c r="C365" s="20" t="s">
        <v>3471</v>
      </c>
      <c r="D365" s="20" t="s">
        <v>3600</v>
      </c>
      <c r="E365" s="20" t="s">
        <v>2707</v>
      </c>
      <c r="F365" s="20" t="s">
        <v>2809</v>
      </c>
      <c r="G365" s="20" t="s">
        <v>3601</v>
      </c>
      <c r="H365" s="20" t="s">
        <v>3602</v>
      </c>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v>1</v>
      </c>
      <c r="AF365" s="20"/>
      <c r="AG365" s="20"/>
      <c r="AH365" s="20">
        <v>1</v>
      </c>
    </row>
    <row r="366" spans="1:34" x14ac:dyDescent="0.25">
      <c r="A366" s="21" t="s">
        <v>3603</v>
      </c>
      <c r="B366" s="23" t="s">
        <v>3604</v>
      </c>
      <c r="C366" s="20" t="s">
        <v>3471</v>
      </c>
      <c r="D366" s="20" t="s">
        <v>3605</v>
      </c>
      <c r="E366" s="20" t="s">
        <v>2707</v>
      </c>
      <c r="F366" s="20" t="s">
        <v>3157</v>
      </c>
      <c r="G366" s="20" t="s">
        <v>3606</v>
      </c>
      <c r="H366" s="20" t="s">
        <v>3602</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v>1</v>
      </c>
      <c r="AF366" s="20"/>
      <c r="AG366" s="20"/>
      <c r="AH366" s="20">
        <v>1</v>
      </c>
    </row>
    <row r="367" spans="1:34" x14ac:dyDescent="0.25">
      <c r="A367" s="21" t="s">
        <v>3607</v>
      </c>
      <c r="B367" s="23" t="s">
        <v>3608</v>
      </c>
      <c r="C367" s="20" t="s">
        <v>3471</v>
      </c>
      <c r="D367" s="20" t="s">
        <v>3609</v>
      </c>
      <c r="E367" s="20" t="s">
        <v>2707</v>
      </c>
      <c r="F367" s="20" t="s">
        <v>3157</v>
      </c>
      <c r="G367" s="20" t="s">
        <v>3610</v>
      </c>
      <c r="H367" s="20" t="s">
        <v>3602</v>
      </c>
      <c r="I367" s="20" t="s">
        <v>3611</v>
      </c>
      <c r="J367" s="20"/>
      <c r="K367" s="20"/>
      <c r="L367" s="20"/>
      <c r="M367" s="20"/>
      <c r="N367" s="20"/>
      <c r="O367" s="20"/>
      <c r="P367" s="20"/>
      <c r="Q367" s="20"/>
      <c r="R367" s="20"/>
      <c r="S367" s="20"/>
      <c r="T367" s="20"/>
      <c r="U367" s="20"/>
      <c r="V367" s="20"/>
      <c r="W367" s="20"/>
      <c r="X367" s="20"/>
      <c r="Y367" s="20"/>
      <c r="Z367" s="20"/>
      <c r="AA367" s="20"/>
      <c r="AB367" s="20"/>
      <c r="AC367" s="20"/>
      <c r="AD367" s="20"/>
      <c r="AE367" s="20">
        <v>1</v>
      </c>
      <c r="AF367" s="20"/>
      <c r="AG367" s="20"/>
      <c r="AH367" s="20">
        <v>1</v>
      </c>
    </row>
    <row r="368" spans="1:34" x14ac:dyDescent="0.25">
      <c r="A368" s="21" t="s">
        <v>3612</v>
      </c>
      <c r="B368" s="23" t="s">
        <v>3613</v>
      </c>
      <c r="C368" s="20" t="s">
        <v>3471</v>
      </c>
      <c r="D368" s="20" t="s">
        <v>3614</v>
      </c>
      <c r="E368" s="20" t="s">
        <v>2707</v>
      </c>
      <c r="F368" s="20" t="s">
        <v>2809</v>
      </c>
      <c r="G368" s="20" t="s">
        <v>3524</v>
      </c>
      <c r="H368" s="20" t="s">
        <v>3585</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v>1</v>
      </c>
      <c r="AF368" s="20"/>
      <c r="AG368" s="20"/>
      <c r="AH368" s="20">
        <v>1</v>
      </c>
    </row>
    <row r="369" spans="1:34" x14ac:dyDescent="0.25">
      <c r="A369" s="21" t="s">
        <v>3615</v>
      </c>
      <c r="B369" s="23" t="s">
        <v>3616</v>
      </c>
      <c r="C369" s="20" t="s">
        <v>3471</v>
      </c>
      <c r="D369" s="20" t="s">
        <v>3617</v>
      </c>
      <c r="E369" s="20" t="s">
        <v>2707</v>
      </c>
      <c r="F369" s="20" t="s">
        <v>2806</v>
      </c>
      <c r="G369" s="20" t="s">
        <v>3457</v>
      </c>
      <c r="H369" s="20" t="s">
        <v>3585</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v>1</v>
      </c>
      <c r="AF369" s="20"/>
      <c r="AG369" s="20"/>
      <c r="AH369" s="20">
        <v>1</v>
      </c>
    </row>
    <row r="370" spans="1:34" x14ac:dyDescent="0.25">
      <c r="A370" s="21" t="s">
        <v>3618</v>
      </c>
      <c r="B370" s="23" t="s">
        <v>3619</v>
      </c>
      <c r="C370" s="20" t="s">
        <v>3471</v>
      </c>
      <c r="D370" s="20" t="s">
        <v>3620</v>
      </c>
      <c r="E370" s="20" t="s">
        <v>2884</v>
      </c>
      <c r="F370" s="20" t="s">
        <v>2889</v>
      </c>
      <c r="G370" s="20"/>
      <c r="H370" s="20" t="s">
        <v>3621</v>
      </c>
      <c r="I370" s="20" t="s">
        <v>3622</v>
      </c>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3623</v>
      </c>
      <c r="B371" s="23" t="s">
        <v>3624</v>
      </c>
      <c r="C371" s="20" t="s">
        <v>3471</v>
      </c>
      <c r="D371" s="20" t="s">
        <v>3625</v>
      </c>
      <c r="E371" s="20" t="s">
        <v>2884</v>
      </c>
      <c r="F371" s="20" t="s">
        <v>2892</v>
      </c>
      <c r="G371" s="20"/>
      <c r="H371" s="20" t="s">
        <v>3626</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3627</v>
      </c>
      <c r="B372" s="23" t="s">
        <v>3628</v>
      </c>
      <c r="C372" s="20" t="s">
        <v>3471</v>
      </c>
      <c r="D372" s="20" t="s">
        <v>3629</v>
      </c>
      <c r="E372" s="20" t="s">
        <v>2884</v>
      </c>
      <c r="F372" s="20" t="s">
        <v>2892</v>
      </c>
      <c r="G372" s="20"/>
      <c r="H372" s="20" t="s">
        <v>3630</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3631</v>
      </c>
      <c r="B373" s="23" t="s">
        <v>3632</v>
      </c>
      <c r="C373" s="20" t="s">
        <v>3471</v>
      </c>
      <c r="D373" s="20" t="s">
        <v>3633</v>
      </c>
      <c r="E373" s="20" t="s">
        <v>2884</v>
      </c>
      <c r="F373" s="20" t="s">
        <v>2892</v>
      </c>
      <c r="G373" s="20"/>
      <c r="H373" s="20" t="s">
        <v>3634</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3635</v>
      </c>
      <c r="B374" s="23" t="s">
        <v>3636</v>
      </c>
      <c r="C374" s="20" t="s">
        <v>3471</v>
      </c>
      <c r="D374" s="20" t="s">
        <v>3637</v>
      </c>
      <c r="E374" s="20" t="s">
        <v>2884</v>
      </c>
      <c r="F374" s="20" t="s">
        <v>2892</v>
      </c>
      <c r="G374" s="20"/>
      <c r="H374" s="20" t="s">
        <v>3638</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3639</v>
      </c>
      <c r="B375" s="23" t="s">
        <v>3640</v>
      </c>
      <c r="C375" s="20" t="s">
        <v>3471</v>
      </c>
      <c r="D375" s="20" t="s">
        <v>3641</v>
      </c>
      <c r="E375" s="20" t="s">
        <v>2884</v>
      </c>
      <c r="F375" s="20" t="s">
        <v>2892</v>
      </c>
      <c r="G375" s="20"/>
      <c r="H375" s="20" t="s">
        <v>3642</v>
      </c>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v>1</v>
      </c>
      <c r="AH375" s="20">
        <v>1</v>
      </c>
    </row>
    <row r="376" spans="1:34" x14ac:dyDescent="0.25">
      <c r="A376" s="21" t="s">
        <v>3643</v>
      </c>
      <c r="B376" s="23" t="s">
        <v>3644</v>
      </c>
      <c r="C376" s="20" t="s">
        <v>3471</v>
      </c>
      <c r="D376" s="20" t="s">
        <v>3645</v>
      </c>
      <c r="E376" s="20" t="s">
        <v>2884</v>
      </c>
      <c r="F376" s="20" t="s">
        <v>2892</v>
      </c>
      <c r="G376" s="20"/>
      <c r="H376" s="20" t="s">
        <v>3646</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3647</v>
      </c>
      <c r="B377" s="23" t="s">
        <v>3648</v>
      </c>
      <c r="C377" s="20" t="s">
        <v>3471</v>
      </c>
      <c r="D377" s="20" t="s">
        <v>3649</v>
      </c>
      <c r="E377" s="20" t="s">
        <v>2884</v>
      </c>
      <c r="F377" s="20" t="s">
        <v>2892</v>
      </c>
      <c r="G377" s="20"/>
      <c r="H377" s="20" t="s">
        <v>3650</v>
      </c>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v>1</v>
      </c>
      <c r="AH377" s="20">
        <v>1</v>
      </c>
    </row>
    <row r="378" spans="1:34" x14ac:dyDescent="0.25">
      <c r="A378" s="21" t="s">
        <v>3651</v>
      </c>
      <c r="B378" s="23" t="s">
        <v>3652</v>
      </c>
      <c r="C378" s="20" t="s">
        <v>3471</v>
      </c>
      <c r="D378" s="20" t="s">
        <v>3653</v>
      </c>
      <c r="E378" s="20" t="s">
        <v>2884</v>
      </c>
      <c r="F378" s="20" t="s">
        <v>2856</v>
      </c>
      <c r="G378" s="20" t="s">
        <v>3654</v>
      </c>
      <c r="H378" s="20" t="s">
        <v>3655</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21" t="s">
        <v>3656</v>
      </c>
      <c r="B379" s="23" t="s">
        <v>3657</v>
      </c>
      <c r="C379" s="20" t="s">
        <v>3471</v>
      </c>
      <c r="D379" s="20" t="s">
        <v>3658</v>
      </c>
      <c r="E379" s="20" t="s">
        <v>2884</v>
      </c>
      <c r="F379" s="20" t="s">
        <v>2834</v>
      </c>
      <c r="G379" s="20" t="s">
        <v>3659</v>
      </c>
      <c r="H379" s="20" t="s">
        <v>3660</v>
      </c>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v>1</v>
      </c>
      <c r="AH379" s="20">
        <v>1</v>
      </c>
    </row>
    <row r="380" spans="1:34" x14ac:dyDescent="0.25">
      <c r="A380" s="21" t="s">
        <v>3661</v>
      </c>
      <c r="B380" s="23" t="s">
        <v>3662</v>
      </c>
      <c r="C380" s="20" t="s">
        <v>3471</v>
      </c>
      <c r="D380" s="20" t="s">
        <v>3663</v>
      </c>
      <c r="E380" s="20" t="s">
        <v>2700</v>
      </c>
      <c r="F380" s="20" t="s">
        <v>2889</v>
      </c>
      <c r="G380" s="20"/>
      <c r="H380" s="20" t="s">
        <v>3664</v>
      </c>
      <c r="I380" s="20"/>
      <c r="J380" s="20"/>
      <c r="K380" s="20"/>
      <c r="L380" s="20"/>
      <c r="M380" s="20"/>
      <c r="N380" s="20"/>
      <c r="O380" s="20"/>
      <c r="P380" s="20">
        <v>1</v>
      </c>
      <c r="Q380" s="20"/>
      <c r="R380" s="20"/>
      <c r="S380" s="20"/>
      <c r="T380" s="20"/>
      <c r="U380" s="20"/>
      <c r="V380" s="20"/>
      <c r="W380" s="20"/>
      <c r="X380" s="20"/>
      <c r="Y380" s="20"/>
      <c r="Z380" s="20"/>
      <c r="AA380" s="20"/>
      <c r="AB380" s="20"/>
      <c r="AC380" s="20"/>
      <c r="AD380" s="20"/>
      <c r="AE380" s="20"/>
      <c r="AF380" s="20"/>
      <c r="AG380" s="20"/>
      <c r="AH380" s="20">
        <v>1</v>
      </c>
    </row>
    <row r="381" spans="1:34" x14ac:dyDescent="0.25">
      <c r="A381" s="21" t="s">
        <v>3665</v>
      </c>
      <c r="B381" s="23" t="s">
        <v>3666</v>
      </c>
      <c r="C381" s="20" t="s">
        <v>3471</v>
      </c>
      <c r="D381" s="20" t="s">
        <v>3667</v>
      </c>
      <c r="E381" s="20" t="s">
        <v>2884</v>
      </c>
      <c r="F381" s="20" t="s">
        <v>2889</v>
      </c>
      <c r="G381" s="20"/>
      <c r="H381" s="20" t="s">
        <v>3668</v>
      </c>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v>1</v>
      </c>
      <c r="AH381" s="20">
        <v>1</v>
      </c>
    </row>
    <row r="382" spans="1:34" x14ac:dyDescent="0.25">
      <c r="A382" s="21" t="s">
        <v>3669</v>
      </c>
      <c r="B382" s="23" t="s">
        <v>3670</v>
      </c>
      <c r="C382" s="20" t="s">
        <v>3471</v>
      </c>
      <c r="D382" s="20" t="s">
        <v>3671</v>
      </c>
      <c r="E382" s="20" t="s">
        <v>2847</v>
      </c>
      <c r="F382" s="20" t="s">
        <v>2809</v>
      </c>
      <c r="G382" s="20"/>
      <c r="H382" s="20" t="s">
        <v>3672</v>
      </c>
      <c r="I382" s="20"/>
      <c r="J382" s="20"/>
      <c r="K382" s="20"/>
      <c r="L382" s="20"/>
      <c r="M382" s="20"/>
      <c r="N382" s="20"/>
      <c r="O382" s="20"/>
      <c r="P382" s="20"/>
      <c r="Q382" s="20"/>
      <c r="R382" s="20">
        <v>1</v>
      </c>
      <c r="S382" s="20"/>
      <c r="T382" s="20"/>
      <c r="U382" s="20"/>
      <c r="V382" s="20"/>
      <c r="W382" s="20"/>
      <c r="X382" s="20"/>
      <c r="Y382" s="20"/>
      <c r="Z382" s="20"/>
      <c r="AA382" s="20"/>
      <c r="AB382" s="20"/>
      <c r="AC382" s="20"/>
      <c r="AD382" s="20"/>
      <c r="AE382" s="20"/>
      <c r="AF382" s="20"/>
      <c r="AG382" s="20"/>
      <c r="AH382" s="20">
        <v>1</v>
      </c>
    </row>
    <row r="383" spans="1:34" x14ac:dyDescent="0.25">
      <c r="A383" s="21" t="s">
        <v>3673</v>
      </c>
      <c r="B383" s="23" t="s">
        <v>3674</v>
      </c>
      <c r="C383" s="20" t="s">
        <v>3471</v>
      </c>
      <c r="D383" s="20" t="s">
        <v>3675</v>
      </c>
      <c r="E383" s="20" t="s">
        <v>2884</v>
      </c>
      <c r="F383" s="20" t="s">
        <v>2892</v>
      </c>
      <c r="G383" s="20"/>
      <c r="H383" s="20" t="s">
        <v>3256</v>
      </c>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v>1</v>
      </c>
      <c r="AH383" s="20">
        <v>1</v>
      </c>
    </row>
    <row r="384" spans="1:34" x14ac:dyDescent="0.25">
      <c r="A384" s="18" t="s">
        <v>3692</v>
      </c>
      <c r="B384" s="23" t="s">
        <v>3690</v>
      </c>
      <c r="C384" s="18" t="s">
        <v>3691</v>
      </c>
      <c r="D384" s="18" t="str">
        <f t="shared" ref="D384:D399" si="20">IF(AND(ISBLANK(F384),ISBLANK(G384),ISBLANK(H384)), E384, CONCATENATE(E384,"--",IF(CONCATENATE(IF(ISBLANK(F384),"",CONCATENATE(F384,"-")),IF(ISBLANK(G384),"",CONCATENATE(G384,"-")),IF(ISBLANK(H384),"",CONCATENATE(H384,"-")))="","",LEFT(CONCATENATE(IF(ISBLANK(F384),"",CONCATENATE(F384,"-")),IF(ISBLANK(G384),"",CONCATENATE(G384,"-")),IF(ISBLANK(H384),"",CONCATENATE(H384,"-"))),LEN(CONCATENATE(IF(ISBLANK(F384),"",CONCATENATE(F384,"-")),IF(ISBLANK(G384),"",CONCATENATE(G384,"-")),IF(ISBLANK(H384),"",CONCATENATE(H384,"-"))))-1)) ) )</f>
        <v>geologia--definição-falésia</v>
      </c>
      <c r="E384" s="18" t="str">
        <f t="shared" ref="E384:E398" si="21">LEFT(CONCATENATE(IF(J384=1,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"")),LEN(CONCATENATE(IF(J384=1, CONCATENATE(J$1,""), ""),IF(K384=1, CONCATENATE(K$1,""), ""), IF(L384=1, CONCATENATE(L$1,""), ""),IF(M384=1, CONCATENATE(M$1,""), ""),IF(N384=1, CONCATENATE(N$1,""), ""),IF(O384=1, CONCATENATE(O$1,""), ""),IF(P384=1, CONCATENATE(P$1,""), ""),IF(Q384=1, CONCATENATE(Q$1,""), ""),IF(R384=1, CONCATENATE(R$1,""), ""),IF(S384=1, CONCATENATE(S$1,""), ""),IF(T384=1, CONCATENATE(T$1,""), ""),IF(U384=1, CONCATENATE(U$1,""), ""),IF(V384=1, CONCATENATE(V$1,""), ""),IF(W384=1, CONCATENATE(W$1,""), ""),IF(X384=1, CONCATENATE(X$1,""), ""),IF(Y384=1, CONCATENATE(Y$1,""), ""),IF(Z384=1, CONCATENATE(Z$1,""), ""),IF(AA384=1, CONCATENATE(AA$1,""), ""),IF(AB384=1, CONCATENATE(AB$1,""), ""),IF(AC384=1, CONCATENATE(AC$1,""), ""),IF(AD384=1, CONCATENATE(AD$1,""), ""),IF(AE384=1, CONCATENATE(AE$1,""), ""),IF(AF384=1, CONCATENATE(AF$1,""), ""),IF(AG384=1, CONCATENATE(AG$1,""), ""))))</f>
        <v>geologia</v>
      </c>
      <c r="F384" s="18" t="s">
        <v>2892</v>
      </c>
      <c r="H384" s="18" t="s">
        <v>3693</v>
      </c>
      <c r="AE384" s="18">
        <v>1</v>
      </c>
      <c r="AH384" s="18">
        <f t="shared" ref="AH384:AH445" si="22">IF(SUM(J384:AG384)=0,"",SUM(J384:AG384))</f>
        <v>1</v>
      </c>
    </row>
    <row r="385" spans="1:34" x14ac:dyDescent="0.25">
      <c r="A385" s="18" t="s">
        <v>3708</v>
      </c>
      <c r="B385" s="23" t="s">
        <v>3707</v>
      </c>
      <c r="C385" s="18" t="s">
        <v>3706</v>
      </c>
      <c r="D385" s="18" t="str">
        <f t="shared" si="20"/>
        <v>animais-marinhos--maior-quantidade-tubarões</v>
      </c>
      <c r="E385" s="18" t="str">
        <f t="shared" si="21"/>
        <v>animais-marinhos</v>
      </c>
      <c r="F385" s="18" t="s">
        <v>2808</v>
      </c>
      <c r="G385" s="18" t="s">
        <v>2818</v>
      </c>
      <c r="H385" s="18" t="s">
        <v>3709</v>
      </c>
      <c r="T385" s="18">
        <v>1</v>
      </c>
      <c r="AH385" s="18">
        <f t="shared" si="22"/>
        <v>1</v>
      </c>
    </row>
    <row r="386" spans="1:34" x14ac:dyDescent="0.25">
      <c r="A386" s="18" t="s">
        <v>3710</v>
      </c>
      <c r="B386" s="23" t="s">
        <v>3712</v>
      </c>
      <c r="C386" s="18" t="s">
        <v>3713</v>
      </c>
      <c r="D386" s="18" t="str">
        <f t="shared" si="20"/>
        <v>poluição--maior-praia</v>
      </c>
      <c r="E386" s="18" t="str">
        <f t="shared" si="21"/>
        <v>poluição</v>
      </c>
      <c r="F386" s="18" t="s">
        <v>2808</v>
      </c>
      <c r="H386" s="18" t="s">
        <v>3714</v>
      </c>
      <c r="J386" s="18">
        <v>1</v>
      </c>
      <c r="AH386" s="18">
        <f t="shared" si="22"/>
        <v>1</v>
      </c>
    </row>
    <row r="387" spans="1:34" x14ac:dyDescent="0.25">
      <c r="A387" s="18" t="s">
        <v>3711</v>
      </c>
      <c r="B387" s="23" t="s">
        <v>3777</v>
      </c>
      <c r="C387" s="20" t="s">
        <v>3778</v>
      </c>
      <c r="D387" s="18" t="str">
        <f t="shared" si="20"/>
        <v>litoral--listar-praia-mais-limpa</v>
      </c>
      <c r="E387" s="18" t="str">
        <f t="shared" si="21"/>
        <v>litoral</v>
      </c>
      <c r="F387" s="23" t="s">
        <v>2809</v>
      </c>
      <c r="G387" s="23" t="s">
        <v>3714</v>
      </c>
      <c r="H387" s="23" t="s">
        <v>3779</v>
      </c>
      <c r="I387" s="23" t="s">
        <v>3780</v>
      </c>
      <c r="AC387" s="18">
        <v>1</v>
      </c>
      <c r="AH387" s="18">
        <f t="shared" si="22"/>
        <v>1</v>
      </c>
    </row>
    <row r="388" spans="1:34" x14ac:dyDescent="0.25">
      <c r="A388" s="23" t="s">
        <v>3717</v>
      </c>
      <c r="B388" s="23" t="s">
        <v>3718</v>
      </c>
      <c r="C388" s="20" t="s">
        <v>3719</v>
      </c>
      <c r="D388" s="18" t="str">
        <f t="shared" si="20"/>
        <v>oceano--é-azul</v>
      </c>
      <c r="E388" s="18" t="str">
        <f t="shared" si="21"/>
        <v>oceano</v>
      </c>
      <c r="F388" s="23" t="s">
        <v>3154</v>
      </c>
      <c r="G388" s="23"/>
      <c r="H388" s="23" t="s">
        <v>3723</v>
      </c>
      <c r="I388" s="23" t="s">
        <v>3720</v>
      </c>
      <c r="P388" s="18">
        <v>1</v>
      </c>
      <c r="AH388" s="18">
        <f t="shared" si="22"/>
        <v>1</v>
      </c>
    </row>
    <row r="389" spans="1:34" x14ac:dyDescent="0.25">
      <c r="A389" s="23" t="s">
        <v>3721</v>
      </c>
      <c r="B389" s="23" t="s">
        <v>3722</v>
      </c>
      <c r="C389" s="20" t="s">
        <v>3741</v>
      </c>
      <c r="D389" s="18" t="str">
        <f t="shared" si="20"/>
        <v>turismo--onde-fica-fernando-de-noronha</v>
      </c>
      <c r="E389" s="18" t="str">
        <f t="shared" si="21"/>
        <v>turismo</v>
      </c>
      <c r="F389" s="23" t="s">
        <v>3228</v>
      </c>
      <c r="G389" s="18" t="s">
        <v>3724</v>
      </c>
      <c r="H389" s="23" t="s">
        <v>3725</v>
      </c>
      <c r="Z389" s="18">
        <v>1</v>
      </c>
      <c r="AH389" s="18">
        <f t="shared" si="22"/>
        <v>1</v>
      </c>
    </row>
    <row r="390" spans="1:34" x14ac:dyDescent="0.25">
      <c r="A390" s="23" t="s">
        <v>3727</v>
      </c>
      <c r="B390" s="23" t="s">
        <v>3728</v>
      </c>
      <c r="C390" s="20" t="s">
        <v>3729</v>
      </c>
      <c r="D390" s="18" t="str">
        <f t="shared" si="20"/>
        <v>litoral--porque-areia</v>
      </c>
      <c r="E390" s="18" t="str">
        <f t="shared" si="21"/>
        <v>litoral</v>
      </c>
      <c r="F390" s="23" t="s">
        <v>3156</v>
      </c>
      <c r="H390" s="23" t="s">
        <v>3730</v>
      </c>
      <c r="I390" s="18" t="s">
        <v>3744</v>
      </c>
      <c r="AC390" s="18">
        <v>1</v>
      </c>
      <c r="AH390" s="18">
        <f t="shared" si="22"/>
        <v>1</v>
      </c>
    </row>
    <row r="391" spans="1:34" x14ac:dyDescent="0.25">
      <c r="A391" s="23" t="s">
        <v>3731</v>
      </c>
      <c r="B391" s="23" t="s">
        <v>3732</v>
      </c>
      <c r="C391" s="20" t="s">
        <v>3733</v>
      </c>
      <c r="D391" s="18" t="str">
        <f t="shared" si="20"/>
        <v>oceano--porque-mar-salgado</v>
      </c>
      <c r="E391" s="18" t="str">
        <f t="shared" si="21"/>
        <v>oceano</v>
      </c>
      <c r="F391" s="23" t="s">
        <v>3156</v>
      </c>
      <c r="G391" s="23" t="s">
        <v>3677</v>
      </c>
      <c r="H391" s="23" t="s">
        <v>3734</v>
      </c>
      <c r="I391" s="23" t="s">
        <v>3735</v>
      </c>
      <c r="P391" s="18">
        <v>1</v>
      </c>
      <c r="AH391" s="18">
        <f t="shared" si="22"/>
        <v>1</v>
      </c>
    </row>
    <row r="392" spans="1:34" x14ac:dyDescent="0.25">
      <c r="A392" s="23" t="s">
        <v>3738</v>
      </c>
      <c r="B392" s="23" t="s">
        <v>3739</v>
      </c>
      <c r="C392" s="20" t="s">
        <v>3740</v>
      </c>
      <c r="D392" s="18" t="str">
        <f t="shared" si="20"/>
        <v>litoral--quantidade-praias</v>
      </c>
      <c r="E392" s="18" t="str">
        <f t="shared" si="21"/>
        <v>litoral</v>
      </c>
      <c r="F392" s="23" t="s">
        <v>2818</v>
      </c>
      <c r="H392" s="23" t="s">
        <v>3742</v>
      </c>
      <c r="AC392" s="18">
        <v>1</v>
      </c>
      <c r="AH392" s="18">
        <f t="shared" si="22"/>
        <v>1</v>
      </c>
    </row>
    <row r="393" spans="1:34" x14ac:dyDescent="0.25">
      <c r="A393" s="23" t="s">
        <v>3743</v>
      </c>
      <c r="B393" s="23" t="s">
        <v>3745</v>
      </c>
      <c r="C393" s="20" t="s">
        <v>3746</v>
      </c>
      <c r="D393" s="18" t="str">
        <f t="shared" si="20"/>
        <v>litoral--é-maior-praia</v>
      </c>
      <c r="E393" s="18" t="str">
        <f t="shared" si="21"/>
        <v>litoral</v>
      </c>
      <c r="F393" s="23" t="s">
        <v>3154</v>
      </c>
      <c r="G393" s="23" t="s">
        <v>2808</v>
      </c>
      <c r="H393" s="23" t="s">
        <v>3714</v>
      </c>
      <c r="I393" s="23" t="s">
        <v>3747</v>
      </c>
      <c r="AC393" s="18">
        <v>1</v>
      </c>
      <c r="AH393" s="18">
        <f t="shared" si="22"/>
        <v>1</v>
      </c>
    </row>
    <row r="394" spans="1:34" x14ac:dyDescent="0.25">
      <c r="A394" s="23" t="s">
        <v>3748</v>
      </c>
      <c r="B394" s="23" t="s">
        <v>3749</v>
      </c>
      <c r="C394" s="20" t="s">
        <v>3750</v>
      </c>
      <c r="D394" s="18" t="str">
        <f t="shared" si="20"/>
        <v>amazônia-azul--detalhar-maior-área</v>
      </c>
      <c r="E394" s="18" t="str">
        <f t="shared" si="21"/>
        <v>amazônia-azul</v>
      </c>
      <c r="F394" s="23" t="s">
        <v>2834</v>
      </c>
      <c r="G394" s="23" t="s">
        <v>2808</v>
      </c>
      <c r="H394" s="23" t="s">
        <v>3751</v>
      </c>
      <c r="AF394" s="18">
        <v>1</v>
      </c>
      <c r="AH394" s="18">
        <f t="shared" si="22"/>
        <v>1</v>
      </c>
    </row>
    <row r="395" spans="1:34" x14ac:dyDescent="0.25">
      <c r="A395" s="23" t="s">
        <v>3752</v>
      </c>
      <c r="D395" s="18" t="str">
        <f t="shared" si="20"/>
        <v>oceanografia--efeito-mar-clima</v>
      </c>
      <c r="E395" s="18" t="str">
        <f t="shared" si="21"/>
        <v>oceanografia</v>
      </c>
      <c r="F395" s="23" t="s">
        <v>2806</v>
      </c>
      <c r="G395" s="23" t="s">
        <v>3677</v>
      </c>
      <c r="H395" s="23" t="s">
        <v>3753</v>
      </c>
      <c r="Y395" s="18">
        <v>1</v>
      </c>
      <c r="AH395" s="18">
        <f t="shared" si="22"/>
        <v>1</v>
      </c>
    </row>
    <row r="396" spans="1:34" x14ac:dyDescent="0.25">
      <c r="A396" s="23" t="s">
        <v>3754</v>
      </c>
      <c r="B396" s="23" t="s">
        <v>3755</v>
      </c>
      <c r="C396" s="20" t="s">
        <v>3756</v>
      </c>
      <c r="D396" s="18" t="str">
        <f t="shared" si="20"/>
        <v>amazônia-azul--detalhar-perigo</v>
      </c>
      <c r="E396" s="18" t="str">
        <f t="shared" si="21"/>
        <v>amazônia-azul</v>
      </c>
      <c r="F396" s="23" t="s">
        <v>2834</v>
      </c>
      <c r="G396" s="23" t="s">
        <v>3757</v>
      </c>
      <c r="I396" s="18" t="s">
        <v>3758</v>
      </c>
      <c r="AF396" s="18">
        <v>1</v>
      </c>
      <c r="AH396" s="18">
        <f t="shared" si="22"/>
        <v>1</v>
      </c>
    </row>
    <row r="397" spans="1:34" x14ac:dyDescent="0.25">
      <c r="A397" s="23" t="s">
        <v>3759</v>
      </c>
      <c r="B397" s="23" t="s">
        <v>3760</v>
      </c>
      <c r="C397" s="20" t="s">
        <v>3761</v>
      </c>
      <c r="D397" s="18" t="str">
        <f t="shared" si="20"/>
        <v>amazônia-azul--detalhar-pesca</v>
      </c>
      <c r="E397" s="18" t="str">
        <f t="shared" si="21"/>
        <v>amazônia-azul</v>
      </c>
      <c r="F397" s="23" t="s">
        <v>2834</v>
      </c>
      <c r="G397" s="23" t="s">
        <v>3017</v>
      </c>
      <c r="AF397" s="18">
        <v>1</v>
      </c>
      <c r="AH397" s="18">
        <f t="shared" si="22"/>
        <v>1</v>
      </c>
    </row>
    <row r="398" spans="1:34" x14ac:dyDescent="0.25">
      <c r="A398" s="23" t="s">
        <v>3198</v>
      </c>
      <c r="B398" s="23" t="s">
        <v>3781</v>
      </c>
      <c r="C398" s="20" t="s">
        <v>3200</v>
      </c>
      <c r="D398" s="18" t="str">
        <f t="shared" si="20"/>
        <v>outras--explicar-recursos-pesqueiros</v>
      </c>
      <c r="E398" s="18" t="str">
        <f t="shared" si="21"/>
        <v>outras</v>
      </c>
      <c r="F398" s="23" t="s">
        <v>2889</v>
      </c>
      <c r="H398" s="23" t="s">
        <v>3762</v>
      </c>
      <c r="AG398" s="18">
        <v>1</v>
      </c>
      <c r="AH398" s="18">
        <f t="shared" si="22"/>
        <v>1</v>
      </c>
    </row>
    <row r="399" spans="1:34" x14ac:dyDescent="0.25">
      <c r="A399" s="23" t="s">
        <v>3763</v>
      </c>
      <c r="B399" s="23" t="s">
        <v>3765</v>
      </c>
      <c r="C399" s="20" t="s">
        <v>3764</v>
      </c>
      <c r="D399" s="18" t="str">
        <f t="shared" si="20"/>
        <v>outras--detalhar-comem-fitoplâncton</v>
      </c>
      <c r="E399" s="18" t="str">
        <f t="shared" ref="E399:E462" si="23">LEFT(CONCATENATE(IF(J399=1,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"")),LEN(CONCATENATE(IF(J399=1, CONCATENATE(J$1,""), ""),IF(K399=1, CONCATENATE(K$1,""), ""), IF(L399=1, CONCATENATE(L$1,""), ""),IF(M399=1, CONCATENATE(M$1,""), ""),IF(N399=1, CONCATENATE(N$1,""), ""),IF(O399=1, CONCATENATE(O$1,""), ""),IF(P399=1, CONCATENATE(P$1,""), ""),IF(Q399=1, CONCATENATE(Q$1,""), ""),IF(R399=1, CONCATENATE(R$1,""), ""),IF(S399=1, CONCATENATE(S$1,""), ""),IF(T399=1, CONCATENATE(T$1,""), ""),IF(U399=1, CONCATENATE(U$1,""), ""),IF(V399=1, CONCATENATE(V$1,""), ""),IF(W399=1, CONCATENATE(W$1,""), ""),IF(X399=1, CONCATENATE(X$1,""), ""),IF(Y399=1, CONCATENATE(Y$1,""), ""),IF(Z399=1, CONCATENATE(Z$1,""), ""),IF(AA399=1, CONCATENATE(AA$1,""), ""),IF(AB399=1, CONCATENATE(AB$1,""), ""),IF(AC399=1, CONCATENATE(AC$1,""), ""),IF(AD399=1, CONCATENATE(AD$1,""), ""),IF(AE399=1, CONCATENATE(AE$1,""), ""),IF(AF399=1, CONCATENATE(AF$1,""), ""),IF(AG399=1, CONCATENATE(AG$1,""), ""))))</f>
        <v>outras</v>
      </c>
      <c r="F399" s="23" t="s">
        <v>2834</v>
      </c>
      <c r="G399" s="23" t="s">
        <v>3766</v>
      </c>
      <c r="H399" s="23" t="s">
        <v>2992</v>
      </c>
      <c r="AG399" s="18">
        <v>1</v>
      </c>
      <c r="AH399" s="18">
        <f t="shared" si="22"/>
        <v>1</v>
      </c>
    </row>
    <row r="400" spans="1:34" x14ac:dyDescent="0.25">
      <c r="D400" s="18" t="str">
        <f t="shared" ref="D400:D463" si="24">IF(AND(ISBLANK(F400),ISBLANK(G400),ISBLANK(H400)), E400, CONCATENATE(E400,"--",IF(CONCATENATE(IF(ISBLANK(F400),"",CONCATENATE(F400,"-")),IF(ISBLANK(G400),"",CONCATENATE(G400,"-")),IF(ISBLANK(H400),"",CONCATENATE(H400,"-")))="","",LEFT(CONCATENATE(IF(ISBLANK(F400),"",CONCATENATE(F400,"-")),IF(ISBLANK(G400),"",CONCATENATE(G400,"-")),IF(ISBLANK(H400),"",CONCATENATE(H400,"-"))),LEN(CONCATENATE(IF(ISBLANK(F400),"",CONCATENATE(F400,"-")),IF(ISBLANK(G400),"",CONCATENATE(G400,"-")),IF(ISBLANK(H400),"",CONCATENATE(H400,"-"))))-1)) ) )</f>
        <v/>
      </c>
      <c r="E400" s="18" t="str">
        <f t="shared" si="23"/>
        <v/>
      </c>
      <c r="AH400" s="18" t="str">
        <f t="shared" si="22"/>
        <v/>
      </c>
    </row>
    <row r="401" spans="4:34" x14ac:dyDescent="0.25">
      <c r="D401" s="18" t="str">
        <f t="shared" si="24"/>
        <v/>
      </c>
      <c r="E401" s="18" t="str">
        <f t="shared" si="23"/>
        <v/>
      </c>
      <c r="AH401" s="18" t="str">
        <f t="shared" si="22"/>
        <v/>
      </c>
    </row>
    <row r="402" spans="4:34" x14ac:dyDescent="0.25">
      <c r="D402" s="18" t="str">
        <f t="shared" si="24"/>
        <v/>
      </c>
      <c r="E402" s="18" t="str">
        <f t="shared" si="23"/>
        <v/>
      </c>
      <c r="AH402" s="18" t="str">
        <f t="shared" si="22"/>
        <v/>
      </c>
    </row>
    <row r="403" spans="4:34" x14ac:dyDescent="0.25">
      <c r="D403" s="18" t="str">
        <f t="shared" si="24"/>
        <v/>
      </c>
      <c r="E403" s="18" t="str">
        <f t="shared" si="23"/>
        <v/>
      </c>
      <c r="AH403" s="18" t="str">
        <f t="shared" si="22"/>
        <v/>
      </c>
    </row>
    <row r="404" spans="4:34" x14ac:dyDescent="0.25">
      <c r="D404" s="18" t="str">
        <f t="shared" si="24"/>
        <v/>
      </c>
      <c r="E404" s="18" t="str">
        <f t="shared" si="23"/>
        <v/>
      </c>
      <c r="AH404" s="18" t="str">
        <f t="shared" si="22"/>
        <v/>
      </c>
    </row>
    <row r="405" spans="4:34" x14ac:dyDescent="0.25">
      <c r="D405" s="18" t="str">
        <f t="shared" si="24"/>
        <v/>
      </c>
      <c r="E405" s="18" t="str">
        <f t="shared" si="23"/>
        <v/>
      </c>
      <c r="AH405" s="18" t="str">
        <f t="shared" si="22"/>
        <v/>
      </c>
    </row>
    <row r="406" spans="4:34" x14ac:dyDescent="0.25">
      <c r="D406" s="18" t="str">
        <f t="shared" si="24"/>
        <v/>
      </c>
      <c r="E406" s="18" t="str">
        <f t="shared" si="23"/>
        <v/>
      </c>
      <c r="AH406" s="18" t="str">
        <f t="shared" si="22"/>
        <v/>
      </c>
    </row>
    <row r="407" spans="4:34" x14ac:dyDescent="0.25">
      <c r="D407" s="18" t="str">
        <f t="shared" si="24"/>
        <v/>
      </c>
      <c r="E407" s="18" t="str">
        <f t="shared" si="23"/>
        <v/>
      </c>
      <c r="AH407" s="18" t="str">
        <f t="shared" si="22"/>
        <v/>
      </c>
    </row>
    <row r="408" spans="4:34" x14ac:dyDescent="0.25">
      <c r="D408" s="18" t="str">
        <f t="shared" si="24"/>
        <v/>
      </c>
      <c r="E408" s="18" t="str">
        <f t="shared" si="23"/>
        <v/>
      </c>
      <c r="AH408" s="18" t="str">
        <f t="shared" si="22"/>
        <v/>
      </c>
    </row>
    <row r="409" spans="4:34" x14ac:dyDescent="0.25">
      <c r="D409" s="18" t="str">
        <f t="shared" si="24"/>
        <v/>
      </c>
      <c r="E409" s="18" t="str">
        <f t="shared" si="23"/>
        <v/>
      </c>
      <c r="AH409" s="18" t="str">
        <f t="shared" si="22"/>
        <v/>
      </c>
    </row>
    <row r="410" spans="4:34" x14ac:dyDescent="0.25">
      <c r="D410" s="18" t="str">
        <f t="shared" si="24"/>
        <v/>
      </c>
      <c r="E410" s="18" t="str">
        <f t="shared" si="23"/>
        <v/>
      </c>
      <c r="AH410" s="18" t="str">
        <f t="shared" si="22"/>
        <v/>
      </c>
    </row>
    <row r="411" spans="4:34" x14ac:dyDescent="0.25">
      <c r="D411" s="18" t="str">
        <f t="shared" si="24"/>
        <v/>
      </c>
      <c r="E411" s="18" t="str">
        <f t="shared" si="23"/>
        <v/>
      </c>
      <c r="AH411" s="18" t="str">
        <f t="shared" si="22"/>
        <v/>
      </c>
    </row>
    <row r="412" spans="4:34" x14ac:dyDescent="0.25">
      <c r="D412" s="18" t="str">
        <f t="shared" si="24"/>
        <v/>
      </c>
      <c r="E412" s="18" t="str">
        <f t="shared" si="23"/>
        <v/>
      </c>
      <c r="AH412" s="18" t="str">
        <f t="shared" si="22"/>
        <v/>
      </c>
    </row>
    <row r="413" spans="4:34" x14ac:dyDescent="0.25">
      <c r="D413" s="18" t="str">
        <f t="shared" si="24"/>
        <v/>
      </c>
      <c r="E413" s="18" t="str">
        <f t="shared" si="23"/>
        <v/>
      </c>
      <c r="AH413" s="18" t="str">
        <f t="shared" si="22"/>
        <v/>
      </c>
    </row>
    <row r="414" spans="4:34" x14ac:dyDescent="0.25">
      <c r="D414" s="18" t="str">
        <f t="shared" si="24"/>
        <v/>
      </c>
      <c r="E414" s="18" t="str">
        <f t="shared" si="23"/>
        <v/>
      </c>
      <c r="AH414" s="18" t="str">
        <f t="shared" si="22"/>
        <v/>
      </c>
    </row>
    <row r="415" spans="4:34" x14ac:dyDescent="0.25">
      <c r="D415" s="18" t="str">
        <f t="shared" si="24"/>
        <v/>
      </c>
      <c r="E415" s="18" t="str">
        <f t="shared" si="23"/>
        <v/>
      </c>
      <c r="AH415" s="18" t="str">
        <f t="shared" si="22"/>
        <v/>
      </c>
    </row>
    <row r="416" spans="4:34" x14ac:dyDescent="0.25">
      <c r="D416" s="18" t="str">
        <f t="shared" si="24"/>
        <v/>
      </c>
      <c r="E416" s="18" t="str">
        <f t="shared" si="23"/>
        <v/>
      </c>
      <c r="AH416" s="18" t="str">
        <f t="shared" si="22"/>
        <v/>
      </c>
    </row>
    <row r="417" spans="4:34" x14ac:dyDescent="0.25">
      <c r="D417" s="18" t="str">
        <f t="shared" si="24"/>
        <v/>
      </c>
      <c r="E417" s="18" t="str">
        <f t="shared" si="23"/>
        <v/>
      </c>
      <c r="AH417" s="18" t="str">
        <f t="shared" si="22"/>
        <v/>
      </c>
    </row>
    <row r="418" spans="4:34" x14ac:dyDescent="0.25">
      <c r="D418" s="18" t="str">
        <f t="shared" si="24"/>
        <v/>
      </c>
      <c r="E418" s="18" t="str">
        <f t="shared" si="23"/>
        <v/>
      </c>
      <c r="AH418" s="18" t="str">
        <f t="shared" si="22"/>
        <v/>
      </c>
    </row>
    <row r="419" spans="4:34" x14ac:dyDescent="0.25">
      <c r="D419" s="18" t="str">
        <f t="shared" si="24"/>
        <v/>
      </c>
      <c r="E419" s="18" t="str">
        <f t="shared" si="23"/>
        <v/>
      </c>
      <c r="AH419" s="18" t="str">
        <f t="shared" si="22"/>
        <v/>
      </c>
    </row>
    <row r="420" spans="4:34" x14ac:dyDescent="0.25">
      <c r="D420" s="18" t="str">
        <f t="shared" si="24"/>
        <v/>
      </c>
      <c r="E420" s="18" t="str">
        <f t="shared" si="23"/>
        <v/>
      </c>
      <c r="AH420" s="18" t="str">
        <f t="shared" si="22"/>
        <v/>
      </c>
    </row>
    <row r="421" spans="4:34" x14ac:dyDescent="0.25">
      <c r="D421" s="18" t="str">
        <f t="shared" si="24"/>
        <v/>
      </c>
      <c r="E421" s="18" t="str">
        <f t="shared" si="23"/>
        <v/>
      </c>
      <c r="AH421" s="18" t="str">
        <f t="shared" si="22"/>
        <v/>
      </c>
    </row>
    <row r="422" spans="4:34" x14ac:dyDescent="0.25">
      <c r="D422" s="18" t="str">
        <f t="shared" si="24"/>
        <v/>
      </c>
      <c r="E422" s="18" t="str">
        <f t="shared" si="23"/>
        <v/>
      </c>
      <c r="AH422" s="18" t="str">
        <f t="shared" si="22"/>
        <v/>
      </c>
    </row>
    <row r="423" spans="4:34" x14ac:dyDescent="0.25">
      <c r="D423" s="18" t="str">
        <f t="shared" si="24"/>
        <v/>
      </c>
      <c r="E423" s="18" t="str">
        <f t="shared" si="23"/>
        <v/>
      </c>
      <c r="AH423" s="18" t="str">
        <f t="shared" si="22"/>
        <v/>
      </c>
    </row>
    <row r="424" spans="4:34" x14ac:dyDescent="0.25">
      <c r="D424" s="18" t="str">
        <f t="shared" si="24"/>
        <v/>
      </c>
      <c r="E424" s="18" t="str">
        <f t="shared" si="23"/>
        <v/>
      </c>
      <c r="AH424" s="18" t="str">
        <f t="shared" si="22"/>
        <v/>
      </c>
    </row>
    <row r="425" spans="4:34" x14ac:dyDescent="0.25">
      <c r="D425" s="18" t="str">
        <f t="shared" si="24"/>
        <v/>
      </c>
      <c r="E425" s="18" t="str">
        <f t="shared" si="23"/>
        <v/>
      </c>
      <c r="AH425" s="18" t="str">
        <f t="shared" si="22"/>
        <v/>
      </c>
    </row>
    <row r="426" spans="4:34" x14ac:dyDescent="0.25">
      <c r="D426" s="18" t="str">
        <f t="shared" si="24"/>
        <v/>
      </c>
      <c r="E426" s="18" t="str">
        <f t="shared" si="23"/>
        <v/>
      </c>
      <c r="AH426" s="18" t="str">
        <f t="shared" si="22"/>
        <v/>
      </c>
    </row>
    <row r="427" spans="4:34" x14ac:dyDescent="0.25">
      <c r="D427" s="18" t="str">
        <f t="shared" si="24"/>
        <v/>
      </c>
      <c r="E427" s="18" t="str">
        <f t="shared" si="23"/>
        <v/>
      </c>
      <c r="AH427" s="18" t="str">
        <f t="shared" si="22"/>
        <v/>
      </c>
    </row>
    <row r="428" spans="4:34" x14ac:dyDescent="0.25">
      <c r="D428" s="18" t="str">
        <f t="shared" si="24"/>
        <v/>
      </c>
      <c r="E428" s="18" t="str">
        <f t="shared" si="23"/>
        <v/>
      </c>
      <c r="AH428" s="18" t="str">
        <f t="shared" si="22"/>
        <v/>
      </c>
    </row>
    <row r="429" spans="4:34" x14ac:dyDescent="0.25">
      <c r="D429" s="18" t="str">
        <f t="shared" si="24"/>
        <v/>
      </c>
      <c r="E429" s="18" t="str">
        <f t="shared" si="23"/>
        <v/>
      </c>
      <c r="AH429" s="18" t="str">
        <f t="shared" si="22"/>
        <v/>
      </c>
    </row>
    <row r="430" spans="4:34" x14ac:dyDescent="0.25">
      <c r="D430" s="18" t="str">
        <f t="shared" si="24"/>
        <v/>
      </c>
      <c r="E430" s="18" t="str">
        <f t="shared" si="23"/>
        <v/>
      </c>
      <c r="AH430" s="18" t="str">
        <f t="shared" si="22"/>
        <v/>
      </c>
    </row>
    <row r="431" spans="4:34" x14ac:dyDescent="0.25">
      <c r="D431" s="18" t="str">
        <f t="shared" si="24"/>
        <v/>
      </c>
      <c r="E431" s="18" t="str">
        <f t="shared" si="23"/>
        <v/>
      </c>
      <c r="AH431" s="18" t="str">
        <f t="shared" si="22"/>
        <v/>
      </c>
    </row>
    <row r="432" spans="4:34" x14ac:dyDescent="0.25">
      <c r="D432" s="18" t="str">
        <f t="shared" si="24"/>
        <v/>
      </c>
      <c r="E432" s="18" t="str">
        <f t="shared" si="23"/>
        <v/>
      </c>
      <c r="AH432" s="18" t="str">
        <f t="shared" si="22"/>
        <v/>
      </c>
    </row>
    <row r="433" spans="4:34" x14ac:dyDescent="0.25">
      <c r="D433" s="18" t="str">
        <f t="shared" si="24"/>
        <v/>
      </c>
      <c r="E433" s="18" t="str">
        <f t="shared" si="23"/>
        <v/>
      </c>
      <c r="AH433" s="18" t="str">
        <f t="shared" si="22"/>
        <v/>
      </c>
    </row>
    <row r="434" spans="4:34" x14ac:dyDescent="0.25">
      <c r="D434" s="18" t="str">
        <f t="shared" si="24"/>
        <v/>
      </c>
      <c r="E434" s="18" t="str">
        <f t="shared" si="23"/>
        <v/>
      </c>
      <c r="AH434" s="18" t="str">
        <f t="shared" si="22"/>
        <v/>
      </c>
    </row>
    <row r="435" spans="4:34" x14ac:dyDescent="0.25">
      <c r="D435" s="18" t="str">
        <f t="shared" si="24"/>
        <v/>
      </c>
      <c r="E435" s="18" t="str">
        <f t="shared" si="23"/>
        <v/>
      </c>
      <c r="AH435" s="18" t="str">
        <f t="shared" si="22"/>
        <v/>
      </c>
    </row>
    <row r="436" spans="4:34" x14ac:dyDescent="0.25">
      <c r="D436" s="18" t="str">
        <f t="shared" si="24"/>
        <v/>
      </c>
      <c r="E436" s="18" t="str">
        <f t="shared" si="23"/>
        <v/>
      </c>
      <c r="AH436" s="18" t="str">
        <f t="shared" si="22"/>
        <v/>
      </c>
    </row>
    <row r="437" spans="4:34" x14ac:dyDescent="0.25">
      <c r="D437" s="18" t="str">
        <f t="shared" si="24"/>
        <v/>
      </c>
      <c r="E437" s="18" t="str">
        <f t="shared" si="23"/>
        <v/>
      </c>
      <c r="AH437" s="18" t="str">
        <f t="shared" si="22"/>
        <v/>
      </c>
    </row>
    <row r="438" spans="4:34" x14ac:dyDescent="0.25">
      <c r="D438" s="18" t="str">
        <f t="shared" si="24"/>
        <v/>
      </c>
      <c r="E438" s="18" t="str">
        <f t="shared" si="23"/>
        <v/>
      </c>
      <c r="AH438" s="18" t="str">
        <f t="shared" si="22"/>
        <v/>
      </c>
    </row>
    <row r="439" spans="4:34" x14ac:dyDescent="0.25">
      <c r="D439" s="18" t="str">
        <f t="shared" si="24"/>
        <v/>
      </c>
      <c r="E439" s="18" t="str">
        <f t="shared" si="23"/>
        <v/>
      </c>
      <c r="AH439" s="18" t="str">
        <f t="shared" si="22"/>
        <v/>
      </c>
    </row>
    <row r="440" spans="4:34" x14ac:dyDescent="0.25">
      <c r="D440" s="18" t="str">
        <f t="shared" si="24"/>
        <v/>
      </c>
      <c r="E440" s="18" t="str">
        <f t="shared" si="23"/>
        <v/>
      </c>
      <c r="AH440" s="18" t="str">
        <f t="shared" si="22"/>
        <v/>
      </c>
    </row>
    <row r="441" spans="4:34" x14ac:dyDescent="0.25">
      <c r="D441" s="18" t="str">
        <f t="shared" si="24"/>
        <v/>
      </c>
      <c r="E441" s="18" t="str">
        <f t="shared" si="23"/>
        <v/>
      </c>
      <c r="AH441" s="18" t="str">
        <f t="shared" si="22"/>
        <v/>
      </c>
    </row>
    <row r="442" spans="4:34" x14ac:dyDescent="0.25">
      <c r="D442" s="18" t="str">
        <f t="shared" si="24"/>
        <v/>
      </c>
      <c r="E442" s="18" t="str">
        <f t="shared" si="23"/>
        <v/>
      </c>
      <c r="AH442" s="18" t="str">
        <f t="shared" si="22"/>
        <v/>
      </c>
    </row>
    <row r="443" spans="4:34" x14ac:dyDescent="0.25">
      <c r="D443" s="18" t="str">
        <f t="shared" si="24"/>
        <v/>
      </c>
      <c r="E443" s="18" t="str">
        <f t="shared" si="23"/>
        <v/>
      </c>
      <c r="AH443" s="18" t="str">
        <f t="shared" si="22"/>
        <v/>
      </c>
    </row>
    <row r="444" spans="4:34" x14ac:dyDescent="0.25">
      <c r="D444" s="18" t="str">
        <f t="shared" si="24"/>
        <v/>
      </c>
      <c r="E444" s="18" t="str">
        <f t="shared" si="23"/>
        <v/>
      </c>
      <c r="AH444" s="18" t="str">
        <f t="shared" si="22"/>
        <v/>
      </c>
    </row>
    <row r="445" spans="4:34" x14ac:dyDescent="0.25">
      <c r="D445" s="18" t="str">
        <f t="shared" si="24"/>
        <v/>
      </c>
      <c r="E445" s="18" t="str">
        <f t="shared" si="23"/>
        <v/>
      </c>
      <c r="AH445" s="18" t="str">
        <f t="shared" si="22"/>
        <v/>
      </c>
    </row>
    <row r="446" spans="4:34" x14ac:dyDescent="0.25">
      <c r="D446" s="18" t="str">
        <f t="shared" si="24"/>
        <v/>
      </c>
      <c r="E446" s="18" t="str">
        <f t="shared" si="23"/>
        <v/>
      </c>
      <c r="AH446" s="18" t="str">
        <f t="shared" ref="AH446:AH497" si="25">IF(SUM(J446:AG446)=0,"",SUM(J446:AG446))</f>
        <v/>
      </c>
    </row>
    <row r="447" spans="4:34" x14ac:dyDescent="0.25">
      <c r="D447" s="18" t="str">
        <f t="shared" si="24"/>
        <v/>
      </c>
      <c r="E447" s="18" t="str">
        <f t="shared" si="23"/>
        <v/>
      </c>
      <c r="AH447" s="18" t="str">
        <f t="shared" si="25"/>
        <v/>
      </c>
    </row>
    <row r="448" spans="4:34" x14ac:dyDescent="0.25">
      <c r="D448" s="18" t="str">
        <f t="shared" si="24"/>
        <v/>
      </c>
      <c r="E448" s="18" t="str">
        <f t="shared" si="23"/>
        <v/>
      </c>
      <c r="AH448" s="18" t="str">
        <f t="shared" si="25"/>
        <v/>
      </c>
    </row>
    <row r="449" spans="4:34" x14ac:dyDescent="0.25">
      <c r="D449" s="18" t="str">
        <f t="shared" si="24"/>
        <v/>
      </c>
      <c r="E449" s="18" t="str">
        <f t="shared" si="23"/>
        <v/>
      </c>
      <c r="AH449" s="18" t="str">
        <f t="shared" si="25"/>
        <v/>
      </c>
    </row>
    <row r="450" spans="4:34" x14ac:dyDescent="0.25">
      <c r="D450" s="18" t="str">
        <f t="shared" si="24"/>
        <v/>
      </c>
      <c r="E450" s="18" t="str">
        <f t="shared" si="23"/>
        <v/>
      </c>
      <c r="AH450" s="18" t="str">
        <f t="shared" si="25"/>
        <v/>
      </c>
    </row>
    <row r="451" spans="4:34" x14ac:dyDescent="0.25">
      <c r="D451" s="18" t="str">
        <f t="shared" si="24"/>
        <v/>
      </c>
      <c r="E451" s="18" t="str">
        <f t="shared" si="23"/>
        <v/>
      </c>
      <c r="AH451" s="18" t="str">
        <f t="shared" si="25"/>
        <v/>
      </c>
    </row>
    <row r="452" spans="4:34" x14ac:dyDescent="0.25">
      <c r="D452" s="18" t="str">
        <f t="shared" si="24"/>
        <v/>
      </c>
      <c r="E452" s="18" t="str">
        <f t="shared" si="23"/>
        <v/>
      </c>
      <c r="AH452" s="18" t="str">
        <f t="shared" si="25"/>
        <v/>
      </c>
    </row>
    <row r="453" spans="4:34" x14ac:dyDescent="0.25">
      <c r="D453" s="18" t="str">
        <f t="shared" si="24"/>
        <v/>
      </c>
      <c r="E453" s="18" t="str">
        <f t="shared" si="23"/>
        <v/>
      </c>
      <c r="AH453" s="18" t="str">
        <f t="shared" si="25"/>
        <v/>
      </c>
    </row>
    <row r="454" spans="4:34" x14ac:dyDescent="0.25">
      <c r="D454" s="18" t="str">
        <f t="shared" si="24"/>
        <v/>
      </c>
      <c r="E454" s="18" t="str">
        <f t="shared" si="23"/>
        <v/>
      </c>
      <c r="AH454" s="18" t="str">
        <f t="shared" si="25"/>
        <v/>
      </c>
    </row>
    <row r="455" spans="4:34" x14ac:dyDescent="0.25">
      <c r="D455" s="18" t="str">
        <f t="shared" si="24"/>
        <v/>
      </c>
      <c r="E455" s="18" t="str">
        <f t="shared" si="23"/>
        <v/>
      </c>
      <c r="AH455" s="18" t="str">
        <f t="shared" si="25"/>
        <v/>
      </c>
    </row>
    <row r="456" spans="4:34" x14ac:dyDescent="0.25">
      <c r="D456" s="18" t="str">
        <f t="shared" si="24"/>
        <v/>
      </c>
      <c r="E456" s="18" t="str">
        <f t="shared" si="23"/>
        <v/>
      </c>
      <c r="AH456" s="18" t="str">
        <f t="shared" si="25"/>
        <v/>
      </c>
    </row>
    <row r="457" spans="4:34" x14ac:dyDescent="0.25">
      <c r="D457" s="18" t="str">
        <f t="shared" si="24"/>
        <v/>
      </c>
      <c r="E457" s="18" t="str">
        <f t="shared" si="23"/>
        <v/>
      </c>
      <c r="AH457" s="18" t="str">
        <f t="shared" si="25"/>
        <v/>
      </c>
    </row>
    <row r="458" spans="4:34" x14ac:dyDescent="0.25">
      <c r="D458" s="18" t="str">
        <f t="shared" si="24"/>
        <v/>
      </c>
      <c r="E458" s="18" t="str">
        <f t="shared" si="23"/>
        <v/>
      </c>
      <c r="AH458" s="18" t="str">
        <f t="shared" si="25"/>
        <v/>
      </c>
    </row>
    <row r="459" spans="4:34" x14ac:dyDescent="0.25">
      <c r="D459" s="18" t="str">
        <f t="shared" si="24"/>
        <v/>
      </c>
      <c r="E459" s="18" t="str">
        <f t="shared" si="23"/>
        <v/>
      </c>
      <c r="AH459" s="18" t="str">
        <f t="shared" si="25"/>
        <v/>
      </c>
    </row>
    <row r="460" spans="4:34" x14ac:dyDescent="0.25">
      <c r="D460" s="18" t="str">
        <f t="shared" si="24"/>
        <v/>
      </c>
      <c r="E460" s="18" t="str">
        <f t="shared" si="23"/>
        <v/>
      </c>
      <c r="AH460" s="18" t="str">
        <f t="shared" si="25"/>
        <v/>
      </c>
    </row>
    <row r="461" spans="4:34" x14ac:dyDescent="0.25">
      <c r="D461" s="18" t="str">
        <f t="shared" si="24"/>
        <v/>
      </c>
      <c r="E461" s="18" t="str">
        <f t="shared" si="23"/>
        <v/>
      </c>
      <c r="AH461" s="18" t="str">
        <f t="shared" si="25"/>
        <v/>
      </c>
    </row>
    <row r="462" spans="4:34" x14ac:dyDescent="0.25">
      <c r="D462" s="18" t="str">
        <f t="shared" si="24"/>
        <v/>
      </c>
      <c r="E462" s="18" t="str">
        <f t="shared" si="23"/>
        <v/>
      </c>
      <c r="AH462" s="18" t="str">
        <f t="shared" si="25"/>
        <v/>
      </c>
    </row>
    <row r="463" spans="4:34" x14ac:dyDescent="0.25">
      <c r="D463" s="18" t="str">
        <f t="shared" si="24"/>
        <v/>
      </c>
      <c r="E463" s="18" t="str">
        <f t="shared" ref="E463:E497" si="26">LEFT(CONCATENATE(IF(J463=1,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"")),LEN(CONCATENATE(IF(J463=1, CONCATENATE(J$1,""), ""),IF(K463=1, CONCATENATE(K$1,""), ""), IF(L463=1, CONCATENATE(L$1,""), ""),IF(M463=1, CONCATENATE(M$1,""), ""),IF(N463=1, CONCATENATE(N$1,""), ""),IF(O463=1, CONCATENATE(O$1,""), ""),IF(P463=1, CONCATENATE(P$1,""), ""),IF(Q463=1, CONCATENATE(Q$1,""), ""),IF(R463=1, CONCATENATE(R$1,""), ""),IF(S463=1, CONCATENATE(S$1,""), ""),IF(T463=1, CONCATENATE(T$1,""), ""),IF(U463=1, CONCATENATE(U$1,""), ""),IF(V463=1, CONCATENATE(V$1,""), ""),IF(W463=1, CONCATENATE(W$1,""), ""),IF(X463=1, CONCATENATE(X$1,""), ""),IF(Y463=1, CONCATENATE(Y$1,""), ""),IF(Z463=1, CONCATENATE(Z$1,""), ""),IF(AA463=1, CONCATENATE(AA$1,""), ""),IF(AB463=1, CONCATENATE(AB$1,""), ""),IF(AC463=1, CONCATENATE(AC$1,""), ""),IF(AD463=1, CONCATENATE(AD$1,""), ""),IF(AE463=1, CONCATENATE(AE$1,""), ""),IF(AF463=1, CONCATENATE(AF$1,""), ""),IF(AG463=1, CONCATENATE(AG$1,""), ""))))</f>
        <v/>
      </c>
      <c r="AH463" s="18" t="str">
        <f t="shared" si="25"/>
        <v/>
      </c>
    </row>
    <row r="464" spans="4:34" x14ac:dyDescent="0.25">
      <c r="D464" s="18" t="str">
        <f t="shared" ref="D464:D497" si="27">IF(AND(ISBLANK(F464),ISBLANK(G464),ISBLANK(H464)), E464, CONCATENATE(E464,"--",IF(CONCATENATE(IF(ISBLANK(F464),"",CONCATENATE(F464,"-")),IF(ISBLANK(G464),"",CONCATENATE(G464,"-")),IF(ISBLANK(H464),"",CONCATENATE(H464,"-")))="","",LEFT(CONCATENATE(IF(ISBLANK(F464),"",CONCATENATE(F464,"-")),IF(ISBLANK(G464),"",CONCATENATE(G464,"-")),IF(ISBLANK(H464),"",CONCATENATE(H464,"-"))),LEN(CONCATENATE(IF(ISBLANK(F464),"",CONCATENATE(F464,"-")),IF(ISBLANK(G464),"",CONCATENATE(G464,"-")),IF(ISBLANK(H464),"",CONCATENATE(H464,"-"))))-1)) ) )</f>
        <v/>
      </c>
      <c r="E464" s="18" t="str">
        <f t="shared" si="26"/>
        <v/>
      </c>
      <c r="AH464" s="18" t="str">
        <f t="shared" si="25"/>
        <v/>
      </c>
    </row>
    <row r="465" spans="4:34" x14ac:dyDescent="0.25">
      <c r="D465" s="18" t="str">
        <f t="shared" si="27"/>
        <v/>
      </c>
      <c r="E465" s="18" t="str">
        <f t="shared" si="26"/>
        <v/>
      </c>
      <c r="AH465" s="18" t="str">
        <f t="shared" si="25"/>
        <v/>
      </c>
    </row>
    <row r="466" spans="4:34" x14ac:dyDescent="0.25">
      <c r="D466" s="18" t="str">
        <f t="shared" si="27"/>
        <v/>
      </c>
      <c r="E466" s="18" t="str">
        <f t="shared" si="26"/>
        <v/>
      </c>
      <c r="AH466" s="18" t="str">
        <f t="shared" si="25"/>
        <v/>
      </c>
    </row>
    <row r="467" spans="4:34" x14ac:dyDescent="0.25">
      <c r="D467" s="18" t="str">
        <f t="shared" si="27"/>
        <v/>
      </c>
      <c r="E467" s="18" t="str">
        <f t="shared" si="26"/>
        <v/>
      </c>
      <c r="AH467" s="18" t="str">
        <f t="shared" si="25"/>
        <v/>
      </c>
    </row>
    <row r="468" spans="4:34" x14ac:dyDescent="0.25">
      <c r="D468" s="18" t="str">
        <f t="shared" si="27"/>
        <v/>
      </c>
      <c r="E468" s="18" t="str">
        <f t="shared" si="26"/>
        <v/>
      </c>
      <c r="AH468" s="18" t="str">
        <f t="shared" si="25"/>
        <v/>
      </c>
    </row>
    <row r="469" spans="4:34" x14ac:dyDescent="0.25">
      <c r="D469" s="18" t="str">
        <f t="shared" si="27"/>
        <v/>
      </c>
      <c r="E469" s="18" t="str">
        <f t="shared" si="26"/>
        <v/>
      </c>
      <c r="AH469" s="18" t="str">
        <f t="shared" si="25"/>
        <v/>
      </c>
    </row>
    <row r="470" spans="4:34" x14ac:dyDescent="0.25">
      <c r="D470" s="18" t="str">
        <f t="shared" si="27"/>
        <v/>
      </c>
      <c r="E470" s="18" t="str">
        <f t="shared" si="26"/>
        <v/>
      </c>
      <c r="AH470" s="18" t="str">
        <f t="shared" si="25"/>
        <v/>
      </c>
    </row>
    <row r="471" spans="4:34" x14ac:dyDescent="0.25">
      <c r="D471" s="18" t="str">
        <f t="shared" si="27"/>
        <v/>
      </c>
      <c r="E471" s="18" t="str">
        <f t="shared" si="26"/>
        <v/>
      </c>
      <c r="AH471" s="18" t="str">
        <f t="shared" si="25"/>
        <v/>
      </c>
    </row>
    <row r="472" spans="4:34" x14ac:dyDescent="0.25">
      <c r="D472" s="18" t="str">
        <f t="shared" si="27"/>
        <v/>
      </c>
      <c r="E472" s="18" t="str">
        <f t="shared" si="26"/>
        <v/>
      </c>
      <c r="AH472" s="18" t="str">
        <f t="shared" si="25"/>
        <v/>
      </c>
    </row>
    <row r="473" spans="4:34" x14ac:dyDescent="0.25">
      <c r="D473" s="18" t="str">
        <f t="shared" si="27"/>
        <v/>
      </c>
      <c r="E473" s="18" t="str">
        <f t="shared" si="26"/>
        <v/>
      </c>
      <c r="AH473" s="18" t="str">
        <f t="shared" si="25"/>
        <v/>
      </c>
    </row>
    <row r="474" spans="4:34" x14ac:dyDescent="0.25">
      <c r="D474" s="18" t="str">
        <f t="shared" si="27"/>
        <v/>
      </c>
      <c r="E474" s="18" t="str">
        <f t="shared" si="26"/>
        <v/>
      </c>
      <c r="AH474" s="18" t="str">
        <f t="shared" si="25"/>
        <v/>
      </c>
    </row>
    <row r="475" spans="4:34" x14ac:dyDescent="0.25">
      <c r="D475" s="18" t="str">
        <f t="shared" si="27"/>
        <v/>
      </c>
      <c r="E475" s="18" t="str">
        <f t="shared" si="26"/>
        <v/>
      </c>
      <c r="AH475" s="18" t="str">
        <f t="shared" si="25"/>
        <v/>
      </c>
    </row>
    <row r="476" spans="4:34" x14ac:dyDescent="0.25">
      <c r="D476" s="18" t="str">
        <f t="shared" si="27"/>
        <v/>
      </c>
      <c r="E476" s="18" t="str">
        <f t="shared" si="26"/>
        <v/>
      </c>
      <c r="AH476" s="18" t="str">
        <f t="shared" si="25"/>
        <v/>
      </c>
    </row>
    <row r="477" spans="4:34" x14ac:dyDescent="0.25">
      <c r="D477" s="18" t="str">
        <f t="shared" si="27"/>
        <v/>
      </c>
      <c r="E477" s="18" t="str">
        <f t="shared" si="26"/>
        <v/>
      </c>
      <c r="AH477" s="18" t="str">
        <f t="shared" si="25"/>
        <v/>
      </c>
    </row>
    <row r="478" spans="4:34" x14ac:dyDescent="0.25">
      <c r="D478" s="18" t="str">
        <f t="shared" si="27"/>
        <v/>
      </c>
      <c r="E478" s="18" t="str">
        <f t="shared" si="26"/>
        <v/>
      </c>
      <c r="AH478" s="18" t="str">
        <f t="shared" si="25"/>
        <v/>
      </c>
    </row>
    <row r="479" spans="4:34" x14ac:dyDescent="0.25">
      <c r="D479" s="18" t="str">
        <f t="shared" si="27"/>
        <v/>
      </c>
      <c r="E479" s="18" t="str">
        <f t="shared" si="26"/>
        <v/>
      </c>
      <c r="AH479" s="18" t="str">
        <f t="shared" si="25"/>
        <v/>
      </c>
    </row>
    <row r="480" spans="4:34" x14ac:dyDescent="0.25">
      <c r="D480" s="18" t="str">
        <f t="shared" si="27"/>
        <v/>
      </c>
      <c r="E480" s="18" t="str">
        <f t="shared" si="26"/>
        <v/>
      </c>
      <c r="AH480" s="18" t="str">
        <f t="shared" si="25"/>
        <v/>
      </c>
    </row>
    <row r="481" spans="4:34" x14ac:dyDescent="0.25">
      <c r="D481" s="18" t="str">
        <f t="shared" si="27"/>
        <v/>
      </c>
      <c r="E481" s="18" t="str">
        <f t="shared" si="26"/>
        <v/>
      </c>
      <c r="AH481" s="18" t="str">
        <f t="shared" si="25"/>
        <v/>
      </c>
    </row>
    <row r="482" spans="4:34" x14ac:dyDescent="0.25">
      <c r="D482" s="18" t="str">
        <f t="shared" si="27"/>
        <v/>
      </c>
      <c r="E482" s="18" t="str">
        <f t="shared" si="26"/>
        <v/>
      </c>
      <c r="AH482" s="18" t="str">
        <f t="shared" si="25"/>
        <v/>
      </c>
    </row>
    <row r="483" spans="4:34" x14ac:dyDescent="0.25">
      <c r="D483" s="18" t="str">
        <f t="shared" si="27"/>
        <v/>
      </c>
      <c r="E483" s="18" t="str">
        <f t="shared" si="26"/>
        <v/>
      </c>
      <c r="AH483" s="18" t="str">
        <f t="shared" si="25"/>
        <v/>
      </c>
    </row>
    <row r="484" spans="4:34" x14ac:dyDescent="0.25">
      <c r="D484" s="18" t="str">
        <f t="shared" si="27"/>
        <v/>
      </c>
      <c r="E484" s="18" t="str">
        <f t="shared" si="26"/>
        <v/>
      </c>
      <c r="AH484" s="18" t="str">
        <f t="shared" si="25"/>
        <v/>
      </c>
    </row>
    <row r="485" spans="4:34" x14ac:dyDescent="0.25">
      <c r="D485" s="18" t="str">
        <f t="shared" si="27"/>
        <v/>
      </c>
      <c r="E485" s="18" t="str">
        <f t="shared" si="26"/>
        <v/>
      </c>
      <c r="AH485" s="18" t="str">
        <f t="shared" si="25"/>
        <v/>
      </c>
    </row>
    <row r="486" spans="4:34" x14ac:dyDescent="0.25">
      <c r="D486" s="18" t="str">
        <f t="shared" si="27"/>
        <v/>
      </c>
      <c r="E486" s="18" t="str">
        <f t="shared" si="26"/>
        <v/>
      </c>
      <c r="AH486" s="18" t="str">
        <f t="shared" si="25"/>
        <v/>
      </c>
    </row>
    <row r="487" spans="4:34" x14ac:dyDescent="0.25">
      <c r="D487" s="18" t="str">
        <f t="shared" si="27"/>
        <v/>
      </c>
      <c r="E487" s="18" t="str">
        <f t="shared" si="26"/>
        <v/>
      </c>
      <c r="AH487" s="18" t="str">
        <f t="shared" si="25"/>
        <v/>
      </c>
    </row>
    <row r="488" spans="4:34" x14ac:dyDescent="0.25">
      <c r="D488" s="18" t="str">
        <f t="shared" si="27"/>
        <v/>
      </c>
      <c r="E488" s="18" t="str">
        <f t="shared" si="26"/>
        <v/>
      </c>
      <c r="AH488" s="18" t="str">
        <f t="shared" si="25"/>
        <v/>
      </c>
    </row>
    <row r="489" spans="4:34" x14ac:dyDescent="0.25">
      <c r="D489" s="18" t="str">
        <f t="shared" si="27"/>
        <v/>
      </c>
      <c r="E489" s="18" t="str">
        <f t="shared" si="26"/>
        <v/>
      </c>
      <c r="AH489" s="18" t="str">
        <f t="shared" si="25"/>
        <v/>
      </c>
    </row>
    <row r="490" spans="4:34" x14ac:dyDescent="0.25">
      <c r="D490" s="18" t="str">
        <f t="shared" si="27"/>
        <v/>
      </c>
      <c r="E490" s="18" t="str">
        <f t="shared" si="26"/>
        <v/>
      </c>
      <c r="AH490" s="18" t="str">
        <f t="shared" si="25"/>
        <v/>
      </c>
    </row>
    <row r="491" spans="4:34" x14ac:dyDescent="0.25">
      <c r="D491" s="18" t="str">
        <f t="shared" si="27"/>
        <v/>
      </c>
      <c r="E491" s="18" t="str">
        <f t="shared" si="26"/>
        <v/>
      </c>
      <c r="AH491" s="18" t="str">
        <f t="shared" si="25"/>
        <v/>
      </c>
    </row>
    <row r="492" spans="4:34" x14ac:dyDescent="0.25">
      <c r="D492" s="18" t="str">
        <f t="shared" si="27"/>
        <v/>
      </c>
      <c r="E492" s="18" t="str">
        <f t="shared" si="26"/>
        <v/>
      </c>
      <c r="AH492" s="18" t="str">
        <f t="shared" si="25"/>
        <v/>
      </c>
    </row>
    <row r="493" spans="4:34" x14ac:dyDescent="0.25">
      <c r="D493" s="18" t="str">
        <f t="shared" si="27"/>
        <v/>
      </c>
      <c r="E493" s="18" t="str">
        <f t="shared" si="26"/>
        <v/>
      </c>
      <c r="AH493" s="18" t="str">
        <f t="shared" si="25"/>
        <v/>
      </c>
    </row>
    <row r="494" spans="4:34" x14ac:dyDescent="0.25">
      <c r="D494" s="18" t="str">
        <f t="shared" si="27"/>
        <v/>
      </c>
      <c r="E494" s="18" t="str">
        <f t="shared" si="26"/>
        <v/>
      </c>
      <c r="AH494" s="18" t="str">
        <f t="shared" si="25"/>
        <v/>
      </c>
    </row>
    <row r="495" spans="4:34" x14ac:dyDescent="0.25">
      <c r="D495" s="18" t="str">
        <f t="shared" si="27"/>
        <v/>
      </c>
      <c r="E495" s="18" t="str">
        <f t="shared" si="26"/>
        <v/>
      </c>
      <c r="AH495" s="18" t="str">
        <f t="shared" si="25"/>
        <v/>
      </c>
    </row>
    <row r="496" spans="4:34" x14ac:dyDescent="0.25">
      <c r="D496" s="18" t="str">
        <f t="shared" si="27"/>
        <v/>
      </c>
      <c r="E496" s="18" t="str">
        <f t="shared" si="26"/>
        <v/>
      </c>
      <c r="AH496" s="18" t="str">
        <f t="shared" si="25"/>
        <v/>
      </c>
    </row>
    <row r="497" spans="4:34" x14ac:dyDescent="0.25">
      <c r="D497" s="18" t="str">
        <f t="shared" si="27"/>
        <v/>
      </c>
      <c r="E497" s="18" t="str">
        <f t="shared" si="26"/>
        <v/>
      </c>
      <c r="AH497" s="18" t="str">
        <f t="shared" si="25"/>
        <v/>
      </c>
    </row>
  </sheetData>
  <autoFilter ref="A1:AH525">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6">
    <cfRule type="expression" dxfId="11" priority="149">
      <formula>AND(ISBLANK($B2),NOT(ISBLANK($A2)))</formula>
    </cfRule>
  </conditionalFormatting>
  <conditionalFormatting sqref="C2:C496">
    <cfRule type="expression" dxfId="10" priority="148">
      <formula>AND(ISBLANK(C2), NOT(ISBLANK(B2)))</formula>
    </cfRule>
  </conditionalFormatting>
  <conditionalFormatting sqref="G287 G391 G393:I393 G394:H395 G396:G397 H398 G399:H399 G387:G388 H387:I387 F2:F496 G66:I66 G65">
    <cfRule type="expression" dxfId="9" priority="146">
      <formula>AND(NOT(ISBLANK(B2)), ISBLANK(F2))</formula>
    </cfRule>
  </conditionalFormatting>
  <conditionalFormatting sqref="B266:B383 B180:B264 B386:B496 B2:B178">
    <cfRule type="expression" dxfId="8" priority="76">
      <formula>AND(ISBLANK($B2),NOT(ISBLANK($C2)))</formula>
    </cfRule>
  </conditionalFormatting>
  <conditionalFormatting sqref="J2:AG496">
    <cfRule type="expression" dxfId="7" priority="158">
      <formula>AND(OR($AH2="", $AH2=0), NOT(ISBLANK($AH2)))</formula>
    </cfRule>
  </conditionalFormatting>
  <conditionalFormatting sqref="B384">
    <cfRule type="expression" dxfId="6" priority="2">
      <formula>AND(ISBLANK($B384),NOT(ISBLANK($C384)))</formula>
    </cfRule>
  </conditionalFormatting>
  <conditionalFormatting sqref="B385">
    <cfRule type="expression" dxfId="5" priority="1">
      <formula>AND(ISBLANK($B385),NOT(ISBLANK($C385)))</formula>
    </cfRule>
  </conditionalFormatting>
  <hyperlinks>
    <hyperlink ref="C139" r:id="rId1"/>
    <hyperlink ref="C3" r:id="rId2"/>
    <hyperlink ref="C4" r:id="rId3"/>
  </hyperlinks>
  <pageMargins left="0.7" right="0.7" top="0.75" bottom="0.75" header="0.3" footer="0.3"/>
  <pageSetup paperSize="9" orientation="portrait" horizontalDpi="4294967295" verticalDpi="4294967295"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3715</v>
      </c>
      <c r="C179" t="s">
        <v>3716</v>
      </c>
      <c r="F179" t="s">
        <v>2834</v>
      </c>
      <c r="G179" t="s">
        <v>2880</v>
      </c>
      <c r="H179" t="s">
        <v>2824</v>
      </c>
    </row>
    <row r="188" spans="2:8" x14ac:dyDescent="0.25">
      <c r="C188" t="s">
        <v>3267</v>
      </c>
    </row>
    <row r="219" spans="1:3" x14ac:dyDescent="0.25">
      <c r="B219" t="s">
        <v>3704</v>
      </c>
      <c r="C219" t="s">
        <v>3705</v>
      </c>
    </row>
    <row r="222" spans="1:3" x14ac:dyDescent="0.25">
      <c r="B222" t="s">
        <v>3702</v>
      </c>
      <c r="C222" t="s">
        <v>3703</v>
      </c>
    </row>
    <row r="223" spans="1:3" x14ac:dyDescent="0.25">
      <c r="A223" t="s">
        <v>2683</v>
      </c>
    </row>
    <row r="224" spans="1:3" x14ac:dyDescent="0.25">
      <c r="B224" t="s">
        <v>3700</v>
      </c>
      <c r="C224" t="s">
        <v>3701</v>
      </c>
    </row>
    <row r="225" spans="1:8" x14ac:dyDescent="0.25">
      <c r="B225" s="23" t="s">
        <v>3698</v>
      </c>
      <c r="C225" t="s">
        <v>3699</v>
      </c>
    </row>
    <row r="227" spans="1:8" x14ac:dyDescent="0.25">
      <c r="A227" t="s">
        <v>2687</v>
      </c>
      <c r="B227" s="23" t="s">
        <v>3696</v>
      </c>
      <c r="C227" t="s">
        <v>3697</v>
      </c>
    </row>
    <row r="228" spans="1:8" x14ac:dyDescent="0.25">
      <c r="B228" t="s">
        <v>3694</v>
      </c>
      <c r="C228" t="s">
        <v>3695</v>
      </c>
      <c r="F228" t="s">
        <v>2806</v>
      </c>
      <c r="H228" t="s">
        <v>3602</v>
      </c>
    </row>
    <row r="231" spans="1:8" x14ac:dyDescent="0.25">
      <c r="A231" t="s">
        <v>1846</v>
      </c>
    </row>
    <row r="262" spans="2:3" x14ac:dyDescent="0.25">
      <c r="B262" t="s">
        <v>3688</v>
      </c>
      <c r="C262" t="s">
        <v>3689</v>
      </c>
    </row>
    <row r="263" spans="2:3" x14ac:dyDescent="0.25">
      <c r="B263" s="23" t="s">
        <v>3686</v>
      </c>
      <c r="C263" t="s">
        <v>3687</v>
      </c>
    </row>
    <row r="264" spans="2:3" x14ac:dyDescent="0.25">
      <c r="B264" s="23" t="s">
        <v>3684</v>
      </c>
      <c r="C264" t="s">
        <v>3685</v>
      </c>
    </row>
    <row r="265" spans="2:3" x14ac:dyDescent="0.25">
      <c r="B265" s="27" t="s">
        <v>3682</v>
      </c>
      <c r="C265" t="s">
        <v>3683</v>
      </c>
    </row>
    <row r="266" spans="2:3" x14ac:dyDescent="0.25">
      <c r="B266" s="23" t="s">
        <v>3678</v>
      </c>
      <c r="C266" t="s">
        <v>3679</v>
      </c>
    </row>
    <row r="268" spans="2:3" x14ac:dyDescent="0.25">
      <c r="B268" t="s">
        <v>3680</v>
      </c>
      <c r="C268" t="s">
        <v>3681</v>
      </c>
    </row>
    <row r="384" spans="1:31" x14ac:dyDescent="0.25">
      <c r="A384" t="s">
        <v>3692</v>
      </c>
      <c r="B384" s="23" t="s">
        <v>3690</v>
      </c>
      <c r="C384" t="s">
        <v>3691</v>
      </c>
      <c r="F384" t="s">
        <v>2892</v>
      </c>
      <c r="H384" t="s">
        <v>3693</v>
      </c>
      <c r="AE384">
        <v>1</v>
      </c>
    </row>
    <row r="385" spans="1:20" x14ac:dyDescent="0.25">
      <c r="A385" t="s">
        <v>3708</v>
      </c>
      <c r="B385" s="23" t="s">
        <v>3707</v>
      </c>
      <c r="C385" t="s">
        <v>3706</v>
      </c>
      <c r="F385" t="s">
        <v>2808</v>
      </c>
      <c r="G385" t="s">
        <v>2818</v>
      </c>
      <c r="H385" t="s">
        <v>3709</v>
      </c>
      <c r="T385">
        <v>1</v>
      </c>
    </row>
    <row r="386" spans="1:20" x14ac:dyDescent="0.25">
      <c r="A386" t="s">
        <v>3710</v>
      </c>
      <c r="B386" t="s">
        <v>3712</v>
      </c>
      <c r="C386" t="s">
        <v>3713</v>
      </c>
      <c r="F386" t="s">
        <v>2808</v>
      </c>
      <c r="H386" t="s">
        <v>3714</v>
      </c>
      <c r="J386">
        <v>1</v>
      </c>
    </row>
    <row r="387" spans="1:20" x14ac:dyDescent="0.25">
      <c r="A387" t="s">
        <v>3711</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2022-11-08T23:58:50Z</dcterms:modified>
</cp:coreProperties>
</file>