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victo\victor_paulo\chatbot-Victor-Paulo\results\"/>
    </mc:Choice>
  </mc:AlternateContent>
  <bookViews>
    <workbookView xWindow="0" yWindow="0" windowWidth="28800" windowHeight="12435" tabRatio="565" firstSheet="3" activeTab="3"/>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finais!$A$1:$AH$525</definedName>
  </definedNames>
  <calcPr calcId="152511"/>
</workbook>
</file>

<file path=xl/calcChain.xml><?xml version="1.0" encoding="utf-8"?>
<calcChain xmlns="http://schemas.openxmlformats.org/spreadsheetml/2006/main">
  <c r="E321" i="6" l="1"/>
  <c r="D321" i="6" s="1"/>
  <c r="AH321" i="6"/>
  <c r="D322" i="6"/>
  <c r="E322" i="6"/>
  <c r="AH322" i="6"/>
  <c r="E323" i="6"/>
  <c r="D323" i="6" s="1"/>
  <c r="AH323" i="6"/>
  <c r="E324" i="6"/>
  <c r="D324" i="6" s="1"/>
  <c r="AH324" i="6"/>
  <c r="E325" i="6"/>
  <c r="D325" i="6" s="1"/>
  <c r="AH325" i="6"/>
  <c r="D326" i="6"/>
  <c r="E326" i="6"/>
  <c r="AH326" i="6"/>
  <c r="E327" i="6"/>
  <c r="D327" i="6" s="1"/>
  <c r="AH327" i="6"/>
  <c r="E328" i="6"/>
  <c r="D328" i="6" s="1"/>
  <c r="AH328" i="6"/>
  <c r="E329" i="6"/>
  <c r="D329" i="6" s="1"/>
  <c r="AH329" i="6"/>
  <c r="E330" i="6"/>
  <c r="D330" i="6" s="1"/>
  <c r="AH330" i="6"/>
  <c r="E331" i="6"/>
  <c r="D331" i="6" s="1"/>
  <c r="AH331" i="6"/>
  <c r="E332" i="6"/>
  <c r="D332" i="6" s="1"/>
  <c r="AH332" i="6"/>
  <c r="E316" i="6"/>
  <c r="D316" i="6" s="1"/>
  <c r="AH316" i="6"/>
  <c r="E317" i="6"/>
  <c r="D317" i="6" s="1"/>
  <c r="AH317" i="6"/>
  <c r="E318" i="6"/>
  <c r="D318" i="6" s="1"/>
  <c r="AH318" i="6"/>
  <c r="E319" i="6"/>
  <c r="D319" i="6" s="1"/>
  <c r="AH319" i="6"/>
  <c r="E320" i="6"/>
  <c r="D320" i="6" s="1"/>
  <c r="AH320" i="6"/>
  <c r="E315" i="6"/>
  <c r="D315" i="6" s="1"/>
  <c r="AH315" i="6"/>
  <c r="E314" i="6"/>
  <c r="D314" i="6" s="1"/>
  <c r="AH314" i="6"/>
  <c r="E311" i="6"/>
  <c r="D311" i="6" s="1"/>
  <c r="AH311" i="6"/>
  <c r="E312" i="6"/>
  <c r="D312" i="6" s="1"/>
  <c r="AH312" i="6"/>
  <c r="E313" i="6"/>
  <c r="D313" i="6" s="1"/>
  <c r="AH313" i="6"/>
  <c r="E304" i="6"/>
  <c r="D304" i="6" s="1"/>
  <c r="AH304" i="6"/>
  <c r="E305" i="6"/>
  <c r="D305" i="6" s="1"/>
  <c r="AH305" i="6"/>
  <c r="E306" i="6"/>
  <c r="D306" i="6" s="1"/>
  <c r="AH306" i="6"/>
  <c r="E307" i="6"/>
  <c r="D307" i="6" s="1"/>
  <c r="AH307" i="6"/>
  <c r="E308" i="6"/>
  <c r="D308" i="6" s="1"/>
  <c r="AH308" i="6"/>
  <c r="E309" i="6"/>
  <c r="D309" i="6" s="1"/>
  <c r="AH309" i="6"/>
  <c r="E310" i="6"/>
  <c r="D310" i="6" s="1"/>
  <c r="AH310" i="6"/>
  <c r="E302" i="6"/>
  <c r="D302" i="6" s="1"/>
  <c r="AH302" i="6"/>
  <c r="E303" i="6"/>
  <c r="D303" i="6" s="1"/>
  <c r="AH303" i="6"/>
  <c r="E301" i="6"/>
  <c r="D301" i="6" s="1"/>
  <c r="AH301" i="6"/>
  <c r="E300" i="6"/>
  <c r="D300" i="6" s="1"/>
  <c r="AH300" i="6"/>
  <c r="E276" i="6"/>
  <c r="D276" i="6" s="1"/>
  <c r="AH276" i="6"/>
  <c r="E277" i="6"/>
  <c r="D277" i="6" s="1"/>
  <c r="AH277" i="6"/>
  <c r="E278" i="6"/>
  <c r="D278" i="6" s="1"/>
  <c r="AH278" i="6"/>
  <c r="E279" i="6"/>
  <c r="D279" i="6" s="1"/>
  <c r="AH279" i="6"/>
  <c r="E280" i="6"/>
  <c r="D280" i="6" s="1"/>
  <c r="AH280" i="6"/>
  <c r="E281" i="6"/>
  <c r="D281" i="6" s="1"/>
  <c r="AH281" i="6"/>
  <c r="E282" i="6"/>
  <c r="D282" i="6" s="1"/>
  <c r="AH282" i="6"/>
  <c r="E283" i="6"/>
  <c r="D283" i="6" s="1"/>
  <c r="AH283" i="6"/>
  <c r="E284" i="6"/>
  <c r="D284" i="6" s="1"/>
  <c r="AH284" i="6"/>
  <c r="E285" i="6"/>
  <c r="D285" i="6" s="1"/>
  <c r="AH285" i="6"/>
  <c r="E286" i="6"/>
  <c r="D286" i="6" s="1"/>
  <c r="AH286" i="6"/>
  <c r="E287" i="6"/>
  <c r="D287" i="6" s="1"/>
  <c r="AH287" i="6"/>
  <c r="E288" i="6"/>
  <c r="D288" i="6" s="1"/>
  <c r="AH288" i="6"/>
  <c r="E289" i="6"/>
  <c r="D289" i="6" s="1"/>
  <c r="AH289" i="6"/>
  <c r="E290" i="6"/>
  <c r="D290" i="6" s="1"/>
  <c r="AH290" i="6"/>
  <c r="E291" i="6"/>
  <c r="D291" i="6" s="1"/>
  <c r="AH291" i="6"/>
  <c r="E292" i="6"/>
  <c r="D292" i="6" s="1"/>
  <c r="AH292" i="6"/>
  <c r="E293" i="6"/>
  <c r="D293" i="6" s="1"/>
  <c r="AH293" i="6"/>
  <c r="E294" i="6"/>
  <c r="D294" i="6" s="1"/>
  <c r="AH294" i="6"/>
  <c r="E295" i="6"/>
  <c r="D295" i="6" s="1"/>
  <c r="AH295" i="6"/>
  <c r="E296" i="6"/>
  <c r="D296" i="6" s="1"/>
  <c r="AH296" i="6"/>
  <c r="E297" i="6"/>
  <c r="D297" i="6" s="1"/>
  <c r="AH297" i="6"/>
  <c r="E298" i="6"/>
  <c r="D298" i="6" s="1"/>
  <c r="AH298" i="6"/>
  <c r="E299" i="6"/>
  <c r="D299" i="6" s="1"/>
  <c r="AH299" i="6"/>
  <c r="E384" i="6" l="1"/>
  <c r="D384" i="6" s="1"/>
  <c r="E385" i="6"/>
  <c r="D385" i="6" s="1"/>
  <c r="E386" i="6"/>
  <c r="D386" i="6" s="1"/>
  <c r="E387" i="6"/>
  <c r="D387" i="6" s="1"/>
  <c r="E388" i="6"/>
  <c r="D388" i="6" s="1"/>
  <c r="E389" i="6"/>
  <c r="D389" i="6" s="1"/>
  <c r="E390" i="6"/>
  <c r="D390" i="6" s="1"/>
  <c r="E391" i="6"/>
  <c r="D391" i="6" s="1"/>
  <c r="E392" i="6"/>
  <c r="D392" i="6" s="1"/>
  <c r="E393" i="6"/>
  <c r="D393" i="6" s="1"/>
  <c r="E394" i="6"/>
  <c r="D394" i="6" s="1"/>
  <c r="E395" i="6"/>
  <c r="D395" i="6" s="1"/>
  <c r="E396" i="6"/>
  <c r="D396" i="6" s="1"/>
  <c r="E397" i="6"/>
  <c r="D397" i="6" s="1"/>
  <c r="E398" i="6"/>
  <c r="D398" i="6" s="1"/>
  <c r="E399" i="6"/>
  <c r="D399" i="6" s="1"/>
  <c r="E400" i="6"/>
  <c r="D400" i="6" s="1"/>
  <c r="E401" i="6"/>
  <c r="D401" i="6" s="1"/>
  <c r="E402" i="6"/>
  <c r="D402" i="6" s="1"/>
  <c r="E403" i="6"/>
  <c r="D403" i="6" s="1"/>
  <c r="E404" i="6"/>
  <c r="D404" i="6" s="1"/>
  <c r="E405" i="6"/>
  <c r="D405" i="6" s="1"/>
  <c r="E406" i="6"/>
  <c r="D406" i="6" s="1"/>
  <c r="E407" i="6"/>
  <c r="D407" i="6" s="1"/>
  <c r="E408" i="6"/>
  <c r="D408" i="6" s="1"/>
  <c r="E409" i="6"/>
  <c r="D409" i="6" s="1"/>
  <c r="E410" i="6"/>
  <c r="D410" i="6" s="1"/>
  <c r="E411" i="6"/>
  <c r="D411" i="6" s="1"/>
  <c r="E412" i="6"/>
  <c r="D412" i="6" s="1"/>
  <c r="E413" i="6"/>
  <c r="D413" i="6" s="1"/>
  <c r="E414" i="6"/>
  <c r="D414" i="6" s="1"/>
  <c r="E415" i="6"/>
  <c r="D415" i="6" s="1"/>
  <c r="E416" i="6"/>
  <c r="D416" i="6" s="1"/>
  <c r="E417" i="6"/>
  <c r="D417" i="6" s="1"/>
  <c r="E418" i="6"/>
  <c r="D418" i="6" s="1"/>
  <c r="E419" i="6"/>
  <c r="D419" i="6" s="1"/>
  <c r="E420" i="6"/>
  <c r="D420" i="6" s="1"/>
  <c r="E421" i="6"/>
  <c r="D421" i="6" s="1"/>
  <c r="E422" i="6"/>
  <c r="D422" i="6" s="1"/>
  <c r="E423" i="6"/>
  <c r="D423" i="6" s="1"/>
  <c r="E424" i="6"/>
  <c r="D424" i="6" s="1"/>
  <c r="E425" i="6"/>
  <c r="D425" i="6" s="1"/>
  <c r="E426" i="6"/>
  <c r="D426" i="6" s="1"/>
  <c r="E427" i="6"/>
  <c r="D427" i="6" s="1"/>
  <c r="E428" i="6"/>
  <c r="D428" i="6" s="1"/>
  <c r="E429" i="6"/>
  <c r="D429" i="6" s="1"/>
  <c r="E430" i="6"/>
  <c r="D430" i="6" s="1"/>
  <c r="E431" i="6"/>
  <c r="D431" i="6" s="1"/>
  <c r="E432" i="6"/>
  <c r="D432" i="6" s="1"/>
  <c r="E433" i="6"/>
  <c r="D433" i="6" s="1"/>
  <c r="E434" i="6"/>
  <c r="D434" i="6" s="1"/>
  <c r="E435" i="6"/>
  <c r="D435" i="6" s="1"/>
  <c r="E436" i="6"/>
  <c r="D436" i="6" s="1"/>
  <c r="E437" i="6"/>
  <c r="D437" i="6" s="1"/>
  <c r="E438" i="6"/>
  <c r="D438" i="6" s="1"/>
  <c r="E439" i="6"/>
  <c r="D439" i="6" s="1"/>
  <c r="E440" i="6"/>
  <c r="D440" i="6" s="1"/>
  <c r="E441" i="6"/>
  <c r="D441" i="6" s="1"/>
  <c r="E442" i="6"/>
  <c r="D442" i="6" s="1"/>
  <c r="E443" i="6"/>
  <c r="D443" i="6" s="1"/>
  <c r="E444" i="6"/>
  <c r="D444" i="6" s="1"/>
  <c r="E445" i="6"/>
  <c r="D445" i="6" s="1"/>
  <c r="E446" i="6"/>
  <c r="D446" i="6" s="1"/>
  <c r="E447" i="6"/>
  <c r="D447" i="6" s="1"/>
  <c r="E448" i="6"/>
  <c r="D448" i="6" s="1"/>
  <c r="E449" i="6"/>
  <c r="D449" i="6" s="1"/>
  <c r="E450" i="6"/>
  <c r="D450" i="6" s="1"/>
  <c r="E451" i="6"/>
  <c r="D451" i="6" s="1"/>
  <c r="E452" i="6"/>
  <c r="D452" i="6" s="1"/>
  <c r="E453" i="6"/>
  <c r="D453" i="6" s="1"/>
  <c r="E454" i="6"/>
  <c r="D454" i="6" s="1"/>
  <c r="E455" i="6"/>
  <c r="D455" i="6" s="1"/>
  <c r="E456" i="6"/>
  <c r="D456" i="6" s="1"/>
  <c r="E457" i="6"/>
  <c r="D457" i="6" s="1"/>
  <c r="E458" i="6"/>
  <c r="D458" i="6" s="1"/>
  <c r="E459" i="6"/>
  <c r="D459" i="6" s="1"/>
  <c r="E460" i="6"/>
  <c r="D460" i="6" s="1"/>
  <c r="E461" i="6"/>
  <c r="D461" i="6" s="1"/>
  <c r="E462" i="6"/>
  <c r="D462" i="6" s="1"/>
  <c r="E463" i="6"/>
  <c r="D463" i="6" s="1"/>
  <c r="E464" i="6"/>
  <c r="D464" i="6" s="1"/>
  <c r="E465" i="6"/>
  <c r="D465" i="6" s="1"/>
  <c r="E466" i="6"/>
  <c r="D466" i="6" s="1"/>
  <c r="E467" i="6"/>
  <c r="D467" i="6" s="1"/>
  <c r="E468" i="6"/>
  <c r="D468" i="6" s="1"/>
  <c r="E469" i="6"/>
  <c r="D469" i="6" s="1"/>
  <c r="E470" i="6"/>
  <c r="D470" i="6" s="1"/>
  <c r="E471" i="6"/>
  <c r="D471" i="6" s="1"/>
  <c r="E472" i="6"/>
  <c r="D472" i="6" s="1"/>
  <c r="E473" i="6"/>
  <c r="D473" i="6" s="1"/>
  <c r="E474" i="6"/>
  <c r="D474" i="6" s="1"/>
  <c r="E475" i="6"/>
  <c r="D475" i="6" s="1"/>
  <c r="E476" i="6"/>
  <c r="D476" i="6" s="1"/>
  <c r="E477" i="6"/>
  <c r="D477" i="6" s="1"/>
  <c r="E478" i="6"/>
  <c r="D478" i="6" s="1"/>
  <c r="E479" i="6"/>
  <c r="D479" i="6" s="1"/>
  <c r="E480" i="6"/>
  <c r="D480" i="6" s="1"/>
  <c r="E481" i="6"/>
  <c r="D481" i="6" s="1"/>
  <c r="E482" i="6"/>
  <c r="D482" i="6" s="1"/>
  <c r="E483" i="6"/>
  <c r="D483" i="6" s="1"/>
  <c r="E484" i="6"/>
  <c r="D484" i="6" s="1"/>
  <c r="E485" i="6"/>
  <c r="D485" i="6" s="1"/>
  <c r="E486" i="6"/>
  <c r="D486" i="6" s="1"/>
  <c r="E487" i="6"/>
  <c r="D487" i="6" s="1"/>
  <c r="E488" i="6"/>
  <c r="D488" i="6" s="1"/>
  <c r="E489" i="6"/>
  <c r="D489" i="6" s="1"/>
  <c r="E490" i="6"/>
  <c r="D490" i="6" s="1"/>
  <c r="E491" i="6"/>
  <c r="D491" i="6" s="1"/>
  <c r="E492" i="6"/>
  <c r="D492" i="6" s="1"/>
  <c r="E493" i="6"/>
  <c r="D493" i="6" s="1"/>
  <c r="E494" i="6"/>
  <c r="D494" i="6" s="1"/>
  <c r="E495" i="6"/>
  <c r="D495" i="6" s="1"/>
  <c r="E496" i="6"/>
  <c r="D496" i="6" s="1"/>
  <c r="E497" i="6"/>
  <c r="D497" i="6" s="1"/>
  <c r="E274" i="6"/>
  <c r="D274" i="6" s="1"/>
  <c r="E275" i="6"/>
  <c r="E3" i="6"/>
  <c r="D3" i="6" s="1"/>
  <c r="E4" i="6"/>
  <c r="D4" i="6" s="1"/>
  <c r="E5" i="6"/>
  <c r="D5" i="6" s="1"/>
  <c r="E6" i="6"/>
  <c r="D6" i="6" s="1"/>
  <c r="E7" i="6"/>
  <c r="D7" i="6" s="1"/>
  <c r="E8" i="6"/>
  <c r="D8" i="6" s="1"/>
  <c r="E9" i="6"/>
  <c r="D9" i="6" s="1"/>
  <c r="E10" i="6"/>
  <c r="D10" i="6" s="1"/>
  <c r="E11" i="6"/>
  <c r="D11" i="6" s="1"/>
  <c r="E12" i="6"/>
  <c r="D12" i="6" s="1"/>
  <c r="E13" i="6"/>
  <c r="D13" i="6" s="1"/>
  <c r="E14" i="6"/>
  <c r="D14" i="6" s="1"/>
  <c r="E15" i="6"/>
  <c r="D15" i="6" s="1"/>
  <c r="E16" i="6"/>
  <c r="D16" i="6" s="1"/>
  <c r="E17" i="6"/>
  <c r="D17" i="6" s="1"/>
  <c r="E18" i="6"/>
  <c r="D18" i="6" s="1"/>
  <c r="E19" i="6"/>
  <c r="D19" i="6" s="1"/>
  <c r="E20" i="6"/>
  <c r="D20" i="6" s="1"/>
  <c r="E21" i="6"/>
  <c r="D21" i="6" s="1"/>
  <c r="E22" i="6"/>
  <c r="D22" i="6" s="1"/>
  <c r="E23" i="6"/>
  <c r="D23" i="6" s="1"/>
  <c r="E24" i="6"/>
  <c r="D24" i="6" s="1"/>
  <c r="E25" i="6"/>
  <c r="D25" i="6" s="1"/>
  <c r="E26" i="6"/>
  <c r="D26" i="6" s="1"/>
  <c r="E27" i="6"/>
  <c r="D27" i="6" s="1"/>
  <c r="E28" i="6"/>
  <c r="D28" i="6" s="1"/>
  <c r="E29" i="6"/>
  <c r="D29" i="6" s="1"/>
  <c r="E30" i="6"/>
  <c r="D30" i="6" s="1"/>
  <c r="E31" i="6"/>
  <c r="D31" i="6" s="1"/>
  <c r="E32" i="6"/>
  <c r="D32" i="6" s="1"/>
  <c r="E33" i="6"/>
  <c r="D33" i="6" s="1"/>
  <c r="E34" i="6"/>
  <c r="D34" i="6" s="1"/>
  <c r="E35" i="6"/>
  <c r="D35" i="6" s="1"/>
  <c r="E36" i="6"/>
  <c r="D36" i="6" s="1"/>
  <c r="E37" i="6"/>
  <c r="D37" i="6" s="1"/>
  <c r="E38" i="6"/>
  <c r="D38" i="6" s="1"/>
  <c r="E39" i="6"/>
  <c r="D39" i="6" s="1"/>
  <c r="E40" i="6"/>
  <c r="D40" i="6" s="1"/>
  <c r="E41" i="6"/>
  <c r="D41" i="6" s="1"/>
  <c r="E42" i="6"/>
  <c r="D42" i="6" s="1"/>
  <c r="E43" i="6"/>
  <c r="D43" i="6" s="1"/>
  <c r="E44" i="6"/>
  <c r="D44" i="6" s="1"/>
  <c r="E45" i="6"/>
  <c r="D45" i="6" s="1"/>
  <c r="E46" i="6"/>
  <c r="D46" i="6" s="1"/>
  <c r="E47" i="6"/>
  <c r="D47" i="6" s="1"/>
  <c r="E48" i="6"/>
  <c r="D48" i="6" s="1"/>
  <c r="E49" i="6"/>
  <c r="D49" i="6" s="1"/>
  <c r="E50" i="6"/>
  <c r="D50" i="6" s="1"/>
  <c r="E51" i="6"/>
  <c r="D51" i="6" s="1"/>
  <c r="E52" i="6"/>
  <c r="D52" i="6" s="1"/>
  <c r="E53" i="6"/>
  <c r="D53" i="6" s="1"/>
  <c r="E54" i="6"/>
  <c r="D54" i="6" s="1"/>
  <c r="E55" i="6"/>
  <c r="D55" i="6" s="1"/>
  <c r="E56" i="6"/>
  <c r="D56" i="6" s="1"/>
  <c r="E57" i="6"/>
  <c r="D57" i="6" s="1"/>
  <c r="E58" i="6"/>
  <c r="D58" i="6" s="1"/>
  <c r="E59" i="6"/>
  <c r="D59" i="6" s="1"/>
  <c r="E60" i="6"/>
  <c r="D60" i="6" s="1"/>
  <c r="E61" i="6"/>
  <c r="D61" i="6" s="1"/>
  <c r="E62" i="6"/>
  <c r="D62" i="6" s="1"/>
  <c r="E63" i="6"/>
  <c r="D63" i="6" s="1"/>
  <c r="E64" i="6"/>
  <c r="D64" i="6" s="1"/>
  <c r="E65" i="6"/>
  <c r="D65" i="6" s="1"/>
  <c r="E66" i="6"/>
  <c r="D66" i="6" s="1"/>
  <c r="E67" i="6"/>
  <c r="D67" i="6" s="1"/>
  <c r="E68" i="6"/>
  <c r="D68" i="6" s="1"/>
  <c r="E69" i="6"/>
  <c r="D69" i="6" s="1"/>
  <c r="E70" i="6"/>
  <c r="D70" i="6" s="1"/>
  <c r="E71" i="6"/>
  <c r="D71" i="6" s="1"/>
  <c r="E72" i="6"/>
  <c r="D72" i="6" s="1"/>
  <c r="E73" i="6"/>
  <c r="D73" i="6" s="1"/>
  <c r="E74" i="6"/>
  <c r="D74" i="6" s="1"/>
  <c r="E75" i="6"/>
  <c r="D75" i="6" s="1"/>
  <c r="E76" i="6"/>
  <c r="D76" i="6" s="1"/>
  <c r="E77" i="6"/>
  <c r="D77" i="6" s="1"/>
  <c r="E78" i="6"/>
  <c r="D78" i="6" s="1"/>
  <c r="E79" i="6"/>
  <c r="D79" i="6" s="1"/>
  <c r="E80" i="6"/>
  <c r="D80" i="6" s="1"/>
  <c r="E81" i="6"/>
  <c r="D81" i="6" s="1"/>
  <c r="E82" i="6"/>
  <c r="D82" i="6" s="1"/>
  <c r="E83" i="6"/>
  <c r="D83" i="6" s="1"/>
  <c r="E84" i="6"/>
  <c r="D84" i="6" s="1"/>
  <c r="E85" i="6"/>
  <c r="D85" i="6" s="1"/>
  <c r="E86" i="6"/>
  <c r="D86" i="6" s="1"/>
  <c r="E87" i="6"/>
  <c r="D87" i="6" s="1"/>
  <c r="E88" i="6"/>
  <c r="D88" i="6" s="1"/>
  <c r="E89" i="6"/>
  <c r="D89" i="6" s="1"/>
  <c r="E90" i="6"/>
  <c r="D90" i="6" s="1"/>
  <c r="E91" i="6"/>
  <c r="D91" i="6" s="1"/>
  <c r="E92" i="6"/>
  <c r="D92" i="6" s="1"/>
  <c r="E93" i="6"/>
  <c r="D93" i="6" s="1"/>
  <c r="E94" i="6"/>
  <c r="D94" i="6" s="1"/>
  <c r="E95" i="6"/>
  <c r="D95" i="6" s="1"/>
  <c r="E96" i="6"/>
  <c r="D96" i="6" s="1"/>
  <c r="E97" i="6"/>
  <c r="D97" i="6" s="1"/>
  <c r="E98" i="6"/>
  <c r="D98" i="6" s="1"/>
  <c r="E99" i="6"/>
  <c r="D99" i="6" s="1"/>
  <c r="E100" i="6"/>
  <c r="D100" i="6" s="1"/>
  <c r="E101" i="6"/>
  <c r="D101" i="6" s="1"/>
  <c r="E102" i="6"/>
  <c r="D102" i="6" s="1"/>
  <c r="E103" i="6"/>
  <c r="D103" i="6" s="1"/>
  <c r="E104" i="6"/>
  <c r="D104" i="6" s="1"/>
  <c r="E105" i="6"/>
  <c r="D105" i="6" s="1"/>
  <c r="E106" i="6"/>
  <c r="D106" i="6" s="1"/>
  <c r="E107" i="6"/>
  <c r="D107" i="6" s="1"/>
  <c r="E108" i="6"/>
  <c r="D108" i="6" s="1"/>
  <c r="E109" i="6"/>
  <c r="D109" i="6" s="1"/>
  <c r="E110" i="6"/>
  <c r="D110" i="6" s="1"/>
  <c r="E111" i="6"/>
  <c r="D111" i="6" s="1"/>
  <c r="E112" i="6"/>
  <c r="D112" i="6" s="1"/>
  <c r="E113" i="6"/>
  <c r="D113" i="6" s="1"/>
  <c r="E114" i="6"/>
  <c r="D114" i="6" s="1"/>
  <c r="E115" i="6"/>
  <c r="D115" i="6" s="1"/>
  <c r="E116" i="6"/>
  <c r="D116" i="6" s="1"/>
  <c r="E117" i="6"/>
  <c r="D117" i="6" s="1"/>
  <c r="E118" i="6"/>
  <c r="D118" i="6" s="1"/>
  <c r="E119" i="6"/>
  <c r="D119" i="6" s="1"/>
  <c r="E120" i="6"/>
  <c r="D120" i="6" s="1"/>
  <c r="E121" i="6"/>
  <c r="D121" i="6" s="1"/>
  <c r="E122" i="6"/>
  <c r="D122" i="6" s="1"/>
  <c r="E123" i="6"/>
  <c r="D123" i="6" s="1"/>
  <c r="E124" i="6"/>
  <c r="D124" i="6" s="1"/>
  <c r="E125" i="6"/>
  <c r="D125" i="6" s="1"/>
  <c r="E126" i="6"/>
  <c r="D126" i="6" s="1"/>
  <c r="E127" i="6"/>
  <c r="D127" i="6" s="1"/>
  <c r="E128" i="6"/>
  <c r="D128" i="6" s="1"/>
  <c r="E129" i="6"/>
  <c r="D129" i="6" s="1"/>
  <c r="E130" i="6"/>
  <c r="D130" i="6" s="1"/>
  <c r="E131" i="6"/>
  <c r="D131" i="6" s="1"/>
  <c r="E132" i="6"/>
  <c r="D132" i="6" s="1"/>
  <c r="E133" i="6"/>
  <c r="D133" i="6" s="1"/>
  <c r="E134" i="6"/>
  <c r="D134" i="6" s="1"/>
  <c r="E135" i="6"/>
  <c r="D135" i="6" s="1"/>
  <c r="E136" i="6"/>
  <c r="D136" i="6" s="1"/>
  <c r="E137" i="6"/>
  <c r="D137" i="6" s="1"/>
  <c r="E138" i="6"/>
  <c r="D138" i="6" s="1"/>
  <c r="E139" i="6"/>
  <c r="D139" i="6" s="1"/>
  <c r="E140" i="6"/>
  <c r="D140" i="6" s="1"/>
  <c r="E141" i="6"/>
  <c r="D141" i="6" s="1"/>
  <c r="E142" i="6"/>
  <c r="D142" i="6" s="1"/>
  <c r="E143" i="6"/>
  <c r="D143" i="6" s="1"/>
  <c r="E144" i="6"/>
  <c r="D144" i="6" s="1"/>
  <c r="E145" i="6"/>
  <c r="D145" i="6" s="1"/>
  <c r="E146" i="6"/>
  <c r="D146" i="6" s="1"/>
  <c r="E147" i="6"/>
  <c r="D147" i="6" s="1"/>
  <c r="E148" i="6"/>
  <c r="D148" i="6" s="1"/>
  <c r="E149" i="6"/>
  <c r="D149" i="6" s="1"/>
  <c r="E150" i="6"/>
  <c r="D150" i="6" s="1"/>
  <c r="E151" i="6"/>
  <c r="D151" i="6" s="1"/>
  <c r="E152" i="6"/>
  <c r="D152" i="6" s="1"/>
  <c r="E153" i="6"/>
  <c r="D153" i="6" s="1"/>
  <c r="E154" i="6"/>
  <c r="D154" i="6" s="1"/>
  <c r="E155" i="6"/>
  <c r="D155" i="6" s="1"/>
  <c r="E156" i="6"/>
  <c r="D156" i="6" s="1"/>
  <c r="E157" i="6"/>
  <c r="D157" i="6" s="1"/>
  <c r="E158" i="6"/>
  <c r="D158" i="6" s="1"/>
  <c r="E159" i="6"/>
  <c r="D159" i="6" s="1"/>
  <c r="E160" i="6"/>
  <c r="D160" i="6" s="1"/>
  <c r="E161" i="6"/>
  <c r="D161" i="6" s="1"/>
  <c r="E162" i="6"/>
  <c r="D162" i="6" s="1"/>
  <c r="E163" i="6"/>
  <c r="D163" i="6" s="1"/>
  <c r="E164" i="6"/>
  <c r="D164" i="6" s="1"/>
  <c r="E165" i="6"/>
  <c r="D165" i="6" s="1"/>
  <c r="E166" i="6"/>
  <c r="D166" i="6" s="1"/>
  <c r="E167" i="6"/>
  <c r="D167" i="6" s="1"/>
  <c r="E168" i="6"/>
  <c r="D168" i="6" s="1"/>
  <c r="E169" i="6"/>
  <c r="D169" i="6" s="1"/>
  <c r="E170" i="6"/>
  <c r="D170" i="6" s="1"/>
  <c r="E171" i="6"/>
  <c r="D171" i="6" s="1"/>
  <c r="E172" i="6"/>
  <c r="D172" i="6" s="1"/>
  <c r="E173" i="6"/>
  <c r="D173" i="6" s="1"/>
  <c r="E174" i="6"/>
  <c r="D174" i="6" s="1"/>
  <c r="E175" i="6"/>
  <c r="D175" i="6" s="1"/>
  <c r="E176" i="6"/>
  <c r="D176" i="6" s="1"/>
  <c r="E177" i="6"/>
  <c r="D177" i="6" s="1"/>
  <c r="E178" i="6"/>
  <c r="D178" i="6" s="1"/>
  <c r="E179" i="6"/>
  <c r="D179" i="6" s="1"/>
  <c r="E180" i="6"/>
  <c r="D180" i="6" s="1"/>
  <c r="E181" i="6"/>
  <c r="D181" i="6" s="1"/>
  <c r="E182" i="6"/>
  <c r="D182" i="6" s="1"/>
  <c r="E183" i="6"/>
  <c r="D183" i="6" s="1"/>
  <c r="E184" i="6"/>
  <c r="D184" i="6" s="1"/>
  <c r="E185" i="6"/>
  <c r="D185" i="6" s="1"/>
  <c r="E186" i="6"/>
  <c r="D186" i="6" s="1"/>
  <c r="E187" i="6"/>
  <c r="D187" i="6" s="1"/>
  <c r="E188" i="6"/>
  <c r="D188" i="6" s="1"/>
  <c r="E189" i="6"/>
  <c r="D189" i="6" s="1"/>
  <c r="E190" i="6"/>
  <c r="D190" i="6" s="1"/>
  <c r="E191" i="6"/>
  <c r="D191" i="6" s="1"/>
  <c r="E192" i="6"/>
  <c r="D192" i="6" s="1"/>
  <c r="E193" i="6"/>
  <c r="D193" i="6" s="1"/>
  <c r="E194" i="6"/>
  <c r="D194" i="6" s="1"/>
  <c r="E195" i="6"/>
  <c r="D195" i="6" s="1"/>
  <c r="E196" i="6"/>
  <c r="D196" i="6" s="1"/>
  <c r="E197" i="6"/>
  <c r="D197" i="6" s="1"/>
  <c r="E198" i="6"/>
  <c r="D198" i="6" s="1"/>
  <c r="E199" i="6"/>
  <c r="D199" i="6" s="1"/>
  <c r="E200" i="6"/>
  <c r="D200" i="6" s="1"/>
  <c r="E201" i="6"/>
  <c r="D201" i="6" s="1"/>
  <c r="E202" i="6"/>
  <c r="D202" i="6" s="1"/>
  <c r="E203" i="6"/>
  <c r="D203" i="6" s="1"/>
  <c r="E204" i="6"/>
  <c r="D204" i="6" s="1"/>
  <c r="E205" i="6"/>
  <c r="D205" i="6" s="1"/>
  <c r="E206" i="6"/>
  <c r="D206" i="6" s="1"/>
  <c r="E207" i="6"/>
  <c r="D207" i="6" s="1"/>
  <c r="E208" i="6"/>
  <c r="D208" i="6" s="1"/>
  <c r="E209" i="6"/>
  <c r="D209" i="6" s="1"/>
  <c r="E210" i="6"/>
  <c r="D210" i="6" s="1"/>
  <c r="E211" i="6"/>
  <c r="D211" i="6" s="1"/>
  <c r="E212" i="6"/>
  <c r="D212" i="6" s="1"/>
  <c r="E213" i="6"/>
  <c r="D213" i="6" s="1"/>
  <c r="E214" i="6"/>
  <c r="D214" i="6" s="1"/>
  <c r="E215" i="6"/>
  <c r="D215" i="6" s="1"/>
  <c r="E216" i="6"/>
  <c r="D216" i="6" s="1"/>
  <c r="E217" i="6"/>
  <c r="D217" i="6" s="1"/>
  <c r="E218" i="6"/>
  <c r="D218" i="6" s="1"/>
  <c r="E219" i="6"/>
  <c r="D219" i="6" s="1"/>
  <c r="E220" i="6"/>
  <c r="D220" i="6" s="1"/>
  <c r="E221" i="6"/>
  <c r="D221" i="6" s="1"/>
  <c r="E222" i="6"/>
  <c r="D222" i="6" s="1"/>
  <c r="E223" i="6"/>
  <c r="D223" i="6" s="1"/>
  <c r="E224" i="6"/>
  <c r="D224" i="6" s="1"/>
  <c r="E225" i="6"/>
  <c r="D225" i="6" s="1"/>
  <c r="E226" i="6"/>
  <c r="D226" i="6" s="1"/>
  <c r="E227" i="6"/>
  <c r="D227" i="6" s="1"/>
  <c r="E228" i="6"/>
  <c r="D228" i="6" s="1"/>
  <c r="E229" i="6"/>
  <c r="D229" i="6" s="1"/>
  <c r="E230" i="6"/>
  <c r="D230" i="6" s="1"/>
  <c r="E231" i="6"/>
  <c r="D231" i="6" s="1"/>
  <c r="E232" i="6"/>
  <c r="D232" i="6" s="1"/>
  <c r="E233" i="6"/>
  <c r="D233" i="6" s="1"/>
  <c r="E234" i="6"/>
  <c r="D234" i="6" s="1"/>
  <c r="E235" i="6"/>
  <c r="D235" i="6" s="1"/>
  <c r="E236" i="6"/>
  <c r="D236" i="6" s="1"/>
  <c r="E237" i="6"/>
  <c r="D237" i="6" s="1"/>
  <c r="E238" i="6"/>
  <c r="D238" i="6" s="1"/>
  <c r="E239" i="6"/>
  <c r="D239" i="6" s="1"/>
  <c r="E240" i="6"/>
  <c r="D240" i="6" s="1"/>
  <c r="E241" i="6"/>
  <c r="D241" i="6" s="1"/>
  <c r="E242" i="6"/>
  <c r="D242" i="6" s="1"/>
  <c r="E243" i="6"/>
  <c r="D243" i="6" s="1"/>
  <c r="E244" i="6"/>
  <c r="D244" i="6" s="1"/>
  <c r="E245" i="6"/>
  <c r="D245" i="6" s="1"/>
  <c r="E246" i="6"/>
  <c r="D246" i="6" s="1"/>
  <c r="E247" i="6"/>
  <c r="D247" i="6" s="1"/>
  <c r="E248" i="6"/>
  <c r="D248" i="6" s="1"/>
  <c r="E249" i="6"/>
  <c r="D249" i="6" s="1"/>
  <c r="E250" i="6"/>
  <c r="D250" i="6" s="1"/>
  <c r="E251" i="6"/>
  <c r="D251" i="6" s="1"/>
  <c r="E252" i="6"/>
  <c r="D252" i="6" s="1"/>
  <c r="E253" i="6"/>
  <c r="D253" i="6" s="1"/>
  <c r="E254" i="6"/>
  <c r="D254" i="6" s="1"/>
  <c r="E255" i="6"/>
  <c r="D255" i="6" s="1"/>
  <c r="E256" i="6"/>
  <c r="D256" i="6" s="1"/>
  <c r="E257" i="6"/>
  <c r="D257" i="6" s="1"/>
  <c r="E258" i="6"/>
  <c r="D258" i="6" s="1"/>
  <c r="E259" i="6"/>
  <c r="D259" i="6" s="1"/>
  <c r="E260" i="6"/>
  <c r="D260" i="6" s="1"/>
  <c r="E261" i="6"/>
  <c r="D261" i="6" s="1"/>
  <c r="E262" i="6"/>
  <c r="D262" i="6" s="1"/>
  <c r="E263" i="6"/>
  <c r="D263" i="6" s="1"/>
  <c r="E264" i="6"/>
  <c r="D264" i="6" s="1"/>
  <c r="E265" i="6"/>
  <c r="D265" i="6" s="1"/>
  <c r="E266" i="6"/>
  <c r="D266" i="6" s="1"/>
  <c r="E267" i="6"/>
  <c r="D267" i="6" s="1"/>
  <c r="E268" i="6"/>
  <c r="D268" i="6" s="1"/>
  <c r="E269" i="6"/>
  <c r="D269" i="6" s="1"/>
  <c r="E270" i="6"/>
  <c r="D270" i="6" s="1"/>
  <c r="E271" i="6"/>
  <c r="D271" i="6" s="1"/>
  <c r="E272" i="6"/>
  <c r="D272" i="6" s="1"/>
  <c r="E273" i="6"/>
  <c r="D273" i="6" s="1"/>
  <c r="D275" i="6"/>
  <c r="AH154" i="6" l="1"/>
  <c r="J2" i="6"/>
  <c r="K2" i="6"/>
  <c r="L2" i="6"/>
  <c r="M2" i="6"/>
  <c r="N2" i="6"/>
  <c r="O2" i="6"/>
  <c r="P2" i="6"/>
  <c r="Q2" i="6"/>
  <c r="R2" i="6"/>
  <c r="S2" i="6"/>
  <c r="T2" i="6"/>
  <c r="U2" i="6"/>
  <c r="V2" i="6"/>
  <c r="W2" i="6"/>
  <c r="X2" i="6"/>
  <c r="Y2" i="6"/>
  <c r="Z2" i="6"/>
  <c r="AA2" i="6"/>
  <c r="AB2" i="6"/>
  <c r="AC2" i="6"/>
  <c r="AD2" i="6"/>
  <c r="AE2" i="6"/>
  <c r="AF2" i="6"/>
  <c r="AG2" i="6"/>
  <c r="AH233" i="6"/>
  <c r="AH39" i="6"/>
  <c r="AH18" i="6"/>
  <c r="AH77" i="6"/>
  <c r="AH108" i="6"/>
  <c r="AH72" i="6"/>
  <c r="AH157" i="6"/>
  <c r="AH156" i="6"/>
  <c r="AH187" i="6"/>
  <c r="AH240" i="6"/>
  <c r="AH170" i="6"/>
  <c r="AH243" i="6"/>
  <c r="AH173" i="6"/>
  <c r="AH8" i="6"/>
  <c r="AH9" i="6"/>
  <c r="AH10" i="6"/>
  <c r="AH11" i="6"/>
  <c r="AH12" i="6"/>
  <c r="AH13" i="6"/>
  <c r="AH14" i="6"/>
  <c r="AH15" i="6"/>
  <c r="AH16" i="6"/>
  <c r="AH17" i="6"/>
  <c r="AH19" i="6"/>
  <c r="AH20" i="6"/>
  <c r="AH21" i="6"/>
  <c r="AH22" i="6"/>
  <c r="AH23" i="6"/>
  <c r="AH24" i="6"/>
  <c r="AH26" i="6"/>
  <c r="AH27" i="6"/>
  <c r="AH28" i="6"/>
  <c r="AH29" i="6"/>
  <c r="AH30" i="6"/>
  <c r="AH31" i="6"/>
  <c r="AH32" i="6"/>
  <c r="AH34" i="6"/>
  <c r="AH35" i="6"/>
  <c r="AH36" i="6"/>
  <c r="AH37" i="6"/>
  <c r="AH38" i="6"/>
  <c r="AH40" i="6"/>
  <c r="AH41" i="6"/>
  <c r="AH42" i="6"/>
  <c r="AH43" i="6"/>
  <c r="AH44" i="6"/>
  <c r="AH45" i="6"/>
  <c r="AH46" i="6"/>
  <c r="AH47" i="6"/>
  <c r="AH48" i="6"/>
  <c r="AH49" i="6"/>
  <c r="AH50" i="6"/>
  <c r="AH51" i="6"/>
  <c r="AH52" i="6"/>
  <c r="AH53" i="6"/>
  <c r="AH54" i="6"/>
  <c r="AH33" i="6"/>
  <c r="AH55" i="6"/>
  <c r="AH56" i="6"/>
  <c r="AH57" i="6"/>
  <c r="AH58" i="6"/>
  <c r="AH59" i="6"/>
  <c r="AH60" i="6"/>
  <c r="AH61" i="6"/>
  <c r="AH62" i="6"/>
  <c r="AH63" i="6"/>
  <c r="AH64" i="6"/>
  <c r="AH65" i="6"/>
  <c r="AH68" i="6"/>
  <c r="AH69" i="6"/>
  <c r="AH70" i="6"/>
  <c r="AH74" i="6"/>
  <c r="AH75" i="6"/>
  <c r="AH76" i="6"/>
  <c r="AH78" i="6"/>
  <c r="AH79" i="6"/>
  <c r="AH80" i="6"/>
  <c r="AH81" i="6"/>
  <c r="AH82" i="6"/>
  <c r="AH83" i="6"/>
  <c r="AH84" i="6"/>
  <c r="AH71" i="6"/>
  <c r="AH73" i="6"/>
  <c r="AH85" i="6"/>
  <c r="AH86" i="6"/>
  <c r="AH87" i="6"/>
  <c r="AH88" i="6"/>
  <c r="AH89" i="6"/>
  <c r="AH90" i="6"/>
  <c r="AH91" i="6"/>
  <c r="AH92" i="6"/>
  <c r="AH93" i="6"/>
  <c r="AH94" i="6"/>
  <c r="AH95" i="6"/>
  <c r="AH96" i="6"/>
  <c r="AH97" i="6"/>
  <c r="AH98" i="6"/>
  <c r="AH99" i="6"/>
  <c r="AH100" i="6"/>
  <c r="AH101" i="6"/>
  <c r="AH102" i="6"/>
  <c r="AH103" i="6"/>
  <c r="AH104" i="6"/>
  <c r="AH105" i="6"/>
  <c r="AH106" i="6"/>
  <c r="AH107" i="6"/>
  <c r="AH109" i="6"/>
  <c r="AH110" i="6"/>
  <c r="AH111" i="6"/>
  <c r="AH112" i="6"/>
  <c r="AH113" i="6"/>
  <c r="AH114" i="6"/>
  <c r="AH115" i="6"/>
  <c r="AH116" i="6"/>
  <c r="AH117" i="6"/>
  <c r="AH247" i="6"/>
  <c r="AH118" i="6"/>
  <c r="AH119" i="6"/>
  <c r="AH120" i="6"/>
  <c r="AH121" i="6"/>
  <c r="AH122" i="6"/>
  <c r="AH123" i="6"/>
  <c r="AH124" i="6"/>
  <c r="AH125" i="6"/>
  <c r="AH126" i="6"/>
  <c r="AH127" i="6"/>
  <c r="AH128" i="6"/>
  <c r="AH129" i="6"/>
  <c r="AH130" i="6"/>
  <c r="AH131" i="6"/>
  <c r="AH132" i="6"/>
  <c r="AH133" i="6"/>
  <c r="AH134" i="6"/>
  <c r="AH135" i="6"/>
  <c r="AH138" i="6"/>
  <c r="AH139" i="6"/>
  <c r="AH140" i="6"/>
  <c r="AH141" i="6"/>
  <c r="AH137" i="6"/>
  <c r="AH142" i="6"/>
  <c r="AH143" i="6"/>
  <c r="AH144" i="6"/>
  <c r="AH145" i="6"/>
  <c r="AH146" i="6"/>
  <c r="AH147" i="6"/>
  <c r="AH148" i="6"/>
  <c r="AH149" i="6"/>
  <c r="AH150" i="6"/>
  <c r="AH151" i="6"/>
  <c r="AH152" i="6"/>
  <c r="AH153" i="6"/>
  <c r="AH178" i="6"/>
  <c r="AH179" i="6"/>
  <c r="AH174" i="6"/>
  <c r="AH175" i="6"/>
  <c r="AH180" i="6"/>
  <c r="AH176" i="6"/>
  <c r="AH177" i="6"/>
  <c r="AH181" i="6"/>
  <c r="AH182" i="6"/>
  <c r="AH158" i="6"/>
  <c r="AH159" i="6"/>
  <c r="AH183" i="6"/>
  <c r="AH184" i="6"/>
  <c r="AH185" i="6"/>
  <c r="AH186" i="6"/>
  <c r="AH160" i="6"/>
  <c r="AH215" i="6"/>
  <c r="AH216" i="6"/>
  <c r="AH214" i="6"/>
  <c r="AH217" i="6"/>
  <c r="AH161" i="6"/>
  <c r="AH162" i="6"/>
  <c r="AH188" i="6"/>
  <c r="AH189" i="6"/>
  <c r="AH190" i="6"/>
  <c r="AH191" i="6"/>
  <c r="AH192" i="6"/>
  <c r="AH193" i="6"/>
  <c r="AH194" i="6"/>
  <c r="AH195" i="6"/>
  <c r="AH196" i="6"/>
  <c r="AH197" i="6"/>
  <c r="AH198" i="6"/>
  <c r="AH199" i="6"/>
  <c r="AH234" i="6"/>
  <c r="AH200" i="6"/>
  <c r="AH201" i="6"/>
  <c r="AH202" i="6"/>
  <c r="AH203" i="6"/>
  <c r="AH204" i="6"/>
  <c r="AH205" i="6"/>
  <c r="AH206" i="6"/>
  <c r="AH207" i="6"/>
  <c r="AH219" i="6"/>
  <c r="AH220" i="6"/>
  <c r="AH221" i="6"/>
  <c r="AH136" i="6"/>
  <c r="AH222" i="6"/>
  <c r="AH223" i="6"/>
  <c r="AH164" i="6"/>
  <c r="AH224" i="6"/>
  <c r="AH225" i="6"/>
  <c r="AH226" i="6"/>
  <c r="AH227" i="6"/>
  <c r="AH228" i="6"/>
  <c r="AH3" i="6"/>
  <c r="AH4" i="6"/>
  <c r="AH5" i="6"/>
  <c r="AH230" i="6"/>
  <c r="AH231" i="6"/>
  <c r="AH235" i="6"/>
  <c r="AH236" i="6"/>
  <c r="AH237" i="6"/>
  <c r="AH238" i="6"/>
  <c r="AH239" i="6"/>
  <c r="AH241" i="6"/>
  <c r="AH242" i="6"/>
  <c r="AH244" i="6"/>
  <c r="AH248" i="6"/>
  <c r="AH249" i="6"/>
  <c r="AH250" i="6"/>
  <c r="AH251" i="6"/>
  <c r="AH252" i="6"/>
  <c r="AH253" i="6"/>
  <c r="AH254" i="6"/>
  <c r="AH255" i="6"/>
  <c r="AH256" i="6"/>
  <c r="AH257" i="6"/>
  <c r="AH6" i="6"/>
  <c r="AH165" i="6"/>
  <c r="AH166" i="6"/>
  <c r="AH167" i="6"/>
  <c r="AH168" i="6"/>
  <c r="AH169" i="6"/>
  <c r="AH171" i="6"/>
  <c r="AH172" i="6"/>
  <c r="AH155" i="6"/>
  <c r="AH232" i="6"/>
  <c r="AH245" i="6"/>
  <c r="AH66" i="6"/>
  <c r="AH67" i="6"/>
  <c r="AH208" i="6"/>
  <c r="AH209" i="6"/>
  <c r="AH163" i="6"/>
  <c r="AH246" i="6"/>
  <c r="AH258" i="6"/>
  <c r="AH259" i="6"/>
  <c r="AH260" i="6"/>
  <c r="AH261" i="6"/>
  <c r="AH262" i="6"/>
  <c r="AH263" i="6"/>
  <c r="AH264" i="6"/>
  <c r="AH265" i="6"/>
  <c r="AH266" i="6"/>
  <c r="AH267" i="6"/>
  <c r="AH268" i="6"/>
  <c r="AH269" i="6"/>
  <c r="AH270" i="6"/>
  <c r="AH271" i="6"/>
  <c r="AH25" i="6"/>
  <c r="AH272" i="6"/>
  <c r="AH273" i="6"/>
  <c r="AH274" i="6"/>
  <c r="AH210" i="6"/>
  <c r="AH211" i="6"/>
  <c r="AH218" i="6"/>
  <c r="AH212" i="6"/>
  <c r="AH213" i="6"/>
  <c r="AH275" i="6"/>
  <c r="AH229" i="6"/>
  <c r="AH384" i="6"/>
  <c r="AH385" i="6"/>
  <c r="AH386" i="6"/>
  <c r="AH387" i="6"/>
  <c r="AH388" i="6"/>
  <c r="AH389" i="6"/>
  <c r="AH390" i="6"/>
  <c r="AH391" i="6"/>
  <c r="AH392" i="6"/>
  <c r="AH393" i="6"/>
  <c r="AH394" i="6"/>
  <c r="AH395" i="6"/>
  <c r="AH396" i="6"/>
  <c r="AH397" i="6"/>
  <c r="AH398" i="6"/>
  <c r="AH399" i="6"/>
  <c r="AH400" i="6"/>
  <c r="AH401" i="6"/>
  <c r="AH402" i="6"/>
  <c r="AH403" i="6"/>
  <c r="AH404" i="6"/>
  <c r="AH405" i="6"/>
  <c r="AH406" i="6"/>
  <c r="AH407" i="6"/>
  <c r="AH408" i="6"/>
  <c r="AH409" i="6"/>
  <c r="AH410" i="6"/>
  <c r="AH411" i="6"/>
  <c r="AH412" i="6"/>
  <c r="AH413" i="6"/>
  <c r="AH414" i="6"/>
  <c r="AH415" i="6"/>
  <c r="AH416" i="6"/>
  <c r="AH417" i="6"/>
  <c r="AH418" i="6"/>
  <c r="AH419" i="6"/>
  <c r="AH420" i="6"/>
  <c r="AH421" i="6"/>
  <c r="AH422" i="6"/>
  <c r="AH423" i="6"/>
  <c r="AH424" i="6"/>
  <c r="AH425" i="6"/>
  <c r="AH426" i="6"/>
  <c r="AH427" i="6"/>
  <c r="AH428" i="6"/>
  <c r="AH429" i="6"/>
  <c r="AH430" i="6"/>
  <c r="AH431" i="6"/>
  <c r="AH432" i="6"/>
  <c r="AH433" i="6"/>
  <c r="AH434" i="6"/>
  <c r="AH435" i="6"/>
  <c r="AH436" i="6"/>
  <c r="AH437" i="6"/>
  <c r="AH438" i="6"/>
  <c r="AH439" i="6"/>
  <c r="AH440" i="6"/>
  <c r="AH441" i="6"/>
  <c r="AH442" i="6"/>
  <c r="AH443" i="6"/>
  <c r="AH444" i="6"/>
  <c r="AH445" i="6"/>
  <c r="AH446" i="6"/>
  <c r="AH447" i="6"/>
  <c r="AH448" i="6"/>
  <c r="AH449" i="6"/>
  <c r="AH450" i="6"/>
  <c r="AH451" i="6"/>
  <c r="AH452" i="6"/>
  <c r="AH453" i="6"/>
  <c r="AH454" i="6"/>
  <c r="AH455" i="6"/>
  <c r="AH456" i="6"/>
  <c r="AH457" i="6"/>
  <c r="AH458" i="6"/>
  <c r="AH459" i="6"/>
  <c r="AH460" i="6"/>
  <c r="AH461" i="6"/>
  <c r="AH462" i="6"/>
  <c r="AH463" i="6"/>
  <c r="AH464" i="6"/>
  <c r="AH465" i="6"/>
  <c r="AH466" i="6"/>
  <c r="AH467" i="6"/>
  <c r="AH468" i="6"/>
  <c r="AH469" i="6"/>
  <c r="AH470" i="6"/>
  <c r="AH471" i="6"/>
  <c r="AH472" i="6"/>
  <c r="AH473" i="6"/>
  <c r="AH474" i="6"/>
  <c r="AH475" i="6"/>
  <c r="AH476" i="6"/>
  <c r="AH477" i="6"/>
  <c r="AH478" i="6"/>
  <c r="AH479" i="6"/>
  <c r="AH480" i="6"/>
  <c r="AH481" i="6"/>
  <c r="AH482" i="6"/>
  <c r="AH483" i="6"/>
  <c r="AH484" i="6"/>
  <c r="AH485" i="6"/>
  <c r="AH486" i="6"/>
  <c r="AH487" i="6"/>
  <c r="AH488" i="6"/>
  <c r="AH489" i="6"/>
  <c r="AH490" i="6"/>
  <c r="AH491" i="6"/>
  <c r="AH492" i="6"/>
  <c r="AH493" i="6"/>
  <c r="AH494" i="6"/>
  <c r="AH495" i="6"/>
  <c r="AH496" i="6"/>
  <c r="AH497" i="6"/>
  <c r="AH7" i="6"/>
  <c r="E2" i="6" l="1"/>
  <c r="D2" i="6" s="1"/>
  <c r="AH2" i="6"/>
  <c r="C553" i="1" l="1"/>
  <c r="C550" i="1"/>
  <c r="C531" i="1"/>
  <c r="C517" i="1"/>
  <c r="C504" i="1"/>
  <c r="C480" i="1"/>
  <c r="C465" i="1"/>
  <c r="C446" i="1"/>
  <c r="C434" i="1"/>
  <c r="C421" i="1"/>
  <c r="C418" i="1"/>
  <c r="C409" i="1"/>
  <c r="C403" i="1"/>
  <c r="C393" i="1"/>
  <c r="C388" i="1"/>
  <c r="C374" i="1"/>
  <c r="C368" i="1"/>
  <c r="C362" i="1"/>
  <c r="C359" i="1"/>
  <c r="C356" i="1"/>
  <c r="C352" i="1"/>
  <c r="C339" i="1"/>
  <c r="C319" i="1"/>
  <c r="C316" i="1"/>
  <c r="C298" i="1"/>
  <c r="C295" i="1"/>
  <c r="C276" i="1"/>
  <c r="C236" i="1"/>
  <c r="C224" i="1"/>
  <c r="C195" i="1"/>
  <c r="C173" i="1"/>
  <c r="C172" i="1"/>
  <c r="C165" i="1"/>
  <c r="C161" i="1"/>
  <c r="C157" i="1"/>
  <c r="C155" i="1"/>
  <c r="C149" i="1"/>
  <c r="C142" i="1"/>
  <c r="C138" i="1"/>
  <c r="C133" i="1"/>
  <c r="C114" i="1"/>
  <c r="C98" i="1"/>
  <c r="C60" i="1"/>
  <c r="C29" i="1"/>
  <c r="C28" i="1"/>
  <c r="C20" i="1"/>
  <c r="C19" i="1"/>
  <c r="C556" i="1"/>
  <c r="C272" i="1"/>
  <c r="C72" i="1"/>
  <c r="C385" i="1"/>
  <c r="C306" i="1"/>
  <c r="C464" i="1"/>
  <c r="C509" i="1"/>
  <c r="C545" i="1"/>
  <c r="C156" i="1"/>
  <c r="C565" i="1"/>
  <c r="C433" i="1"/>
  <c r="C205" i="1"/>
  <c r="C309" i="1"/>
  <c r="C558" i="1"/>
  <c r="C146" i="1"/>
  <c r="C546" i="1"/>
  <c r="C541" i="1"/>
  <c r="C35" i="1"/>
  <c r="C369" i="1"/>
  <c r="C328" i="1"/>
  <c r="C305" i="1"/>
  <c r="C552" i="1"/>
  <c r="C454" i="1"/>
  <c r="C498" i="1"/>
  <c r="C73" i="1"/>
  <c r="C437" i="1"/>
  <c r="C145" i="1"/>
  <c r="C14" i="1"/>
  <c r="C211" i="1"/>
  <c r="C95" i="1"/>
  <c r="C315" i="1"/>
  <c r="C376" i="1"/>
  <c r="C453" i="1"/>
  <c r="C147" i="1"/>
  <c r="C291" i="1"/>
  <c r="C49" i="1"/>
  <c r="C256" i="1"/>
  <c r="C392" i="1"/>
  <c r="C560" i="1"/>
  <c r="C176" i="1"/>
  <c r="C534" i="1"/>
  <c r="C540" i="1"/>
  <c r="C485" i="1"/>
  <c r="C516" i="1"/>
  <c r="C260" i="1"/>
  <c r="C496" i="1"/>
  <c r="C460" i="1"/>
  <c r="C144" i="1"/>
  <c r="C74" i="1"/>
  <c r="C134" i="1"/>
  <c r="C428" i="1"/>
  <c r="C296" i="1"/>
  <c r="C64" i="1"/>
  <c r="C349" i="1"/>
  <c r="C218" i="1"/>
  <c r="C539" i="1"/>
  <c r="C37" i="1"/>
  <c r="C5" i="1"/>
  <c r="C414" i="1"/>
  <c r="C512" i="1"/>
  <c r="C241" i="1"/>
  <c r="C451" i="1"/>
  <c r="C61" i="1"/>
  <c r="C215" i="1"/>
  <c r="C318" i="1"/>
  <c r="C126" i="1"/>
  <c r="C214" i="1"/>
  <c r="C167" i="1"/>
  <c r="C564" i="1"/>
  <c r="C455" i="1"/>
  <c r="C302" i="1"/>
  <c r="C381" i="1"/>
  <c r="C299" i="1"/>
  <c r="C163" i="1"/>
  <c r="C477" i="1"/>
  <c r="C533" i="1"/>
  <c r="C188" i="1"/>
  <c r="C337" i="1"/>
  <c r="C468" i="1"/>
  <c r="C46" i="1"/>
  <c r="C45" i="1"/>
  <c r="C159" i="1"/>
  <c r="C469" i="1"/>
  <c r="C326" i="1"/>
  <c r="C293" i="1"/>
  <c r="C411" i="1"/>
  <c r="C177" i="1"/>
  <c r="C25" i="1"/>
  <c r="C435" i="1"/>
  <c r="C269" i="1"/>
  <c r="C97" i="1"/>
  <c r="C171" i="1"/>
  <c r="C297" i="1"/>
  <c r="C419" i="1"/>
  <c r="C484" i="1"/>
  <c r="C120" i="1"/>
  <c r="C466" i="1"/>
  <c r="C186" i="1"/>
  <c r="C94" i="1"/>
  <c r="C222" i="1"/>
  <c r="C307" i="1"/>
  <c r="C169" i="1"/>
  <c r="C488" i="1"/>
  <c r="C322" i="1"/>
  <c r="C467" i="1"/>
  <c r="C536" i="1"/>
  <c r="C71" i="1"/>
  <c r="C125" i="1"/>
  <c r="C253" i="1"/>
  <c r="C181" i="1"/>
  <c r="C27" i="1"/>
  <c r="C69" i="1"/>
  <c r="C170" i="1"/>
  <c r="C511" i="1"/>
  <c r="C523" i="1"/>
  <c r="C230" i="1"/>
  <c r="C300" i="1"/>
  <c r="C371" i="1"/>
  <c r="C481" i="1"/>
  <c r="C290" i="1"/>
  <c r="C398" i="1"/>
  <c r="C257" i="1"/>
  <c r="C233" i="1"/>
  <c r="C479" i="1"/>
  <c r="C221" i="1"/>
  <c r="C67" i="1"/>
  <c r="C365" i="1"/>
  <c r="C80" i="1"/>
  <c r="C549" i="1"/>
  <c r="C109" i="1"/>
  <c r="C430" i="1"/>
  <c r="C104" i="1"/>
  <c r="C331" i="1"/>
  <c r="C571" i="1"/>
  <c r="C162" i="1"/>
  <c r="C116" i="1"/>
  <c r="C547" i="1"/>
  <c r="C358" i="1"/>
  <c r="C320" i="1"/>
  <c r="C131" i="1"/>
  <c r="C93" i="1"/>
  <c r="C332" i="1"/>
  <c r="C436" i="1"/>
  <c r="C59" i="1"/>
  <c r="C525" i="1"/>
  <c r="C10" i="1"/>
  <c r="C492" i="1"/>
  <c r="C34" i="1"/>
  <c r="C137" i="1"/>
  <c r="C175" i="1"/>
  <c r="C88" i="1"/>
  <c r="C153" i="1"/>
  <c r="C30" i="1"/>
  <c r="C68" i="1"/>
  <c r="C204" i="1"/>
  <c r="C312" i="1"/>
  <c r="C189" i="1"/>
  <c r="C340" i="1"/>
  <c r="C407" i="1"/>
  <c r="C184" i="1"/>
  <c r="C344" i="1"/>
  <c r="C87" i="1"/>
  <c r="C235" i="1"/>
  <c r="C8" i="1"/>
  <c r="C36" i="1"/>
  <c r="C65" i="1"/>
  <c r="C402" i="1"/>
  <c r="C50" i="1"/>
  <c r="C415" i="1"/>
  <c r="C486" i="1"/>
  <c r="C11" i="1"/>
  <c r="C275" i="1"/>
  <c r="C343" i="1"/>
  <c r="C143" i="1"/>
  <c r="C135" i="1"/>
  <c r="C542" i="1"/>
  <c r="C363" i="1"/>
  <c r="C110" i="1"/>
  <c r="C283" i="1"/>
  <c r="C101" i="1"/>
  <c r="C183" i="1"/>
  <c r="C108" i="1"/>
  <c r="C148" i="1"/>
  <c r="C514" i="1"/>
  <c r="C458" i="1"/>
  <c r="C210" i="1"/>
  <c r="C324" i="1"/>
  <c r="C330" i="1"/>
  <c r="C255" i="1"/>
  <c r="C406" i="1"/>
  <c r="C521" i="1"/>
  <c r="C325" i="1"/>
  <c r="C370" i="1"/>
  <c r="C570" i="1"/>
  <c r="C382" i="1"/>
  <c r="C375" i="1"/>
  <c r="C441" i="1"/>
  <c r="C7" i="1"/>
  <c r="C86" i="1"/>
  <c r="C201" i="1"/>
  <c r="C494" i="1"/>
  <c r="C158" i="1"/>
  <c r="C223" i="1"/>
  <c r="C277" i="1"/>
  <c r="C537" i="1"/>
  <c r="C240" i="1"/>
  <c r="C462" i="1"/>
  <c r="C513" i="1"/>
  <c r="C367" i="1"/>
  <c r="C254" i="1"/>
  <c r="C497" i="1"/>
  <c r="C284" i="1"/>
  <c r="C286" i="1"/>
  <c r="C280" i="1"/>
  <c r="C47" i="1"/>
  <c r="C96" i="1"/>
  <c r="C448" i="1"/>
  <c r="C251" i="1"/>
  <c r="C507" i="1"/>
  <c r="C530" i="1"/>
  <c r="C378" i="1"/>
  <c r="C77" i="1"/>
  <c r="C518" i="1"/>
  <c r="C313" i="1"/>
  <c r="C502" i="1"/>
  <c r="C408" i="1"/>
  <c r="C366" i="1"/>
  <c r="C351" i="1"/>
  <c r="C58" i="1"/>
  <c r="C282" i="1"/>
  <c r="C197" i="1"/>
  <c r="C289" i="1"/>
  <c r="C429" i="1"/>
  <c r="C355" i="1"/>
  <c r="C17" i="1"/>
  <c r="C243" i="1"/>
  <c r="C57" i="1"/>
  <c r="C287" i="1"/>
  <c r="C459" i="1"/>
  <c r="C495" i="1"/>
  <c r="C231" i="1"/>
  <c r="C420" i="1"/>
  <c r="C239" i="1"/>
  <c r="C301" i="1"/>
  <c r="C386" i="1"/>
  <c r="C228" i="1"/>
  <c r="C91" i="1"/>
  <c r="C106" i="1"/>
  <c r="C226" i="1"/>
  <c r="C528" i="1"/>
  <c r="C483" i="1"/>
  <c r="C43" i="1"/>
  <c r="C3" i="1"/>
  <c r="C41" i="1"/>
  <c r="C232" i="1"/>
  <c r="C487" i="1"/>
  <c r="C445" i="1"/>
  <c r="C16" i="1"/>
  <c r="C111" i="1"/>
  <c r="C452" i="1"/>
  <c r="C543" i="1"/>
  <c r="C21" i="1"/>
  <c r="C357" i="1"/>
  <c r="C246" i="1"/>
  <c r="C563" i="1"/>
  <c r="C70" i="1"/>
  <c r="C336" i="1"/>
  <c r="C132" i="1"/>
  <c r="C242" i="1"/>
  <c r="C79" i="1"/>
  <c r="C258" i="1"/>
  <c r="C220" i="1"/>
  <c r="C83" i="1"/>
  <c r="C444" i="1"/>
  <c r="C118" i="1"/>
  <c r="C151" i="1"/>
  <c r="C6" i="1"/>
  <c r="C139" i="1"/>
  <c r="C387" i="1"/>
  <c r="C308" i="1"/>
  <c r="C250" i="1"/>
  <c r="C423" i="1"/>
  <c r="C102" i="1"/>
  <c r="C82" i="1"/>
  <c r="C259" i="1"/>
  <c r="C190" i="1"/>
  <c r="C62" i="1"/>
  <c r="C198" i="1"/>
  <c r="C229" i="1"/>
  <c r="C431" i="1"/>
  <c r="C544" i="1"/>
  <c r="C551" i="1"/>
  <c r="C51" i="1"/>
  <c r="C314" i="1"/>
  <c r="C364" i="1"/>
  <c r="C499" i="1"/>
  <c r="C273" i="1"/>
  <c r="C394" i="1"/>
  <c r="C304" i="1"/>
  <c r="C55" i="1"/>
  <c r="C323" i="1"/>
  <c r="C209" i="1"/>
  <c r="C2" i="1"/>
  <c r="C219" i="1"/>
  <c r="C432" i="1"/>
  <c r="C44" i="1"/>
  <c r="C140" i="1"/>
  <c r="C192" i="1"/>
  <c r="C389" i="1"/>
  <c r="C122" i="1"/>
  <c r="C354" i="1"/>
  <c r="C475" i="1"/>
  <c r="C66" i="1"/>
  <c r="C438" i="1"/>
  <c r="C567" i="1"/>
  <c r="C174" i="1"/>
  <c r="C338" i="1"/>
  <c r="C413" i="1"/>
  <c r="C263" i="1"/>
  <c r="C203" i="1"/>
  <c r="C99" i="1"/>
  <c r="C180" i="1"/>
  <c r="C56" i="1"/>
  <c r="C317" i="1"/>
  <c r="C199" i="1"/>
  <c r="C185" i="1"/>
  <c r="C31" i="1"/>
  <c r="C84" i="1"/>
  <c r="C285" i="1"/>
  <c r="C227" i="1"/>
  <c r="C90" i="1"/>
  <c r="C379" i="1"/>
  <c r="C557" i="1"/>
  <c r="C160" i="1"/>
  <c r="C124" i="1"/>
  <c r="C347" i="1"/>
  <c r="C360" i="1"/>
  <c r="C212" i="1"/>
  <c r="C33" i="1"/>
  <c r="C412" i="1"/>
  <c r="C267" i="1"/>
  <c r="C247" i="1"/>
  <c r="C54" i="1"/>
  <c r="C24" i="1"/>
  <c r="C440" i="1"/>
  <c r="C524" i="1"/>
  <c r="C491" i="1"/>
  <c r="C526" i="1"/>
  <c r="C353" i="1"/>
  <c r="C329" i="1"/>
  <c r="C123" i="1"/>
  <c r="C461" i="1"/>
  <c r="C482" i="1"/>
  <c r="C117" i="1"/>
  <c r="C527" i="1"/>
  <c r="C310" i="1"/>
  <c r="C26" i="1"/>
  <c r="C89" i="1"/>
  <c r="C529" i="1"/>
  <c r="C23" i="1"/>
  <c r="C404" i="1"/>
  <c r="C119" i="1"/>
  <c r="C422" i="1"/>
  <c r="C121" i="1"/>
  <c r="C249" i="1"/>
  <c r="C100" i="1"/>
  <c r="C213" i="1"/>
  <c r="C268" i="1"/>
  <c r="C128" i="1"/>
  <c r="C522" i="1"/>
  <c r="C187" i="1"/>
  <c r="C395" i="1"/>
  <c r="C244" i="1"/>
  <c r="C341" i="1"/>
  <c r="C416" i="1"/>
  <c r="C194" i="1"/>
  <c r="C13" i="1"/>
  <c r="C473" i="1"/>
  <c r="C202" i="1"/>
  <c r="C12" i="1"/>
  <c r="C335" i="1"/>
  <c r="C520" i="1"/>
  <c r="C103" i="1"/>
  <c r="C568" i="1"/>
  <c r="C559" i="1"/>
  <c r="C294" i="1"/>
  <c r="C237" i="1"/>
  <c r="C562" i="1"/>
  <c r="C216" i="1"/>
  <c r="C81" i="1"/>
  <c r="C424" i="1"/>
  <c r="C405" i="1"/>
  <c r="C515" i="1"/>
  <c r="C39" i="1"/>
  <c r="C78" i="1"/>
  <c r="C342" i="1"/>
  <c r="C150" i="1"/>
  <c r="C115" i="1"/>
  <c r="C292" i="1"/>
  <c r="C52" i="1"/>
  <c r="C478" i="1"/>
  <c r="C53" i="1"/>
  <c r="C471" i="1"/>
  <c r="C281" i="1"/>
  <c r="C350" i="1"/>
  <c r="C410" i="1"/>
  <c r="C208" i="1"/>
  <c r="C554" i="1"/>
  <c r="C380" i="1"/>
  <c r="C396" i="1"/>
  <c r="C425" i="1"/>
  <c r="C456" i="1"/>
  <c r="C463" i="1"/>
  <c r="C207" i="1"/>
  <c r="C112" i="1"/>
  <c r="C42" i="1"/>
  <c r="C426" i="1"/>
  <c r="C262" i="1"/>
  <c r="C15" i="1"/>
  <c r="C508" i="1"/>
  <c r="C48" i="1"/>
  <c r="C519" i="1"/>
  <c r="C127" i="1"/>
  <c r="C130" i="1"/>
  <c r="C266" i="1"/>
  <c r="C506" i="1"/>
  <c r="C85" i="1"/>
  <c r="C427" i="1"/>
  <c r="C383" i="1"/>
  <c r="C501" i="1"/>
  <c r="C152" i="1"/>
  <c r="C113" i="1"/>
  <c r="C234" i="1"/>
  <c r="C555" i="1"/>
  <c r="C535" i="1"/>
  <c r="C566" i="1"/>
  <c r="C4" i="1"/>
  <c r="C503" i="1"/>
  <c r="C472" i="1"/>
  <c r="C22" i="1"/>
  <c r="C274" i="1"/>
  <c r="C105" i="1"/>
  <c r="C168" i="1"/>
  <c r="C141" i="1"/>
  <c r="C196" i="1"/>
  <c r="C264" i="1"/>
  <c r="C373" i="1"/>
  <c r="C38" i="1"/>
  <c r="C178" i="1"/>
  <c r="C182" i="1"/>
  <c r="C391" i="1"/>
  <c r="C164" i="1"/>
  <c r="C288" i="1"/>
  <c r="C400" i="1"/>
  <c r="C261" i="1"/>
  <c r="C333" i="1"/>
  <c r="C401" i="1"/>
  <c r="C489" i="1"/>
  <c r="C447" i="1"/>
  <c r="C361" i="1"/>
  <c r="C457" i="1"/>
  <c r="C439" i="1"/>
  <c r="C193" i="1"/>
  <c r="C278" i="1"/>
  <c r="C505" i="1"/>
  <c r="C548" i="1"/>
  <c r="C561" i="1"/>
  <c r="C569" i="1"/>
  <c r="C248" i="1"/>
  <c r="C92" i="1"/>
  <c r="C217" i="1"/>
  <c r="C490" i="1"/>
  <c r="C63" i="1"/>
  <c r="C191" i="1"/>
  <c r="C166" i="1"/>
  <c r="C107" i="1"/>
  <c r="C348" i="1"/>
  <c r="C346" i="1"/>
  <c r="C271" i="1"/>
  <c r="C9" i="1"/>
  <c r="C417" i="1"/>
  <c r="C75" i="1"/>
  <c r="C532" i="1"/>
  <c r="C474" i="1"/>
  <c r="C18" i="1"/>
  <c r="C136" i="1"/>
  <c r="C225" i="1"/>
  <c r="C334" i="1"/>
  <c r="C443" i="1"/>
  <c r="C538" i="1"/>
  <c r="C390" i="1"/>
  <c r="C470" i="1"/>
  <c r="C510" i="1"/>
  <c r="C76" i="1"/>
  <c r="C384" i="1"/>
  <c r="C450" i="1"/>
  <c r="C179" i="1"/>
  <c r="C32" i="1"/>
  <c r="C303" i="1"/>
  <c r="C154" i="1"/>
  <c r="C311" i="1"/>
  <c r="C493" i="1"/>
  <c r="C245" i="1"/>
  <c r="C476" i="1"/>
  <c r="C399" i="1"/>
  <c r="C345" i="1"/>
  <c r="C449" i="1"/>
  <c r="C397" i="1"/>
  <c r="C442" i="1"/>
  <c r="C200" i="1"/>
  <c r="C327" i="1"/>
  <c r="C500" i="1"/>
  <c r="C270" i="1"/>
  <c r="C129" i="1"/>
  <c r="C40" i="1"/>
  <c r="C321" i="1"/>
  <c r="C265" i="1"/>
  <c r="C206" i="1"/>
  <c r="C372" i="1"/>
  <c r="C238" i="1"/>
  <c r="C377" i="1"/>
  <c r="C279" i="1"/>
  <c r="C252" i="1"/>
</calcChain>
</file>

<file path=xl/sharedStrings.xml><?xml version="1.0" encoding="utf-8"?>
<sst xmlns="http://schemas.openxmlformats.org/spreadsheetml/2006/main" count="10406" uniqueCount="3755">
  <si>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</si>
  <si>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</si>
  <si>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</si>
  <si>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</si>
  <si>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</si>
  <si>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</si>
  <si>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</si>
  <si>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</si>
  <si>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</si>
  <si>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</si>
  <si>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</si>
  <si>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</si>
  <si>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</si>
  <si>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</si>
  <si>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</si>
  <si>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</si>
  <si>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</si>
  <si>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</si>
  <si>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</si>
  <si>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</si>
  <si>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</si>
  <si>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</si>
  <si>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</si>
  <si>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</si>
  <si>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</si>
  <si>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</si>
  <si>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</si>
  <si>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</si>
  <si>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</si>
  <si>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</si>
  <si>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</si>
  <si>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</si>
  <si>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</si>
  <si>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</si>
  <si>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</si>
  <si>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</si>
  <si>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</si>
  <si>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</si>
  <si>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</si>
  <si>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</si>
  <si>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</si>
  <si>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</si>
  <si>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</si>
  <si>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</si>
  <si>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</si>
  <si>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</si>
  <si>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</si>
  <si>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</si>
  <si>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</si>
  <si>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</si>
  <si>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</si>
  <si>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</si>
  <si>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</si>
  <si>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</si>
  <si>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</si>
  <si>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</si>
  <si>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</si>
  <si>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</si>
  <si>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</si>
  <si>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</si>
  <si>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</si>
  <si>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</si>
  <si>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</si>
  <si>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</si>
  <si>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</si>
  <si>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</si>
  <si>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</si>
  <si>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</si>
  <si>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</si>
  <si>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</si>
  <si>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</si>
  <si>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</si>
  <si>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</si>
  <si>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</si>
  <si>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</si>
  <si>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</si>
  <si>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</si>
  <si>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</si>
  <si>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</si>
  <si>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</si>
  <si>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</si>
  <si>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</si>
  <si>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</si>
  <si>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</si>
  <si>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</si>
  <si>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</si>
  <si>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</si>
  <si>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</si>
  <si>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</si>
  <si>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</si>
  <si>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</si>
  <si>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</si>
  <si>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</si>
  <si>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</si>
  <si>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</si>
  <si>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</si>
  <si>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</si>
  <si>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</si>
  <si>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</si>
  <si>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</si>
  <si>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</si>
  <si>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</si>
  <si>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</si>
  <si>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</si>
  <si>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</si>
  <si>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</si>
  <si>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</si>
  <si>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</si>
  <si>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</si>
  <si>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</si>
  <si>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</si>
  <si>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</si>
  <si>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</si>
  <si>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</si>
  <si>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</si>
  <si>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</si>
  <si>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</si>
  <si>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</si>
  <si>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</si>
  <si>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</si>
  <si>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</si>
  <si>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</si>
  <si>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</si>
  <si>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</si>
  <si>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</si>
  <si>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</si>
  <si>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</si>
  <si>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</si>
  <si>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</si>
  <si>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</si>
  <si>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</si>
  <si>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</si>
  <si>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</si>
  <si>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</si>
  <si>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</si>
  <si>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</si>
  <si>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</si>
  <si>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</si>
  <si>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</si>
  <si>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</si>
  <si>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</si>
  <si>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</si>
  <si>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</si>
  <si>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</si>
  <si>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</si>
  <si>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</si>
  <si>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</si>
  <si>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</si>
  <si>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</si>
  <si>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</si>
  <si>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</si>
  <si>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</si>
  <si>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</si>
  <si>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</si>
  <si>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</si>
  <si>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</si>
  <si>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</si>
  <si>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</si>
  <si>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</si>
  <si>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</si>
  <si>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</si>
  <si>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</si>
  <si>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</si>
  <si>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</si>
  <si>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</si>
  <si>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</si>
  <si>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</si>
  <si>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</si>
  <si>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</si>
  <si>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</si>
  <si>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</si>
  <si>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</si>
  <si>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</si>
  <si>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</si>
  <si>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</si>
  <si>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</si>
  <si>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</si>
  <si>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</si>
  <si>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</si>
  <si>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</si>
  <si>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</si>
  <si>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</si>
  <si>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</si>
  <si>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</si>
  <si>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</si>
  <si>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</si>
  <si>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</si>
  <si>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</si>
  <si>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</si>
  <si>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</si>
  <si>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</si>
  <si>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</si>
  <si>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</si>
  <si>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</si>
  <si>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</si>
  <si>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</si>
  <si>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</si>
  <si>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</si>
  <si>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</si>
  <si>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</si>
  <si>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</si>
  <si>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</si>
  <si>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</si>
  <si>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</si>
  <si>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</si>
  <si>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</si>
  <si>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</si>
  <si>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</si>
  <si>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</si>
  <si>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</si>
  <si>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</si>
  <si>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</si>
  <si>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</si>
  <si>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</si>
  <si>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</si>
  <si>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</si>
  <si>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</si>
  <si>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</si>
  <si>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</si>
  <si>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</si>
  <si>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</si>
  <si>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</si>
  <si>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</si>
  <si>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</si>
  <si>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</si>
  <si>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</si>
  <si>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</si>
  <si>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</si>
  <si>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</si>
  <si>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</si>
  <si>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</si>
  <si>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</si>
  <si>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</si>
  <si>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</si>
  <si>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</si>
  <si>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</si>
  <si>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</si>
  <si>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</si>
  <si>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</si>
  <si>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</si>
  <si>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</si>
  <si>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</si>
  <si>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</si>
  <si>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</si>
  <si>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</si>
  <si>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</si>
  <si>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</si>
  <si>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</si>
  <si>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</si>
  <si>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</si>
  <si>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</si>
  <si>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</si>
  <si>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</si>
  <si>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</si>
  <si>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</si>
  <si>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</si>
  <si>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</si>
  <si>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</si>
  <si>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</si>
  <si>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</si>
  <si>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</si>
  <si>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</si>
  <si>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</si>
  <si>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</si>
  <si>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</si>
  <si>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</si>
  <si>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</si>
  <si>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</si>
  <si>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</si>
  <si>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</si>
  <si>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</si>
  <si>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</si>
  <si>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</si>
  <si>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</si>
  <si>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</si>
  <si>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</si>
  <si>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</si>
  <si>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</si>
  <si>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</si>
  <si>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</si>
  <si>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</si>
  <si>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</si>
  <si>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</si>
  <si>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</si>
  <si>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</si>
  <si>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</si>
  <si>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</si>
  <si>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</si>
  <si>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</si>
  <si>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</si>
  <si>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</si>
  <si>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</si>
  <si>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</si>
  <si>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</si>
  <si>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</si>
  <si>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</si>
  <si>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</si>
  <si>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</si>
  <si>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</si>
  <si>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</si>
  <si>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</si>
  <si>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</si>
  <si>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</si>
  <si>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</si>
  <si>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</si>
  <si>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</si>
  <si>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</si>
  <si>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</si>
  <si>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</si>
  <si>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</si>
  <si>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</si>
  <si>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</si>
  <si>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</si>
  <si>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</si>
  <si>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</si>
  <si>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</si>
  <si>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</si>
  <si>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</si>
  <si>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</si>
  <si>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</si>
  <si>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</si>
  <si>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</si>
  <si>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</si>
  <si>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</si>
  <si>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</si>
  <si>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</si>
  <si>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</si>
  <si>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</si>
  <si>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</si>
  <si>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</si>
  <si>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</si>
  <si>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</si>
  <si>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</si>
  <si>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</si>
  <si>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</si>
  <si>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</si>
  <si>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</si>
  <si>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</si>
  <si>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</si>
  <si>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</si>
  <si>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</si>
  <si>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</si>
  <si>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</si>
  <si>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</si>
  <si>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</si>
  <si>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</si>
  <si>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</si>
  <si>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</si>
  <si>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</si>
  <si>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</si>
  <si>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</si>
  <si>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</si>
  <si>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</si>
  <si>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</si>
  <si>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</si>
  <si>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</si>
  <si>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</si>
  <si>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</si>
  <si>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</si>
  <si>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</si>
  <si>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</si>
  <si>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</si>
  <si>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</si>
  <si>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</si>
  <si>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</si>
  <si>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</si>
  <si>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</si>
  <si>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</si>
  <si>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</si>
  <si>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</si>
  <si>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</si>
  <si>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</si>
  <si>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</si>
  <si>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</si>
  <si>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</si>
  <si>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</si>
  <si>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</si>
  <si>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</si>
  <si>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</si>
  <si>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</si>
  <si>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</si>
  <si>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</si>
  <si>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</si>
  <si>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</si>
  <si>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</si>
  <si>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</si>
  <si>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</si>
  <si>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</si>
  <si>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</si>
  <si>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</si>
  <si>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</si>
  <si>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</si>
  <si>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</si>
  <si>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</si>
  <si>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</si>
  <si>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</si>
  <si>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</si>
  <si>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</si>
  <si>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</si>
  <si>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</si>
  <si>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</si>
  <si>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</si>
  <si>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</si>
  <si>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</si>
  <si>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</si>
  <si>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</si>
  <si>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</si>
  <si>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</si>
  <si>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</si>
  <si>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</si>
  <si>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</si>
  <si>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</si>
  <si>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</si>
  <si>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</si>
  <si>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</si>
  <si>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</si>
  <si>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</si>
  <si>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</si>
  <si>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</si>
  <si>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</si>
  <si>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</si>
  <si>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</si>
  <si>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</si>
  <si>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</si>
  <si>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</si>
  <si>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</si>
  <si>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</si>
  <si>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</si>
  <si>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</si>
  <si>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</si>
  <si>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</si>
  <si>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</si>
  <si>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</si>
  <si>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</si>
  <si>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</si>
  <si>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</si>
  <si>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</si>
  <si>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</si>
  <si>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</si>
  <si>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</si>
  <si>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</si>
  <si>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</si>
  <si>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</si>
  <si>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</si>
  <si>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</si>
  <si>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</si>
  <si>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</si>
  <si>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</si>
  <si>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</si>
  <si>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</si>
  <si>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</si>
  <si>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</si>
  <si>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</si>
  <si>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</si>
  <si>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</si>
  <si>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</si>
  <si>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</si>
  <si>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</si>
  <si>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</si>
  <si>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</si>
  <si>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</si>
  <si>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</si>
  <si>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</si>
  <si>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</si>
  <si>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</si>
  <si>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</si>
  <si>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</si>
  <si>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</si>
  <si>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</si>
  <si>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</si>
  <si>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</si>
  <si>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</si>
  <si>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</si>
  <si>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</si>
  <si>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</si>
  <si>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</si>
  <si>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</si>
  <si>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</si>
  <si>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</si>
  <si>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</si>
  <si>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</si>
  <si>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</si>
  <si>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</si>
  <si>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</si>
  <si>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</si>
  <si>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</si>
  <si>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</si>
  <si>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</si>
  <si>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</si>
  <si>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</si>
  <si>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</si>
  <si>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</si>
  <si>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</si>
  <si>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</si>
  <si>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</si>
  <si>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</si>
  <si>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</si>
  <si>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</si>
  <si>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</si>
  <si>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</si>
  <si>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</si>
  <si>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</si>
  <si>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</si>
  <si>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</si>
  <si>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</si>
  <si>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</si>
  <si>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</si>
  <si>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</si>
  <si>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</si>
  <si>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</si>
  <si>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</si>
  <si>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</si>
  <si>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</si>
  <si>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</si>
  <si>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</si>
  <si>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</si>
  <si>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</si>
  <si>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</si>
  <si>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</si>
  <si>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</si>
  <si>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</si>
  <si>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</si>
  <si>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</si>
  <si>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</si>
  <si>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</si>
  <si>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</si>
  <si>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</si>
  <si>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</si>
  <si>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</si>
  <si>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</si>
  <si>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</si>
  <si>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</si>
  <si>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</si>
  <si>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</si>
  <si>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</si>
  <si>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</si>
  <si>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</si>
  <si>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</si>
  <si>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</si>
  <si>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</si>
  <si>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</si>
  <si>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</si>
  <si>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</si>
  <si>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</si>
  <si>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</si>
  <si>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</si>
  <si>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</si>
  <si>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</si>
  <si>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</si>
  <si>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</si>
  <si>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</si>
  <si>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</si>
  <si>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</si>
  <si>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</si>
  <si>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</si>
  <si>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</si>
  <si>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</si>
  <si>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</si>
  <si>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</si>
  <si>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</si>
  <si>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</si>
  <si>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</si>
  <si>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</si>
  <si>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</si>
  <si>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</si>
  <si>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</si>
  <si>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</si>
  <si>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</si>
  <si>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</si>
  <si>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</si>
  <si>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</si>
  <si>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</si>
  <si>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</si>
  <si>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</si>
  <si>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</si>
  <si>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</si>
  <si>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</si>
  <si>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</si>
  <si>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</si>
  <si>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</si>
  <si>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</si>
  <si>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</si>
  <si>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</si>
  <si>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</si>
  <si>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</si>
  <si>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</si>
  <si>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</si>
  <si>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</si>
  <si>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</si>
  <si>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</si>
  <si>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</si>
  <si>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</si>
  <si>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</si>
  <si>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</si>
  <si>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</si>
  <si>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</si>
  <si>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</si>
  <si>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</si>
  <si>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</si>
  <si>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</si>
  <si>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</si>
  <si>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</si>
  <si>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</si>
  <si>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</si>
  <si>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</si>
  <si>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</si>
  <si>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</si>
  <si>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</si>
  <si>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</si>
  <si>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</si>
  <si>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</si>
  <si>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</si>
  <si>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</si>
  <si>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</si>
  <si>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</si>
  <si>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</si>
  <si>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</si>
  <si>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</si>
  <si>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</si>
  <si>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</si>
  <si>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</si>
  <si>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</si>
  <si>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</si>
  <si>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</si>
  <si>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</si>
  <si>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</si>
  <si>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</si>
  <si>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</si>
  <si>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</si>
  <si>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</si>
  <si>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</si>
  <si>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</si>
  <si>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</si>
  <si>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</si>
  <si>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</si>
  <si>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</si>
  <si>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</si>
  <si>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</si>
  <si>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</si>
  <si>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</si>
  <si>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</si>
  <si>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</si>
  <si>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</si>
  <si>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</si>
  <si>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</si>
  <si>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</si>
  <si>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</si>
  <si>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</si>
  <si>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</si>
  <si>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</si>
  <si>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</si>
  <si>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</si>
  <si>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</si>
  <si>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</si>
  <si>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</si>
  <si>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</si>
  <si>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</si>
  <si>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</si>
  <si>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</si>
  <si>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</si>
  <si>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</si>
  <si>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</si>
  <si>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</si>
  <si>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</si>
  <si>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</si>
  <si>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</si>
  <si>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</si>
  <si>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</si>
  <si>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</si>
  <si>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</si>
  <si>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</si>
  <si>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</si>
  <si>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</si>
  <si>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</si>
  <si>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</si>
  <si>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</si>
  <si>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</si>
  <si>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</si>
  <si>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</si>
  <si>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</si>
  <si>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</si>
  <si>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</si>
  <si>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</si>
  <si>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</si>
  <si>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</si>
  <si>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</si>
  <si>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</si>
  <si>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</si>
  <si>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</si>
  <si>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</si>
  <si>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</si>
  <si>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</si>
  <si>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</si>
  <si>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</si>
  <si>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</si>
  <si>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</si>
  <si>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</si>
  <si>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</si>
  <si>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</si>
  <si>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</si>
  <si>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</si>
  <si>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</si>
  <si>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</si>
  <si>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</si>
  <si>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</si>
  <si>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</si>
  <si>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</si>
  <si>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</si>
  <si>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</si>
  <si>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</si>
  <si>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</si>
  <si>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</si>
  <si>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</si>
  <si>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</si>
  <si>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</si>
  <si>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</si>
  <si>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</si>
  <si>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</si>
  <si>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</si>
  <si>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</si>
  <si>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</si>
  <si>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</si>
  <si>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</si>
  <si>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</si>
  <si>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</si>
  <si>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</si>
  <si>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</si>
  <si>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</si>
  <si>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</si>
  <si>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</si>
  <si>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</si>
  <si>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</si>
  <si>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</si>
  <si>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</si>
  <si>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</si>
  <si>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</si>
  <si>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</si>
  <si>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</si>
  <si>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</si>
  <si>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</si>
  <si>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</si>
  <si>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</si>
  <si>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</si>
  <si>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</si>
  <si>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</si>
  <si>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</si>
  <si>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</si>
  <si>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</si>
  <si>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</si>
  <si>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</si>
  <si>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</si>
  <si>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</si>
  <si>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</si>
  <si>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</si>
  <si>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</si>
  <si>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</si>
  <si>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</si>
  <si>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</si>
  <si>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</si>
  <si>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</si>
  <si>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</si>
  <si>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</si>
  <si>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</si>
  <si>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</si>
  <si>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</si>
  <si>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</si>
  <si>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</si>
  <si>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</si>
  <si>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</si>
  <si>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</si>
  <si>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</si>
  <si>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</si>
  <si>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</si>
  <si>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</si>
  <si>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</si>
  <si>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</si>
  <si>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</si>
  <si>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</si>
  <si>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</si>
  <si>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</si>
  <si>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</si>
  <si>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</si>
  <si>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</si>
  <si>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</si>
  <si>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</si>
  <si>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</si>
  <si>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</si>
  <si>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</si>
  <si>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</si>
  <si>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</si>
  <si>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</si>
  <si>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</si>
  <si>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</si>
  <si>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</si>
  <si>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</si>
  <si>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</si>
  <si>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</si>
  <si>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</si>
  <si>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</si>
  <si>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</si>
  <si>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</si>
  <si>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</si>
  <si>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</si>
  <si>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</si>
  <si>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</si>
  <si>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</si>
  <si>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</si>
  <si>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</si>
  <si>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</si>
  <si>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</si>
  <si>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</si>
  <si>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</si>
  <si>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</si>
  <si>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</si>
  <si>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</si>
  <si>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</si>
  <si>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</si>
  <si>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</si>
  <si>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</si>
  <si>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</si>
  <si>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</si>
  <si>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</si>
  <si>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</si>
  <si>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</si>
  <si>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</si>
  <si>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</si>
  <si>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</si>
  <si>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</si>
  <si>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</si>
  <si>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</si>
  <si>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</si>
  <si>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</si>
  <si>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</si>
  <si>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</si>
  <si>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</si>
  <si>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</si>
  <si>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</si>
  <si>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</si>
  <si>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</si>
  <si>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</si>
  <si>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</si>
  <si>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</si>
  <si>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</si>
  <si>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</si>
  <si>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</si>
  <si>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</si>
  <si>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</si>
  <si>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</si>
  <si>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</si>
  <si>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</si>
  <si>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</si>
  <si>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</si>
  <si>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</si>
  <si>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</si>
  <si>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</si>
  <si>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</si>
  <si>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</si>
  <si>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</si>
  <si>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</si>
  <si>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</si>
  <si>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</si>
  <si>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</si>
  <si>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</si>
  <si>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</si>
  <si>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</si>
  <si>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</si>
  <si>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</si>
  <si>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</si>
  <si>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</si>
  <si>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</si>
  <si>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</si>
  <si>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</si>
  <si>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</si>
  <si>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</si>
  <si>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</si>
  <si>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</si>
  <si>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</si>
  <si>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</si>
  <si>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</si>
  <si>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</si>
  <si>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</si>
  <si>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</si>
  <si>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</si>
  <si>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</si>
  <si>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</si>
  <si>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</si>
  <si>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</si>
  <si>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</si>
  <si>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</si>
  <si>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</si>
  <si>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</si>
  <si>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</si>
  <si>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</si>
  <si>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</si>
  <si>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</si>
  <si>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</si>
  <si>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</si>
  <si>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</si>
  <si>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</si>
  <si>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</si>
  <si>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</si>
  <si>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</si>
  <si>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</si>
  <si>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</si>
  <si>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</si>
  <si>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</si>
  <si>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</si>
  <si>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</si>
  <si>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</si>
  <si>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</si>
  <si>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</si>
  <si>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</si>
  <si>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</si>
  <si>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</si>
  <si>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</si>
  <si>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</si>
  <si>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</si>
  <si>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</si>
  <si>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</si>
  <si>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</si>
  <si>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</si>
  <si>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</si>
  <si>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</si>
  <si>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</si>
  <si>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</si>
  <si>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</si>
  <si>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</si>
  <si>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</si>
  <si>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</si>
  <si>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</si>
  <si>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</si>
  <si>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</si>
  <si>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</si>
  <si>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</si>
  <si>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</si>
  <si>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</si>
  <si>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</si>
  <si>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</si>
  <si>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</si>
  <si>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</si>
  <si>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</si>
  <si>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</si>
  <si>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</si>
  <si>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</si>
  <si>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</si>
  <si>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</si>
  <si>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</si>
  <si>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</si>
  <si>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</si>
  <si>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</si>
  <si>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</si>
  <si>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</si>
  <si>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</si>
  <si>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</si>
  <si>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</si>
  <si>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</si>
  <si>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</si>
  <si>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</si>
  <si>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</si>
  <si>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</si>
  <si>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</si>
  <si>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</si>
  <si>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</si>
  <si>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</si>
  <si>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</si>
  <si>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</si>
  <si>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</si>
  <si>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</si>
  <si>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</si>
  <si>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</si>
  <si>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</si>
  <si>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</si>
  <si>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</si>
  <si>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</si>
  <si>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</si>
  <si>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</si>
  <si>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</si>
  <si>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</si>
  <si>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</si>
  <si>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</si>
  <si>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</si>
  <si>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</si>
  <si>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</si>
  <si>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</si>
  <si>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</si>
  <si>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</si>
  <si>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</si>
  <si>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</si>
  <si>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</si>
  <si>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</si>
  <si>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</si>
  <si>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</si>
  <si>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</si>
  <si>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</si>
  <si>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</si>
  <si>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</si>
  <si>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</si>
  <si>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</si>
  <si>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</si>
  <si>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</si>
  <si>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</si>
  <si>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</si>
  <si>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</si>
  <si>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</si>
  <si>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</si>
  <si>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</si>
  <si>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</si>
  <si>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</si>
  <si>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</si>
  <si>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</si>
  <si>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</si>
  <si>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</si>
  <si>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</si>
  <si>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</si>
  <si>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</si>
  <si>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</si>
  <si>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</si>
  <si>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</si>
  <si>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</si>
  <si>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</si>
  <si>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</si>
  <si>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</si>
  <si>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</si>
  <si>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</si>
  <si>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</si>
  <si>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</si>
  <si>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</si>
  <si>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</si>
  <si>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</si>
  <si>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</si>
  <si>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</si>
  <si>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</si>
  <si>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</si>
  <si>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</si>
  <si>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</si>
  <si>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</si>
  <si>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</si>
  <si>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</si>
  <si>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</si>
  <si>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</si>
  <si>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</si>
  <si>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</si>
  <si>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</si>
  <si>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</si>
  <si>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</si>
  <si>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</si>
  <si>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</si>
  <si>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</si>
  <si>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</si>
  <si>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</si>
  <si>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</si>
  <si>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</si>
  <si>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</si>
  <si>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</si>
  <si>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</si>
  <si>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</si>
  <si>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</si>
  <si>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</si>
  <si>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</si>
  <si>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</si>
  <si>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</si>
  <si>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</si>
  <si>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</si>
  <si>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</si>
  <si>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</si>
  <si>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</si>
  <si>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</si>
  <si>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</si>
  <si>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</si>
  <si>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</si>
  <si>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</si>
  <si>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</si>
  <si>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</si>
  <si>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</si>
  <si>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</si>
  <si>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</si>
  <si>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</si>
  <si>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</si>
  <si>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</si>
  <si>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</si>
  <si>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</si>
  <si>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</si>
  <si>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</si>
  <si>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</si>
  <si>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</si>
  <si>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</si>
  <si>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</si>
  <si>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</si>
  <si>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</si>
  <si>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</si>
  <si>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</si>
  <si>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</si>
  <si>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</si>
  <si>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</si>
  <si>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</si>
  <si>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</si>
  <si>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</si>
  <si>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</si>
  <si>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</si>
  <si>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</si>
  <si>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</si>
  <si>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</si>
  <si>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</si>
  <si>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</si>
  <si>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</si>
  <si>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</si>
  <si>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</si>
  <si>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</si>
  <si>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</si>
  <si>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</si>
  <si>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</si>
  <si>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</si>
  <si>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</si>
  <si>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</si>
  <si>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</si>
  <si>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</si>
  <si>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</si>
  <si>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</si>
  <si>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</si>
  <si>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</si>
  <si>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</si>
  <si>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</si>
  <si>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</si>
  <si>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</si>
  <si>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</si>
  <si>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</si>
  <si>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</si>
  <si>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</si>
  <si>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</si>
  <si>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</si>
  <si>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</si>
  <si>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</si>
  <si>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</si>
  <si>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</si>
  <si>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</si>
  <si>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</si>
  <si>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</si>
  <si>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</si>
  <si>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</si>
  <si>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</si>
  <si>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</si>
  <si>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</si>
  <si>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</si>
  <si>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</si>
  <si>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</si>
  <si>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</si>
  <si>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</si>
  <si>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</si>
  <si>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</si>
  <si>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</si>
  <si>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</si>
  <si>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</si>
  <si>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</si>
  <si>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</si>
  <si>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</si>
  <si>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</si>
  <si>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</si>
  <si>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</si>
  <si>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</si>
  <si>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</si>
  <si>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</si>
  <si>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</si>
  <si>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</si>
  <si>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</si>
  <si>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</si>
  <si>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</si>
  <si>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</si>
  <si>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</si>
  <si>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</si>
  <si>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</si>
  <si>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</si>
  <si>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</si>
  <si>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</si>
  <si>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</si>
  <si>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</si>
  <si>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</si>
  <si>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</si>
  <si>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</si>
  <si>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</si>
  <si>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</si>
  <si>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</si>
  <si>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</si>
  <si>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</si>
  <si>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</si>
  <si>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</si>
  <si>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</si>
  <si>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</si>
  <si>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</si>
  <si>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</si>
  <si>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</si>
  <si>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</si>
  <si>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</si>
  <si>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</si>
  <si>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</si>
  <si>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</si>
  <si>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</si>
  <si>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</si>
  <si>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</si>
  <si>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</si>
  <si>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</si>
  <si>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</si>
  <si>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</si>
  <si>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</si>
  <si>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</si>
  <si>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</si>
  <si>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</si>
  <si>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</si>
  <si>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</si>
  <si>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</si>
  <si>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</si>
  <si>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</si>
  <si>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</si>
  <si>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</si>
  <si>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</si>
  <si>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</si>
  <si>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</si>
  <si>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</si>
  <si>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</si>
  <si>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</si>
  <si>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</si>
  <si>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</si>
  <si>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</si>
  <si>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</si>
  <si>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</si>
  <si>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</si>
  <si>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</si>
  <si>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</si>
  <si>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</si>
  <si>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</si>
  <si>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</si>
  <si>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</si>
  <si>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</si>
  <si>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</si>
  <si>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</si>
  <si>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</si>
  <si>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</si>
  <si>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</si>
  <si>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</si>
  <si>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</si>
  <si>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</si>
  <si>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</si>
  <si>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</si>
  <si>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</si>
  <si>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</si>
  <si>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</si>
  <si>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</si>
  <si>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</si>
  <si>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</si>
  <si>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</si>
  <si>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</si>
  <si>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</si>
  <si>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</si>
  <si>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</si>
  <si>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</si>
  <si>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</si>
  <si>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</si>
  <si>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</si>
  <si>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</si>
  <si>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</si>
  <si>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</si>
  <si>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</si>
  <si>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</si>
  <si>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</si>
  <si>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</si>
  <si>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</si>
  <si>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</si>
  <si>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</si>
  <si>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</si>
  <si>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</si>
  <si>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</si>
  <si>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</si>
  <si>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</si>
  <si>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</si>
  <si>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</si>
  <si>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</si>
  <si>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</si>
  <si>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</si>
  <si>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</si>
  <si>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</si>
  <si>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</si>
  <si>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</si>
  <si>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</si>
  <si>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</si>
  <si>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</si>
  <si>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</si>
  <si>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</si>
  <si>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</si>
  <si>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</si>
  <si>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</si>
  <si>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</si>
  <si>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</si>
  <si>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</si>
  <si>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</si>
  <si>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</si>
  <si>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</si>
  <si>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</si>
  <si>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</si>
  <si>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</si>
  <si>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</si>
  <si>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</si>
  <si>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</si>
  <si>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</si>
  <si>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</si>
  <si>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</si>
  <si>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</si>
  <si>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</si>
  <si>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</si>
  <si>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</si>
  <si>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</si>
  <si>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</si>
  <si>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</si>
  <si>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</si>
  <si>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</si>
  <si>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</si>
  <si>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</si>
  <si>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</si>
  <si>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</si>
  <si>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</si>
  <si>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</si>
  <si>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</si>
  <si>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</si>
  <si>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</si>
  <si>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</si>
  <si>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</si>
  <si>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</si>
  <si>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</si>
  <si>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</si>
  <si>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</si>
  <si>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</si>
  <si>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</si>
  <si>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</si>
  <si>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</si>
  <si>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</si>
  <si>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</si>
  <si>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</si>
  <si>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</si>
  <si>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</si>
  <si>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</si>
  <si>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</si>
  <si>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</si>
  <si>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</si>
  <si>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</si>
  <si>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</si>
  <si>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</si>
  <si>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</si>
  <si>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</si>
  <si>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</si>
  <si>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</si>
  <si>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</si>
  <si>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</si>
  <si>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</si>
  <si>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</si>
  <si>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</si>
  <si>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</si>
  <si>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</si>
  <si>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</si>
  <si>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</si>
  <si>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</si>
  <si>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</si>
  <si>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</si>
  <si>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</si>
  <si>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</si>
  <si>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</si>
  <si>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</si>
  <si>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</si>
  <si>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</si>
  <si>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</si>
  <si>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</si>
  <si>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</si>
  <si>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</si>
  <si>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</si>
  <si>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</si>
  <si>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</si>
  <si>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</si>
  <si>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</si>
  <si>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</si>
  <si>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</si>
  <si>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</si>
  <si>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</si>
  <si>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</si>
  <si>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</si>
  <si>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</si>
  <si>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</si>
  <si>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</si>
  <si>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</si>
  <si>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</si>
  <si>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</si>
  <si>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</si>
  <si>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</si>
  <si>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</si>
  <si>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</si>
  <si>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</si>
  <si>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</si>
  <si>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</si>
  <si>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</si>
  <si>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</si>
  <si>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</si>
  <si>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</si>
  <si>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</si>
  <si>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</si>
  <si>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</si>
  <si>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</si>
  <si>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</si>
  <si>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</si>
  <si>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</si>
  <si>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</si>
  <si>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</si>
  <si>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</si>
  <si>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</si>
  <si>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</si>
  <si>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</si>
  <si>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</si>
  <si>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</si>
  <si>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</si>
  <si>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</si>
  <si>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</si>
  <si>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</si>
  <si>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</si>
  <si>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</si>
  <si>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</si>
  <si>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</si>
  <si>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</si>
  <si>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</si>
  <si>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</si>
  <si>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</si>
  <si>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</si>
  <si>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</si>
  <si>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</si>
  <si>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</si>
  <si>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</si>
  <si>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</si>
  <si>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</si>
  <si>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</si>
  <si>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</si>
  <si>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</si>
  <si>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</si>
  <si>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</si>
  <si>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</si>
  <si>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</si>
  <si>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</si>
  <si>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</si>
  <si>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</si>
  <si>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</si>
  <si>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</si>
  <si>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</si>
  <si>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</si>
  <si>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</si>
  <si>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</si>
  <si>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</si>
  <si>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</si>
  <si>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</si>
  <si>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</si>
  <si>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</si>
  <si>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</si>
  <si>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</si>
  <si>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</si>
  <si>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</si>
  <si>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</si>
  <si>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</si>
  <si>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</si>
  <si>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</si>
  <si>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</si>
  <si>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</si>
  <si>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</si>
  <si>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</si>
  <si>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</si>
  <si>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</si>
  <si>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</si>
  <si>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</si>
  <si>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</si>
  <si>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</si>
  <si>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</si>
  <si>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</si>
  <si>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</si>
  <si>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</si>
  <si>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</si>
  <si>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</si>
  <si>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</si>
  <si>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</si>
  <si>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</si>
  <si>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</si>
  <si>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</si>
  <si>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</si>
  <si>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</si>
  <si>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</si>
  <si>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</si>
  <si>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</si>
  <si>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</si>
  <si>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</si>
  <si>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</si>
  <si>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</si>
  <si>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</si>
  <si>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</si>
  <si>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</si>
  <si>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</si>
  <si>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</si>
  <si>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</si>
  <si>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</si>
  <si>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</si>
  <si>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</si>
  <si>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</si>
  <si>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</si>
  <si>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</si>
  <si>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</si>
  <si>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</si>
  <si>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</si>
  <si>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</si>
  <si>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</si>
  <si>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</si>
  <si>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</si>
  <si>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</si>
  <si>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</si>
  <si>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</si>
  <si>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</si>
  <si>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</si>
  <si>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</si>
  <si>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</si>
  <si>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</si>
  <si>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</si>
  <si>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</si>
  <si>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</si>
  <si>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</si>
  <si>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</si>
  <si>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</si>
  <si>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</si>
  <si>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</si>
  <si>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</si>
  <si>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</si>
  <si>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</si>
  <si>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</si>
  <si>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</si>
  <si>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</si>
  <si>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</si>
  <si>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</si>
  <si>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</si>
  <si>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</si>
  <si>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</si>
  <si>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</si>
  <si>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</si>
  <si>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</si>
  <si>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</si>
  <si>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</si>
  <si>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</si>
  <si>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</si>
  <si>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</si>
  <si>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</si>
  <si>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</si>
  <si>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</si>
  <si>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</si>
  <si>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</si>
  <si>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</si>
  <si>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</si>
  <si>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</si>
  <si>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</si>
  <si>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</si>
  <si>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</si>
  <si>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</si>
  <si>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</si>
  <si>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</si>
  <si>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</si>
  <si>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</si>
  <si>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</si>
  <si>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</si>
  <si>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</si>
  <si>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</si>
  <si>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</si>
  <si>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</si>
  <si>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</si>
  <si>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</si>
  <si>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</si>
  <si>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</si>
  <si>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</si>
  <si>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</si>
  <si>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</si>
  <si>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</si>
  <si>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</si>
  <si>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</si>
  <si>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</si>
  <si>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</si>
  <si>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</si>
  <si>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</si>
  <si>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</si>
  <si>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</si>
  <si>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</si>
  <si>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</si>
  <si>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</si>
  <si>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</si>
  <si>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</si>
  <si>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</si>
  <si>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</si>
  <si>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</si>
  <si>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</si>
  <si>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</si>
  <si>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</si>
  <si>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</si>
  <si>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</si>
  <si>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</si>
  <si>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</si>
  <si>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</si>
  <si>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</si>
  <si>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</si>
  <si>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</si>
  <si>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</si>
  <si>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</si>
  <si>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</si>
  <si>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</si>
  <si>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</si>
  <si>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</si>
  <si>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</si>
  <si>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</si>
  <si>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</si>
  <si>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</si>
  <si>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</si>
  <si>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</si>
  <si>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</si>
  <si>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</si>
  <si>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</si>
  <si>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</si>
  <si>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</si>
  <si>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</si>
  <si>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</si>
  <si>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</si>
  <si>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</si>
  <si>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</si>
  <si>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</si>
  <si>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</si>
  <si>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</si>
  <si>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</si>
  <si>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</si>
  <si>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</si>
  <si>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</si>
  <si>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</si>
  <si>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</si>
  <si>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</si>
  <si>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</si>
  <si>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</si>
  <si>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</si>
  <si>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</si>
  <si>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</si>
  <si>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</si>
  <si>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</si>
  <si>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</si>
  <si>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</si>
  <si>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</si>
  <si>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</si>
  <si>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</si>
  <si>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</si>
  <si>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</si>
  <si>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</si>
  <si>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</si>
  <si>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</si>
  <si>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</si>
  <si>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</si>
  <si>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</si>
  <si>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</si>
  <si>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</si>
  <si>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</si>
  <si>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</si>
  <si>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</si>
  <si>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</si>
  <si>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</si>
  <si>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</si>
  <si>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</si>
  <si>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</si>
  <si>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</si>
  <si>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</si>
  <si>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</si>
  <si>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</si>
  <si>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</si>
  <si>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</si>
  <si>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</si>
  <si>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</si>
  <si>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</si>
  <si>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</si>
  <si>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</si>
  <si>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</si>
  <si>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</si>
  <si>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</si>
  <si>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</si>
  <si>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</si>
  <si>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</si>
  <si>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</si>
  <si>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</si>
  <si>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</si>
  <si>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</si>
  <si>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</si>
  <si>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</si>
  <si>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</si>
  <si>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</si>
  <si>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</si>
  <si>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</si>
  <si>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</si>
  <si>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</si>
  <si>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</si>
  <si>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</si>
  <si>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</si>
  <si>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</si>
  <si>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</si>
  <si>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</si>
  <si>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</si>
  <si>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</si>
  <si>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</si>
  <si>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</si>
  <si>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</si>
  <si>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</si>
  <si>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</si>
  <si>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</si>
  <si>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</si>
  <si>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</si>
  <si>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</si>
  <si>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</si>
  <si>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</si>
  <si>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</si>
  <si>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</si>
  <si>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</si>
  <si>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</si>
  <si>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</si>
  <si>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</si>
  <si>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</si>
  <si>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</si>
  <si>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</si>
  <si>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</si>
  <si>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</si>
  <si>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</si>
  <si>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</si>
  <si>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</si>
  <si>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</si>
  <si>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</si>
  <si>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</si>
  <si>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</si>
  <si>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</si>
  <si>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</si>
  <si>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</si>
  <si>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</si>
  <si>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</si>
  <si>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</si>
  <si>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</si>
  <si>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</si>
  <si>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</si>
  <si>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</si>
  <si>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</si>
  <si>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</si>
  <si>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</si>
  <si>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</si>
  <si>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</si>
  <si>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</si>
  <si>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</si>
  <si>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</si>
  <si>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</si>
  <si>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</si>
  <si>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</si>
  <si>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</si>
  <si>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</si>
  <si>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</si>
  <si>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</si>
  <si>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</si>
  <si>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</si>
  <si>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</si>
  <si>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</si>
  <si>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</si>
  <si>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</si>
  <si>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</si>
  <si>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</si>
  <si>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</si>
  <si>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</si>
  <si>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</si>
  <si>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</si>
  <si>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</si>
  <si>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</si>
  <si>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</si>
  <si>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</si>
  <si>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</si>
  <si>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</si>
  <si>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</si>
  <si>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</si>
  <si>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</si>
  <si>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</si>
  <si>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</si>
  <si>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</si>
  <si>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</si>
  <si>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</si>
  <si>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</si>
  <si>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</si>
  <si>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</si>
  <si>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</si>
  <si>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</si>
  <si>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</si>
  <si>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</si>
  <si>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</si>
  <si>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</si>
  <si>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</si>
  <si>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</si>
  <si>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</si>
  <si>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</si>
  <si>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</si>
  <si>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</si>
  <si>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</si>
  <si>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</si>
  <si>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</si>
  <si>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</si>
  <si>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</si>
  <si>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</si>
  <si>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</si>
  <si>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</si>
  <si>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</si>
  <si>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</si>
  <si>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</si>
  <si>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</si>
  <si>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</si>
  <si>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</si>
  <si>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</si>
  <si>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</si>
  <si>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</si>
  <si>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</si>
  <si>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</si>
  <si>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</si>
  <si>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</si>
  <si>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</si>
  <si>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</si>
  <si>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</si>
  <si>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</si>
  <si>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</si>
  <si>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</si>
  <si>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</si>
  <si>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</si>
  <si>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</si>
  <si>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</si>
  <si>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</si>
  <si>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</si>
  <si>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</si>
  <si>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</si>
  <si>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</si>
  <si>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</si>
  <si>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</si>
  <si>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</si>
  <si>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</si>
  <si>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</si>
  <si>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</si>
  <si>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</si>
  <si>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</si>
  <si>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</si>
  <si>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</si>
  <si>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</si>
  <si>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</si>
  <si>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</si>
  <si>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</si>
  <si>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</si>
  <si>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</si>
  <si>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</si>
  <si>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</si>
  <si>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</si>
  <si>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</si>
  <si>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</si>
  <si>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</si>
  <si>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</si>
  <si>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</si>
  <si>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</si>
  <si>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</si>
  <si>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</si>
  <si>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</si>
  <si>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</si>
  <si>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</si>
  <si>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</si>
  <si>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</si>
  <si>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</si>
  <si>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</si>
  <si>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</si>
  <si>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</si>
  <si>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</si>
  <si>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</si>
  <si>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</si>
  <si>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</si>
  <si>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</si>
  <si>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</si>
  <si>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</si>
  <si>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</si>
  <si>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</si>
  <si>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</si>
  <si>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</si>
  <si>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</si>
  <si>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</si>
  <si>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</si>
  <si>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</si>
  <si>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</si>
  <si>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</si>
  <si>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</si>
  <si>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</si>
  <si>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</si>
  <si>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</si>
  <si>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</si>
  <si>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</si>
  <si>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</si>
  <si>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</si>
  <si>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</si>
  <si>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</si>
  <si>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</si>
  <si>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</si>
  <si>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</si>
  <si>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</si>
  <si>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</si>
  <si>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</si>
  <si>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</si>
  <si>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</si>
  <si>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</si>
  <si>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</si>
  <si>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</si>
  <si>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</si>
  <si>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</si>
  <si>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</si>
  <si>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</si>
  <si>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</si>
  <si>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</si>
  <si>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</si>
  <si>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</si>
  <si>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</si>
  <si>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</si>
  <si>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</si>
  <si>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</si>
  <si>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</si>
  <si>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</si>
  <si>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</si>
  <si>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</si>
  <si>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</si>
  <si>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</si>
  <si>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</si>
  <si>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</si>
  <si>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</si>
  <si>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</si>
  <si>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</si>
  <si>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</si>
  <si>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</si>
  <si>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</si>
  <si>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</si>
  <si>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</si>
  <si>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</si>
  <si>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</si>
  <si>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</si>
  <si>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</si>
  <si>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</si>
  <si>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</si>
  <si>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</si>
  <si>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</si>
  <si>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</si>
  <si>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</si>
  <si>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</si>
  <si>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</si>
  <si>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</si>
  <si>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</si>
  <si>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</si>
  <si>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</si>
  <si>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</si>
  <si>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</si>
  <si>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</si>
  <si>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</si>
  <si>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</si>
  <si>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</si>
  <si>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</si>
  <si>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</si>
  <si>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</si>
  <si>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</si>
  <si>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</si>
  <si>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</si>
  <si>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</si>
  <si>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</si>
  <si>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</si>
  <si>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</si>
  <si>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</si>
  <si>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</si>
  <si>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</si>
  <si>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</si>
  <si>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</si>
  <si>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</si>
  <si>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</si>
  <si>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</si>
  <si>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</si>
  <si>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</si>
  <si>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</si>
  <si>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</si>
  <si>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</si>
  <si>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</si>
  <si>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</si>
  <si>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</si>
  <si>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</si>
  <si>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</si>
  <si>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</si>
  <si>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</si>
  <si>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</si>
  <si>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</si>
  <si>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</si>
  <si>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</si>
  <si>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</si>
  <si>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</si>
  <si>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</si>
  <si>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</si>
  <si>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</si>
  <si>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</si>
  <si>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</si>
  <si>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</si>
  <si>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</si>
  <si>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</si>
  <si>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</si>
  <si>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</si>
  <si>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</si>
  <si>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</si>
  <si>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</si>
  <si>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</si>
  <si>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</si>
  <si>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</si>
  <si>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</si>
  <si>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</si>
  <si>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</si>
  <si>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</si>
  <si>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</si>
  <si>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</si>
  <si>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</si>
  <si>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</si>
  <si>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</si>
  <si>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</si>
  <si>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</si>
  <si>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</si>
  <si>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</si>
  <si>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</si>
  <si>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</si>
  <si>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</si>
  <si>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</si>
  <si>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</si>
  <si>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</si>
  <si>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</si>
  <si>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</si>
  <si>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</si>
  <si>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</si>
  <si>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</si>
  <si>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</si>
  <si>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</si>
  <si>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</si>
  <si>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</si>
  <si>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</si>
  <si>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</si>
  <si>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</si>
  <si>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</si>
  <si>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</si>
  <si>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</si>
  <si>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</si>
  <si>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</si>
  <si>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</si>
  <si>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</si>
  <si>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</si>
  <si>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</si>
  <si>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</si>
  <si>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</si>
  <si>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</si>
  <si>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</si>
  <si>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</si>
  <si>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</si>
  <si>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</si>
  <si>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</si>
  <si>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</si>
  <si>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</si>
  <si>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</si>
  <si>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</si>
  <si>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</si>
  <si>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</si>
  <si>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</si>
  <si>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</si>
  <si>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</si>
  <si>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</si>
  <si>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</si>
  <si>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</si>
  <si>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</si>
  <si>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</si>
  <si>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</si>
  <si>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</si>
  <si>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</si>
  <si>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</si>
  <si>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</si>
  <si>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</si>
  <si>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</si>
  <si>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</si>
  <si>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</si>
  <si>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</si>
  <si>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</si>
  <si>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</si>
  <si>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</si>
  <si>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</si>
  <si>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</si>
  <si>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</si>
  <si>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</si>
  <si>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</si>
  <si>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</si>
  <si>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</si>
  <si>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</si>
  <si>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</si>
  <si>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</si>
  <si>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</si>
  <si>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</si>
  <si>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</si>
  <si>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</si>
  <si>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</si>
  <si>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</si>
  <si>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</si>
  <si>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</si>
  <si>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</si>
  <si>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</si>
  <si>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</si>
  <si>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</si>
  <si>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</si>
  <si>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</si>
  <si>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</si>
  <si>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</si>
  <si>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</si>
  <si>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</si>
  <si>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</si>
  <si>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</si>
  <si>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</si>
  <si>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</si>
  <si>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</si>
  <si>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</si>
  <si>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</si>
  <si>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</si>
  <si>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</si>
  <si>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</si>
  <si>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</si>
  <si>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</si>
  <si>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</si>
  <si>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</si>
  <si>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</si>
  <si>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</si>
  <si>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</si>
  <si>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</si>
  <si>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</si>
  <si>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</si>
  <si>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</si>
  <si>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</si>
  <si>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</si>
  <si>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</si>
  <si>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</si>
  <si>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</si>
  <si>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</si>
  <si>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</si>
  <si>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</si>
  <si>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</si>
  <si>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</si>
  <si>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</si>
  <si>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</si>
  <si>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</si>
  <si>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</si>
  <si>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</si>
  <si>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</si>
  <si>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</si>
  <si>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</si>
  <si>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</si>
  <si>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</si>
  <si>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</si>
  <si>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</si>
  <si>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</si>
  <si>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</si>
  <si>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</si>
  <si>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</si>
  <si>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</si>
  <si>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</si>
  <si>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</si>
  <si>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</si>
  <si>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</si>
  <si>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</si>
  <si>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</si>
  <si>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</si>
  <si>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</si>
  <si>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</si>
  <si>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</si>
  <si>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</si>
  <si>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</si>
  <si>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</si>
  <si>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</si>
  <si>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</si>
  <si>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</si>
  <si>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</si>
  <si>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</si>
  <si>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</si>
  <si>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</si>
  <si>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</si>
  <si>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</si>
  <si>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</si>
  <si>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</si>
  <si>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</si>
  <si>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</si>
  <si>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</si>
  <si>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</si>
  <si>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</si>
  <si>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</si>
  <si>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</si>
  <si>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</si>
  <si>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</si>
  <si>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</si>
  <si>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</si>
  <si>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</si>
  <si>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</si>
  <si>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</si>
  <si>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</si>
  <si>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</si>
  <si>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</si>
  <si>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</si>
  <si>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</si>
  <si>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</si>
  <si>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</si>
  <si>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</si>
  <si>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</si>
  <si>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</si>
  <si>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</si>
  <si>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</si>
  <si>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</si>
  <si>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</si>
  <si>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</si>
  <si>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</si>
  <si>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</si>
  <si>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</si>
  <si>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</si>
  <si>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</si>
  <si>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</si>
  <si>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</si>
  <si>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</si>
  <si>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</si>
  <si>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</si>
  <si>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</si>
  <si>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</si>
  <si>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</si>
  <si>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</si>
  <si>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</si>
  <si>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</si>
  <si>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</si>
  <si>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</si>
  <si>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</si>
  <si>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</si>
  <si>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</si>
  <si>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</si>
  <si>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</si>
  <si>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</si>
  <si>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</si>
  <si>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</si>
  <si>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</si>
  <si>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</si>
  <si>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</si>
  <si>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</si>
  <si>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</si>
  <si>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</si>
  <si>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</si>
  <si>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</si>
  <si>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</si>
  <si>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</si>
  <si>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</si>
  <si>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</si>
  <si>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</si>
  <si>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</si>
  <si>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</si>
  <si>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</si>
  <si>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</si>
  <si>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</si>
  <si>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</si>
  <si>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</si>
  <si>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</si>
  <si>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</si>
  <si>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</si>
  <si>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</si>
  <si>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</si>
  <si>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</si>
  <si>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</si>
  <si>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</si>
  <si>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</si>
  <si>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</si>
  <si>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</si>
  <si>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</si>
  <si>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</si>
  <si>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</si>
  <si>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</si>
  <si>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</si>
  <si>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</si>
  <si>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</si>
  <si>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</si>
  <si>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</si>
  <si>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</si>
  <si>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</si>
  <si>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</si>
  <si>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</si>
  <si>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</si>
  <si>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</si>
  <si>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</si>
  <si>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</si>
  <si>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</si>
  <si>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</si>
  <si>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</si>
  <si>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</si>
  <si>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</si>
  <si>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</si>
  <si>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</si>
  <si>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</si>
  <si>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</si>
  <si>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</si>
  <si>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</si>
  <si>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</si>
  <si>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</si>
  <si>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</si>
  <si>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</si>
  <si>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</si>
  <si>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</si>
  <si>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</si>
  <si>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</si>
  <si>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</si>
  <si>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</si>
  <si>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</si>
  <si>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</si>
  <si>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</si>
  <si>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</si>
  <si>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</si>
  <si>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</si>
  <si>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</si>
  <si>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</si>
  <si>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</si>
  <si>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</si>
  <si>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</si>
  <si>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</si>
  <si>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</si>
  <si>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</si>
  <si>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</si>
  <si>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</si>
  <si>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</si>
  <si>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</si>
  <si>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</si>
  <si>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</si>
  <si>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</si>
  <si>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</si>
  <si>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</si>
  <si>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</si>
  <si>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</si>
  <si>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</si>
  <si>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</si>
  <si>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</si>
  <si>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</si>
  <si>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</si>
  <si>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</si>
  <si>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</si>
  <si>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</si>
  <si>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</si>
  <si>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</si>
  <si>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</si>
  <si>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</si>
  <si>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</si>
  <si>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</si>
  <si>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</si>
  <si>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</si>
  <si>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</si>
  <si>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</si>
  <si>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</si>
  <si>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</si>
  <si>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</si>
  <si>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</si>
  <si>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</si>
  <si>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</si>
  <si>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</si>
  <si>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</si>
  <si>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</si>
  <si>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</si>
  <si>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</si>
  <si>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</si>
  <si>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</si>
  <si>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</si>
  <si>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</si>
  <si>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</si>
  <si>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</si>
  <si>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</si>
  <si>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</si>
  <si>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</si>
  <si>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</si>
  <si>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</si>
  <si>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</si>
  <si>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</si>
  <si>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</si>
  <si>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</si>
  <si>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</si>
  <si>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</si>
  <si>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</si>
  <si>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</si>
  <si>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</si>
  <si>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</si>
  <si>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</si>
  <si>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</si>
  <si>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</si>
  <si>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</si>
  <si>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</si>
  <si>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</si>
  <si>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</si>
  <si>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</si>
  <si>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</si>
  <si>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</si>
  <si>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</si>
  <si>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</si>
  <si>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</si>
  <si>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</si>
  <si>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</si>
  <si>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</si>
  <si>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</si>
  <si>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</si>
  <si>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</si>
  <si>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</si>
  <si>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</si>
  <si>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</si>
  <si>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</si>
  <si>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</si>
  <si>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</si>
  <si>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</si>
  <si>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</si>
  <si>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</si>
  <si>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</si>
  <si>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</si>
  <si>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</si>
  <si>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</si>
  <si>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</si>
  <si>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</si>
  <si>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</si>
  <si>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</si>
  <si>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</si>
  <si>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</si>
  <si>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</si>
  <si>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</si>
  <si>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</si>
  <si>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</si>
  <si>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</si>
  <si>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</si>
  <si>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</si>
  <si>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</si>
  <si>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</si>
  <si>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</si>
  <si>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</si>
  <si>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</si>
  <si>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</si>
  <si>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</si>
  <si>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</si>
  <si>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</si>
  <si>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</si>
  <si>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</si>
  <si>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</si>
  <si>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</si>
  <si>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</si>
  <si>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</si>
  <si>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</si>
  <si>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</si>
  <si>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</si>
  <si>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</si>
  <si>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</si>
  <si>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</si>
  <si>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</si>
  <si>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</si>
  <si>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</si>
  <si>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</si>
  <si>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</si>
  <si>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</si>
  <si>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</si>
  <si>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</si>
  <si>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</si>
  <si>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</si>
  <si>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</si>
  <si>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</si>
  <si>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</si>
  <si>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</si>
  <si>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</si>
  <si>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</si>
  <si>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</si>
  <si>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</si>
  <si>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</si>
  <si>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</si>
  <si>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</si>
  <si>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</si>
  <si>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</si>
  <si>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</si>
  <si>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</si>
  <si>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</si>
  <si>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</si>
  <si>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</si>
  <si>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</si>
  <si>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</si>
  <si>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</si>
  <si>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</si>
  <si>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</si>
  <si>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</si>
  <si>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</si>
  <si>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</si>
  <si>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</si>
  <si>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</si>
  <si>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</si>
  <si>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</si>
  <si>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</si>
  <si>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</si>
  <si>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</si>
  <si>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</si>
  <si>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</si>
  <si>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</si>
  <si>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</si>
  <si>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</si>
  <si>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</si>
  <si>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</si>
  <si>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</si>
  <si>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</si>
  <si>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</si>
  <si>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</si>
  <si>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</si>
  <si>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</si>
  <si>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</si>
  <si>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</si>
  <si>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</si>
  <si>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</si>
  <si>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</si>
  <si>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</si>
  <si>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</si>
  <si>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</si>
  <si>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</si>
  <si>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</si>
  <si>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</si>
  <si>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</si>
  <si>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</si>
  <si>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</si>
  <si>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</si>
  <si>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</si>
  <si>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</si>
  <si>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</si>
  <si>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</si>
  <si>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</si>
  <si>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</si>
  <si>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</si>
  <si>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</si>
  <si>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</si>
  <si>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</si>
  <si>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</si>
  <si>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</si>
  <si>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</si>
  <si>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</si>
  <si>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</si>
  <si>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</si>
  <si>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</si>
  <si>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</si>
  <si>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</si>
  <si>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</si>
  <si>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</si>
  <si>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</si>
  <si>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</si>
  <si>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</si>
  <si>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</si>
  <si>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</si>
  <si>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</si>
  <si>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</si>
  <si>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</si>
  <si>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</si>
  <si>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</si>
  <si>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</si>
  <si>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</si>
  <si>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</si>
  <si>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</si>
  <si>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</si>
  <si>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</si>
  <si>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</si>
  <si>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</si>
  <si>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</si>
  <si>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</si>
  <si>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</si>
  <si>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</si>
  <si>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</si>
  <si>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</si>
  <si>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</si>
  <si>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</si>
  <si>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</si>
  <si>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</si>
  <si>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</si>
  <si>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</si>
  <si>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</si>
  <si>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</si>
  <si>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</si>
  <si>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</si>
  <si>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</si>
  <si>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</si>
  <si>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</si>
  <si>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</si>
  <si>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</si>
  <si>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</si>
  <si>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</si>
  <si>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</si>
  <si>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</si>
  <si>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</si>
  <si>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</si>
  <si>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</si>
  <si>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</si>
  <si>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</si>
  <si>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</si>
  <si>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</si>
  <si>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</si>
  <si>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</si>
  <si>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</si>
  <si>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</si>
  <si>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</si>
  <si>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</si>
  <si>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</si>
  <si>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</si>
  <si>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</si>
  <si>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</si>
  <si>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</si>
  <si>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</si>
  <si>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</si>
  <si>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</si>
  <si>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</si>
  <si>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</si>
  <si>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</si>
  <si>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</si>
  <si>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</si>
  <si>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</si>
  <si>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</si>
  <si>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</si>
  <si>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</si>
  <si>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</si>
  <si>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</si>
  <si>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</si>
  <si>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</si>
  <si>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</si>
  <si>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</si>
  <si>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</si>
  <si>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</si>
  <si>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</si>
  <si>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</si>
  <si>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</si>
  <si>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</si>
  <si>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</si>
  <si>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</si>
  <si>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</si>
  <si>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</si>
  <si>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</si>
  <si>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</si>
  <si>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</si>
  <si>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</si>
  <si>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</si>
  <si>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</si>
  <si>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</si>
  <si>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</si>
  <si>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</si>
  <si>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</si>
  <si>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</si>
  <si>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</si>
  <si>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</si>
  <si>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</si>
  <si>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</si>
  <si>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</si>
  <si>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</si>
  <si>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</si>
  <si>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</si>
  <si>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</si>
  <si>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</si>
  <si>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</si>
  <si>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</si>
  <si>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</si>
  <si>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</si>
  <si>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</si>
  <si>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</si>
  <si>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</si>
  <si>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</si>
  <si>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</si>
  <si>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</si>
  <si>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</si>
  <si>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</si>
  <si>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</si>
  <si>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</si>
  <si>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</si>
  <si>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</si>
  <si>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</si>
  <si>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</si>
  <si>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</si>
  <si>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Quanto tempo deve decorrer entre duas marés altas?</t>
  </si>
  <si>
    <t>Que fatores controlam correntes oceânicas?</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</si>
  <si>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</si>
  <si>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</si>
  <si>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</si>
  <si>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</si>
  <si>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</si>
  <si>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</si>
  <si>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</si>
  <si>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</si>
  <si>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</si>
  <si>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</si>
  <si>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</si>
  <si>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</si>
  <si>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</si>
  <si>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</si>
  <si>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</si>
  <si>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</si>
  <si>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</si>
  <si>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</si>
  <si>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</si>
  <si>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</si>
  <si>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</si>
  <si>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</si>
  <si>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</si>
  <si>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</si>
  <si>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</si>
  <si>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</si>
  <si>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</si>
  <si>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</si>
  <si>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</si>
  <si>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</si>
  <si>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</si>
  <si>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flora</t>
  </si>
  <si>
    <t>fauna</t>
  </si>
  <si>
    <t>oceanografia</t>
  </si>
  <si>
    <t>turismo</t>
  </si>
  <si>
    <t>litoral</t>
  </si>
  <si>
    <t>geologia</t>
  </si>
  <si>
    <t>Qual é a importância da Amazônia Azul?</t>
  </si>
  <si>
    <t>Por que a Amazônia Azul é chamada assim?</t>
  </si>
  <si>
    <t>Quantas espécies existem na Amazônia Azul?</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</si>
  <si>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</si>
  <si>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</si>
  <si>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</si>
  <si>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</si>
  <si>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</si>
  <si>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</si>
  <si>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</si>
  <si>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</si>
  <si>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</si>
  <si>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</si>
  <si>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</si>
  <si>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</si>
  <si>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</si>
  <si>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</si>
  <si>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</si>
  <si>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</si>
  <si>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</si>
  <si>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</si>
  <si>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</si>
  <si>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</si>
  <si>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</si>
  <si>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</si>
  <si>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</si>
  <si>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</si>
  <si>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</si>
  <si>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</si>
  <si>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</si>
  <si>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</si>
  <si>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</si>
  <si>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</si>
  <si>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</si>
  <si>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</si>
  <si>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</si>
  <si>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</si>
  <si>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</si>
  <si>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</si>
  <si>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</si>
  <si>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</si>
  <si>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</si>
  <si>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</si>
  <si>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</si>
  <si>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</si>
  <si>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</si>
  <si>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</si>
  <si>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</si>
  <si>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</si>
  <si>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</si>
  <si>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</si>
  <si>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</si>
  <si>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 que é uma hidra?</t>
  </si>
  <si>
    <t>Hidras são cnidários em forma de pólipo que vivem em água doce e presas a rochas ou vegetação. Elas se locomovem de uma superfície para outra, não ficando presas a um único local sua vida inteira como outros cnidários.</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</si>
  <si>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</si>
  <si>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</si>
  <si>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</si>
  <si>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</si>
  <si>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</si>
  <si>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</si>
  <si>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</si>
  <si>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</si>
  <si>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</si>
  <si>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</si>
  <si>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</si>
  <si>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</si>
  <si>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tubarão?</t>
  </si>
  <si>
    <t>Sim, no Brasil são conhecidas 88 espécies de tubarões.</t>
  </si>
  <si>
    <t>https://pt.wikipedia.org/wiki/Tubar%C3%A3o</t>
  </si>
  <si>
    <t>https://pt.wikipedia.org/wiki/Actinopterygii</t>
  </si>
  <si>
    <t>https://en.wikipedia.org/wiki/Fish</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</si>
  <si>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</si>
  <si>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</si>
  <si>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</si>
  <si>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</si>
  <si>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</si>
  <si>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</si>
  <si>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</si>
  <si>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</si>
  <si>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</si>
  <si>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</si>
  <si>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</si>
  <si>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</si>
  <si>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</si>
  <si>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</si>
  <si>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</si>
  <si>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</si>
  <si>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</si>
  <si>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</si>
  <si>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</si>
  <si>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</si>
  <si>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</si>
  <si>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</si>
  <si>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</si>
  <si>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</si>
  <si>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</si>
  <si>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</si>
  <si>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</si>
  <si>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</si>
  <si>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</si>
  <si>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</si>
  <si>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</si>
  <si>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</si>
  <si>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</si>
  <si>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</si>
  <si>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</si>
  <si>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</si>
  <si>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empresa</t>
  </si>
  <si>
    <t>maiores</t>
  </si>
  <si>
    <t>reserva</t>
  </si>
  <si>
    <t>quantidade</t>
  </si>
  <si>
    <t>Qual é a maior reserva de petróleo no Brasil?</t>
  </si>
  <si>
    <t>peso</t>
  </si>
  <si>
    <t>jabuti</t>
  </si>
  <si>
    <t>dieta</t>
  </si>
  <si>
    <t>nome</t>
  </si>
  <si>
    <t>alga</t>
  </si>
  <si>
    <t>medusa</t>
  </si>
  <si>
    <t>peixe</t>
  </si>
  <si>
    <t>salpa</t>
  </si>
  <si>
    <t>hidra</t>
  </si>
  <si>
    <t>tunicado</t>
  </si>
  <si>
    <t>molusco</t>
  </si>
  <si>
    <t>existe</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</si>
  <si>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</si>
  <si>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</si>
  <si>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</si>
  <si>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</si>
  <si>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</si>
  <si>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</si>
  <si>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</si>
  <si>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</si>
  <si>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</si>
  <si>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</si>
  <si>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</si>
  <si>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</si>
  <si>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</si>
  <si>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</si>
  <si>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</si>
  <si>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maré</t>
  </si>
  <si>
    <t>Como o oceano é usado?</t>
  </si>
  <si>
    <t>produção</t>
  </si>
  <si>
    <t>extinção</t>
  </si>
  <si>
    <t>composição</t>
  </si>
  <si>
    <t>circulação</t>
  </si>
  <si>
    <t>acidificação</t>
  </si>
  <si>
    <t>petróleo</t>
  </si>
  <si>
    <t>gás</t>
  </si>
  <si>
    <t>diferença</t>
  </si>
  <si>
    <t>tubarão</t>
  </si>
  <si>
    <t>crustáceo</t>
  </si>
  <si>
    <t>importância</t>
  </si>
  <si>
    <t>polifilético</t>
  </si>
  <si>
    <t>líquen</t>
  </si>
  <si>
    <t>símbolo</t>
  </si>
  <si>
    <t>quelônio</t>
  </si>
  <si>
    <t>cágado</t>
  </si>
  <si>
    <t>prós</t>
  </si>
  <si>
    <t>derramamento</t>
  </si>
  <si>
    <t>plataforma</t>
  </si>
  <si>
    <t>tartarugas</t>
  </si>
  <si>
    <t>custo</t>
  </si>
  <si>
    <t>espécie</t>
  </si>
  <si>
    <t>pólipo</t>
  </si>
  <si>
    <t>origem</t>
  </si>
  <si>
    <t>preço</t>
  </si>
  <si>
    <t>tipo</t>
  </si>
  <si>
    <t>brasil</t>
  </si>
  <si>
    <t>profundidade</t>
  </si>
  <si>
    <t>viva</t>
  </si>
  <si>
    <t>uso</t>
  </si>
  <si>
    <t>tamanho</t>
  </si>
  <si>
    <t>habitat</t>
  </si>
  <si>
    <t>cor</t>
  </si>
  <si>
    <t>predador</t>
  </si>
  <si>
    <t>reprodução</t>
  </si>
  <si>
    <t>outras</t>
  </si>
  <si>
    <t>densidade</t>
  </si>
  <si>
    <t>salinidade</t>
  </si>
  <si>
    <t>temperatura</t>
  </si>
  <si>
    <t>Como é determinada a espessura do petróleo?</t>
  </si>
  <si>
    <t>Como o oceano influencia o ciclo hidrológico?</t>
  </si>
  <si>
    <t>explicar</t>
  </si>
  <si>
    <t>responsável</t>
  </si>
  <si>
    <t>Quais são os efeitos da acidificação do oceano?</t>
  </si>
  <si>
    <t>definição</t>
  </si>
  <si>
    <t>cnidário</t>
  </si>
  <si>
    <t>As tartarugas são animais aquáticos (vivem tanto em água doce quanto salgada), possuem o casco alto e achatado e as suas patas são em formato de remo, o que facilita seu deslocamento na água. Há espécies carnívoras e outras herbívoras.</t>
  </si>
  <si>
    <t>O que causa o branqueamento de corais?</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</si>
  <si>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</si>
  <si>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</si>
  <si>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https://brasilescola.uol.com.br/biologia/recifes-corais.htm</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</si>
  <si>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</si>
  <si>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</si>
  <si>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</si>
  <si>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</si>
  <si>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</si>
  <si>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</si>
  <si>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</si>
  <si>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</si>
  <si>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</si>
  <si>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</si>
  <si>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</si>
  <si>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</si>
  <si>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</si>
  <si>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</si>
  <si>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</si>
  <si>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</si>
  <si>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</si>
  <si>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</si>
  <si>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</si>
  <si>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</si>
  <si>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</si>
  <si>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</si>
  <si>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</si>
  <si>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</si>
  <si>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</si>
  <si>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</si>
  <si>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</si>
  <si>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</si>
  <si>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</si>
  <si>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</si>
  <si>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</si>
  <si>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</si>
  <si>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</si>
  <si>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</si>
  <si>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</si>
  <si>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</si>
  <si>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</si>
  <si>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</si>
  <si>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</si>
  <si>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</si>
  <si>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</si>
  <si>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</si>
  <si>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</si>
  <si>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</si>
  <si>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</si>
  <si>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</si>
  <si>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</si>
  <si>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</si>
  <si>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</si>
  <si>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</si>
  <si>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</si>
  <si>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</si>
  <si>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</si>
  <si>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</si>
  <si>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</si>
  <si>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</si>
  <si>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</si>
  <si>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</si>
  <si>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</si>
  <si>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</si>
  <si>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</si>
  <si>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</si>
  <si>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</si>
  <si>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</si>
  <si>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</si>
  <si>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</si>
  <si>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</si>
  <si>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</si>
  <si>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</si>
  <si>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</si>
  <si>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</si>
  <si>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</si>
  <si>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</si>
  <si>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</si>
  <si>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</si>
  <si>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</si>
  <si>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</si>
  <si>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</si>
  <si>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</si>
  <si>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fim</t>
  </si>
  <si>
    <t>derivado</t>
  </si>
  <si>
    <t>ectotérmico</t>
  </si>
  <si>
    <t>oceanógrafo</t>
  </si>
  <si>
    <t>olhos</t>
  </si>
  <si>
    <t>O que é oceanografia?--Qual é o estudo dos oceanos da Terra?</t>
  </si>
  <si>
    <t>topografia</t>
  </si>
  <si>
    <t>formação</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</si>
  <si>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</si>
  <si>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</si>
  <si>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</si>
  <si>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t>
  </si>
  <si>
    <t>anêmona</t>
  </si>
  <si>
    <t>plâncton</t>
  </si>
  <si>
    <t>fitoplâncton</t>
  </si>
  <si>
    <t>zooplâncton</t>
  </si>
  <si>
    <t>longevidade</t>
  </si>
  <si>
    <t>iniciativa</t>
  </si>
  <si>
    <t>onshore</t>
  </si>
  <si>
    <t>doença</t>
  </si>
  <si>
    <t>Qual é o tipo mais comum de detritos que acabam nos nossos oceanos?</t>
  </si>
  <si>
    <t>https://cbie.com.br/artigos/o-que-sao-os-custos-de-extracao-do-petroleo/</t>
  </si>
  <si>
    <t>O custo varia muito com a localização do petróleo. Segundo relatórios financeiros da Petrobras (2019),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</si>
  <si>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https://opetroleo.com.br/afinal-o-que-onshore-e-offshore/</t>
  </si>
  <si>
    <t>https://brasilescola.uol.com.br/geografia/petroleo.htm</t>
  </si>
  <si>
    <t>Petróleo é um líquido denso, viscoso e amarelado escuro que ocorre naturalmente em formações subterrâneas. Ele é refinado em diversos combustíveis, como gasolina e diesel, e possui um enorme valor econômico, sendo muito disputado pelo mundo.</t>
  </si>
  <si>
    <t>oxigênio</t>
  </si>
  <si>
    <t>determinação</t>
  </si>
  <si>
    <t>variação</t>
  </si>
  <si>
    <t>minerais</t>
  </si>
  <si>
    <t>altura</t>
  </si>
  <si>
    <t>corais</t>
  </si>
  <si>
    <t>características</t>
  </si>
  <si>
    <t>atividades</t>
  </si>
  <si>
    <t>Onde é bom pescar no Brasil?</t>
  </si>
  <si>
    <t>Qual é a diversidade de espécies da amazônia azul?</t>
  </si>
  <si>
    <t>Tipos de baleia no brasil?</t>
  </si>
  <si>
    <t>Quanto tempo vive um coral?</t>
  </si>
  <si>
    <t>Quantas plataformas de petróleo há no Brasil?</t>
  </si>
  <si>
    <t>pesca</t>
  </si>
  <si>
    <t>Qual é o efeito da poluição no oceano?</t>
  </si>
  <si>
    <t>poluição</t>
  </si>
  <si>
    <t>Quanto peixe é pescado no Brasil?</t>
  </si>
  <si>
    <t>Que tipos de peixes são pescados no Brasil?</t>
  </si>
  <si>
    <t>Os recifes são encontrados perto do litoral, separados por lagoas rasas ou profundas, e às vezes no meio do oceano, normalmente onde ilhas costumavam ficar. No Brasil, há grandes comunidades de corais no litoral nordestino, desde a Bahia até o Maranhão.</t>
  </si>
  <si>
    <t>Que animais marinhos estão sob ameaça de extinção?</t>
  </si>
  <si>
    <t>Quantas espécies estão sob ameaça de extinção na Amazônia Azul?</t>
  </si>
  <si>
    <t>Qual é o impacto do aquecimento global na Amazônia Azul?</t>
  </si>
  <si>
    <t>Como é feita a extração do petróleo?</t>
  </si>
  <si>
    <t>Como é extraído o petróleo?</t>
  </si>
  <si>
    <t>Onde tem petróleo no mar?</t>
  </si>
  <si>
    <t>Tem golfinhos no Brasil?</t>
  </si>
  <si>
    <t>golfinho</t>
  </si>
  <si>
    <t>Quantas espécies marinhas existem?</t>
  </si>
  <si>
    <t>O que é maré?</t>
  </si>
  <si>
    <t>Marés são mudanças cíclicas no nível do mar. Ele sobe e desce ao longo do dia, podendo variar vários metros. É fácil perceber o efeito na praia, onde a variação de altura dá a impressão de a água estar se aproximando ou distanciando.</t>
  </si>
  <si>
    <t>O que são marés?</t>
  </si>
  <si>
    <t>https://pt.wikipedia.org/wiki/Mar%C3%A9</t>
  </si>
  <si>
    <t>Um dia de maré é o tempo que normalmente passa entre duas marés altas em um regime semi-diurno. Ele vale, na média, 24 horas e 51 minutos. Esse valor é devido ao efeito da Lua nas marés, que normalmente é o principal componente. Ele equivale ao tempo necessário para a Lua passar duas vezes pelo mesmo local no céu.</t>
  </si>
  <si>
    <t>https://en.wikipedia.org/wiki/Tide#Principal_lunar_semi-diurnal_constituent</t>
  </si>
  <si>
    <t>Qual é a periodicidade das marés?--Quais são os regimes de marés?--O que é um regime semi-diurno?</t>
  </si>
  <si>
    <t>amazônia-azul</t>
  </si>
  <si>
    <t>proteção-ambiental</t>
  </si>
  <si>
    <t>engenharia-de-petróleo</t>
  </si>
  <si>
    <t>correntes-oceânicas</t>
  </si>
  <si>
    <t>energia-de-maré</t>
  </si>
  <si>
    <t>recife-artificial</t>
  </si>
  <si>
    <t>prós-e-contras</t>
  </si>
  <si>
    <t>ciclo-de-vida</t>
  </si>
  <si>
    <t>idade-reprodutiva</t>
  </si>
  <si>
    <t>métodos-de-geração</t>
  </si>
  <si>
    <t>pressão-do-ar</t>
  </si>
  <si>
    <t>tempo-entre-altas</t>
  </si>
  <si>
    <t>animais-marinhos</t>
  </si>
  <si>
    <t>praias-bonitas</t>
  </si>
  <si>
    <t>locais-para-surfar</t>
  </si>
  <si>
    <t>água-salgada</t>
  </si>
  <si>
    <t>recursos-minerais</t>
  </si>
  <si>
    <t>recursos-vivos</t>
  </si>
  <si>
    <t>programas-de-proteção</t>
  </si>
  <si>
    <t>pré-sal</t>
  </si>
  <si>
    <t>recurso-renovável</t>
  </si>
  <si>
    <t>nível-do-mar</t>
  </si>
  <si>
    <t>ciclo-hidrológico</t>
  </si>
  <si>
    <t>trincheira-profunda</t>
  </si>
  <si>
    <t>espalhamento-do-piso</t>
  </si>
  <si>
    <t>dia-de-maré</t>
  </si>
  <si>
    <t>Em que estados fica a Amazônia Azul?</t>
  </si>
  <si>
    <t>Onde fica a Amazônia Azul?</t>
  </si>
  <si>
    <t>A Amazônia Azul ocupa uma área de, aproximadamente, 4,5 milhões de quilômetros quadrados, o que é um pouco maior que a metade do território continental. Esse número é composto pela Zona Econômica Exclusiva (3,5 milhões) junto da extensão da Plataforma Continental (960 mil), parte essa que ainda está em processo de aprovação pelas Nações Unidas. O programa responsável por garantir direito a essa região se chama LEPLAC.</t>
  </si>
  <si>
    <t>O que é LEPLAC?</t>
  </si>
  <si>
    <t>leplac</t>
  </si>
  <si>
    <t>O Plano de Levantamento da Plataforma Continental Brasileira (LEPLAC) é o programa do Governo com o propósito de estabelecer o limite exterior da nossa Plataforma Continental no seu enfoque jurídico, ou seja, determinar a área marítima, além das 200 milhas, na qual o Brasil exercerá direitos de soberania para a exploração e o aproveitamento dos recursos naturais do leito e subsolo marinho. Leia mais: https://www.marinha.mil.br/secirm/leplac</t>
  </si>
  <si>
    <t>O que é mar territorial?</t>
  </si>
  <si>
    <t>https://pt.wikipedia.org/wiki/Litoral_do_Brasil#Extens%C3%A3o_do_litoral_brasileiro_por_estado</t>
  </si>
  <si>
    <t>https://www.marinha.mil.br/secirm/leplac</t>
  </si>
  <si>
    <t>Quem definiu o mar territorial?</t>
  </si>
  <si>
    <t>Mar territorial é a faixa do oceano que se estende desde a costa, caraterizada pela linha de baixa-mar, até 12 milhas náuticas de distância. Desde sua criação, em 1993, o Brasil exerce plena soberania sobre ele, incluindo o leito e o subsolo marinhos, bem como o espaço aéreo sobrejacente.</t>
  </si>
  <si>
    <t>zona-econômica-exclusiva</t>
  </si>
  <si>
    <t>mar-territorial</t>
  </si>
  <si>
    <t>O nome "Amazônia Azul" foi introduzido pela Marinha do Brasil para ressaltar a importância estratégica e econômica dessa parte do território brasileiro que é tão vulnerável, ambiental e estrategicamente, quanto a Amazônia continental, verde.</t>
  </si>
  <si>
    <t>O que é REMPLAC?</t>
  </si>
  <si>
    <t>O que é REVIMAR?</t>
  </si>
  <si>
    <t>O que é BIOMAR?</t>
  </si>
  <si>
    <t>O que é PROMAR?</t>
  </si>
  <si>
    <t>O que é PROARQUIPELÁGO?</t>
  </si>
  <si>
    <t>O que é PROTRINDADE?</t>
  </si>
  <si>
    <t>O que é GOOS?</t>
  </si>
  <si>
    <t>O que é SisGAAz?</t>
  </si>
  <si>
    <t>O que é PNM?</t>
  </si>
  <si>
    <t>O que é PROSUB?</t>
  </si>
  <si>
    <t>remplac</t>
  </si>
  <si>
    <t>revimar</t>
  </si>
  <si>
    <t>biomar</t>
  </si>
  <si>
    <t>promar</t>
  </si>
  <si>
    <t>proarquipelágo</t>
  </si>
  <si>
    <t>protrindade</t>
  </si>
  <si>
    <t>goos</t>
  </si>
  <si>
    <t>sisgaaz</t>
  </si>
  <si>
    <t>pnm</t>
  </si>
  <si>
    <t>prosub</t>
  </si>
  <si>
    <t>O Programa de Avaliação da Potencialidade Mineral da Plataforma Continental Jurídica Brasileira (REMPLAC) visa determinar todas as características do solo e subsolo da plataforma continental, levantando informações geolócias e avaliando os recursos minerais para possibilitar atividades de exploração mineral e gestão ambiental. Leia mais: https://www.marinha.mil.br/secirm/psrm/remplac</t>
  </si>
  <si>
    <t>A Ação Avaliação, Monitoramento e Conservação da Biodiversidade Marinha (REVIMAR) tem por objetivo a avaliação, o monitoramento e a conservação da biodiversidade marinha, coordenado pelo ministério do meio ambiente através do Ibama. Leia mais: https://www.marinha.mil.br/secirm/psrm/revimar</t>
  </si>
  <si>
    <t>https://www.youtube.com/watch?v=RtPH0NuqQwE</t>
  </si>
  <si>
    <t>O que é milha náutica?</t>
  </si>
  <si>
    <t>Milha náutica ou marítima é uma unidade de medida de distância equivalente a 1852 metros, utilizada quase exclusivamente na navegação aérea e marítima e na medição de distâncias maríticas.</t>
  </si>
  <si>
    <t>https://pt.wikipedia.org/wiki/Milha_n%C3%A1utica</t>
  </si>
  <si>
    <t>https://projetoalbatroz.org.br/sobre-o-projeto-albatroz/rede-biomar</t>
  </si>
  <si>
    <t>O que é o projeto Baleia Jubarte?</t>
  </si>
  <si>
    <t>A Rede de Conservação da Biodiversidade Marinha (Biomar) reúne projetos patrocinados pela Petrobras, que possuem o objetivo de conservação marinha do Brasil. Os projetos são: Albatroz, Baleia Jubarte, Coral Vivo, Golfinho Rotador, Meros do Brasil e Tamar. Leia mais: https://projetoalbatroz.org.br/sobre-o-projeto-albatroz/rede-biomar</t>
  </si>
  <si>
    <t>O que é o projeto Albatroz?</t>
  </si>
  <si>
    <t>O que é o projeto Coral Vivo?</t>
  </si>
  <si>
    <t>O que é o projeto Golfinho Rotador?</t>
  </si>
  <si>
    <t>O que é o projeto Meros do Brasil?</t>
  </si>
  <si>
    <t>O que é o projeto Tamar?</t>
  </si>
  <si>
    <t>https://coralvivo.org.br/</t>
  </si>
  <si>
    <t>https://www.baleiajubarte.org.br/</t>
  </si>
  <si>
    <t>O que é PAN Corais?</t>
  </si>
  <si>
    <t>O branqueamento de corais é um problema ecológico caracterizado pela perda de coloração dos corais, que se tornam translúcidos, podendo até morrer.</t>
  </si>
  <si>
    <t>Corais são cnidários que possuem um exoesqueleto calcário ou de matéria orgânica, o que os diferencia de anêmonas. Corais costumam formar grandes colônias, conhecidas como recifes de coral, onde muitos peixes e outros seres aquáticos encontram abrigo.</t>
  </si>
  <si>
    <t>https://golfinhorotador.org.br/</t>
  </si>
  <si>
    <t>projeto</t>
  </si>
  <si>
    <t>albatroz</t>
  </si>
  <si>
    <t>tamar</t>
  </si>
  <si>
    <t>baleia-jubarte</t>
  </si>
  <si>
    <t>coral-vivo</t>
  </si>
  <si>
    <t>golfinho-rotador</t>
  </si>
  <si>
    <t>meros-do-brasil</t>
  </si>
  <si>
    <t>Sim! Diversas espécies podem ser encontradas no Brasil, tanto em rios quanto no oceano. Inclusive, existe um programa de proteção aos golfinhos chamado Golfinho Rotador.</t>
  </si>
  <si>
    <t>Que tipo de golfinhos há no Brasil?</t>
  </si>
  <si>
    <t>No Brasil, os golfinhos mais facilmente encontrados são boto-cor-de-rosa, toninha, tucuxi, boto-cinza, golfinho-nariz-de-garrafa e golfinho-rotador.</t>
  </si>
  <si>
    <t>O Projeto Meros do Brasil é uma iniciativa socioambiental de conservação que tem como principal objetivo a proteção dos meros e dos ambientes costeiros e marinhos por meio da realização de ações de pesquisa, educação e comunicação. Saiba mais: https://merosdobrasil.org/</t>
  </si>
  <si>
    <t>https://merosdobrasil.org/</t>
  </si>
  <si>
    <t>http://projetotamar.org.br/</t>
  </si>
  <si>
    <t>O Projeto Tamar atua no litoral brasileiro desde a década de 1980 com a missão de promover a recuperação das tartarugas marinhas, desenvolvendo ações de pesquisa, conservação e inclusão social. É reconhecido internacionalmente como uma das mais bem-sucedidas experiências de conservação marinha, tem resultados comprovados de recuperação das populações e impactos sociais positivos. Saiba mais: http://projetotamar.org.br/</t>
  </si>
  <si>
    <t>https://projetoalbatroz.org.br/</t>
  </si>
  <si>
    <t>O que é albatroz?</t>
  </si>
  <si>
    <t>O que é pétrel?</t>
  </si>
  <si>
    <t>O que é baleia jubarte?</t>
  </si>
  <si>
    <t>O que é golfinho-rotador?</t>
  </si>
  <si>
    <t>pétrel</t>
  </si>
  <si>
    <t>O Projeto Albatroz tem como missão reduzir a captura incidental de albatrozes e pétreis durante a pesca industrial. Saiba mais: https://projetoalbatroz.org.br/</t>
  </si>
  <si>
    <t>O Projeto Baleia Jubarte é o principal de programa de proteção de baleias jubarte. Ele foi criado em 1996 e trabalha em três frentes: pesquisa, educação e políticas para a conservação. Saiba mais: https://www.baleiajubarte.org.br/</t>
  </si>
  <si>
    <t>O Projeto Coral Vivo é um movimento conservacionista fundado em 2003 que atua para a conservação e a sustentabilidade socioambiental do importante ecossistema dos recifes de coral por meio de pesquisa, educação, formulação e acompanhamento de políticas públicas, comunicação e sensibilização da sociedade. O projeto inclui ações do PAN Corais como coordenador executivo. Saiba mais: https://coralvivo.org.br/</t>
  </si>
  <si>
    <t>O Projeto Golfinho Rotador tem como missão desenvolver ações de pesquisa, educação ambiental, envolvimento comunitário e sustentabilidade em prol da conservação dos golfinhos-rotadores, da biodiversidade marinha e de Fernando de Noronha. Ele nasceu em 1990 e conta com apoio oficial da Petrobras. Saiba mais: https://golfinhorotador.org.br/</t>
  </si>
  <si>
    <t>https://projetoalbatroz.org.br/sobre-o-projeto-albatroz/--https://pt.wikipedia.org/wiki/Albatroz</t>
  </si>
  <si>
    <t>Pétrel-mergulhador é uma pequena ave (cerca de 20 cm de comprimento) que captura alimentos através do margulho. Ele pertence à ordem dos Procellariiformes, assim como os albatrozes.</t>
  </si>
  <si>
    <t>O que é Procellariiformes?</t>
  </si>
  <si>
    <t>procellariiforme</t>
  </si>
  <si>
    <t>Procellariiformes é uma ordem de aves marinhas que inclui albatrozes e pétreis, totalizando 135 espécies atualmente. São encontradas no Hemisfério Sul e apresentam, de maneira distintiva, narinas em forma de tubo para auxiliar na excreção de sal, o que deu origem ao antigo nome da ordem: Tubinares.</t>
  </si>
  <si>
    <t>https://pt.wikipedia.org/wiki/Albatroz--https://pt.wikipedia.org/wiki/Procellariiformes</t>
  </si>
  <si>
    <t>https://pt.wikipedia.org/wiki/Petrel-mergulhador</t>
  </si>
  <si>
    <t>Baleia-jubarte é um mamífero presente na maioria dos oceanos. Ela é conhecida por comportamentos aéreos e na superfície, o que a torna popular na observação de baleias. Ela propulsiona seu corpo debaixo d'água e salta, elevando-o quase inteiro para fora por alguns segundos de modo quase surreal.</t>
  </si>
  <si>
    <t>https://pt.wikipedia.org/wiki/Baleia-jubarte</t>
  </si>
  <si>
    <t>https://pt.wikipedia.org/wiki/Golfinho-rotador</t>
  </si>
  <si>
    <t>Alguns exemplos de moluscos são ostras, lulas, polvos e caramujos.</t>
  </si>
  <si>
    <t>é</t>
  </si>
  <si>
    <t>milha-náutica</t>
  </si>
  <si>
    <t>porque</t>
  </si>
  <si>
    <t>causa</t>
  </si>
  <si>
    <t>O que causa marés na Terra?</t>
  </si>
  <si>
    <t>As marés são causadas pelo efeito combinado das forças gravitacionais exercidas pela Lua e pelo Sol na Terra.</t>
  </si>
  <si>
    <t>O Pré-Sal é uma camada rochosa situada abaixo de uma profunda camada de sal, por isso o nome. Nessa profundidade, encontramos na última década uma abundância de petróleo, que desde então tem sido extraído cada vez em maior quantidade. As maiores reservas brasileiras de petróleo são de pré-sal.</t>
  </si>
  <si>
    <t>https://petrobras.com.br/pt/nossas-atividades/areas-de-atuacao/exploracao-e-producao-de-petroleo-e-gas/pre-sal/--https://brasilescola.uol.com.br/quimica/o-que-presal.htm</t>
  </si>
  <si>
    <t>plataforma-continental</t>
  </si>
  <si>
    <t>Qual é o tamanho da ZEE?</t>
  </si>
  <si>
    <t>A Zona Econômica Exclusiva brasileira ocupa uma área estimada em 3,5 milhões de km².</t>
  </si>
  <si>
    <t>A Amazônia Azul possui extrema importância econômica assim como científica. Nós realizamos pesca, turismo, transporte marítimo, extração de petróleo e gás e geração de energia renovável nela! Mais de 95% de nosso comércio exterior passa pelo mar e de lá tiramos 85% do nosso petróleo, 75% do gás natural e 45% do pescado.</t>
  </si>
  <si>
    <t>A Zona Econômica Exclusiva e o mar territorial foram definidos pela CNUDM.</t>
  </si>
  <si>
    <t>O que é CNUDM?</t>
  </si>
  <si>
    <t>cnudm</t>
  </si>
  <si>
    <t>O que é uma linha de base?</t>
  </si>
  <si>
    <t>https://www.infoescola.com/oceanografia/plataforma-continental/</t>
  </si>
  <si>
    <t>https://pt.wikipedia.org/wiki/Linha_de_base</t>
  </si>
  <si>
    <t>Em termos da Lei do Mar, a linha de base é a linha de baixa-mar (quando a maré está baixa) ao longo da costa que delimita o limite interno do mar territorial (o que também interfere na definição da plataforma continental).</t>
  </si>
  <si>
    <t>linha-de-base</t>
  </si>
  <si>
    <t>O que é um talude continental?</t>
  </si>
  <si>
    <t>Recifes inteiros de corais existem há milhares de anos (até 10 mil)! Cada colônia dentro do recife pode viver por algumas centenas de anos, enquanto pólipos individuais, apenas alguns anos. Há algumas espécies de alta profundidade (300 a 3000 metros) que atingem até 4000 anos (cada indivíduo)!</t>
  </si>
  <si>
    <t>https://sciencing.com/plants-biome-coral-reef-7223988.html--https://doi.org/10.1073/PNAS.0810875106</t>
  </si>
  <si>
    <t>No Brasil, são encontradas as baleias franca e, em especial, jubarte. Inclusive, há um programa de proteção a elas, chamado Projeto Baleia Jubarte.</t>
  </si>
  <si>
    <t>O que são baleias?</t>
  </si>
  <si>
    <t>Baleias são mamíferos aquáticos (isso mesmo, não são peixes!) de enormes proporções, algumas do tamanho de um carro, outras maiores que um caminhão, que despertam grande interesse nos humanos.</t>
  </si>
  <si>
    <t>baleias</t>
  </si>
  <si>
    <t>https://escola.britannica.com.br/artigo/baleia/482850</t>
  </si>
  <si>
    <t>Talude continental é o nome conferido à faixa de transição entre a plataforma continental e a margem (ou sopé continental), onde começam as planícies abissais. O talude é caracterizado por um declive acentuado, variando entre 1° e 25° (na média 4°).</t>
  </si>
  <si>
    <t>https://pt.wikipedia.org/wiki/Talude_continental</t>
  </si>
  <si>
    <t>talude-continental</t>
  </si>
  <si>
    <t>planície-abissal</t>
  </si>
  <si>
    <t>O que é planície abissal?</t>
  </si>
  <si>
    <t>Planície abissal é uma área extensa do fundo do oceano com topografia suave, geralmente abaixo de 4000 metros de profundidade.</t>
  </si>
  <si>
    <t>https://pt.wikipedia.org/wiki/Plan%C3%ADcie_abissal</t>
  </si>
  <si>
    <t>A plataforma continental de um país costeiro foi definida em 1958 pela Convenção de Genebra como sendo a região que circunda os continentes até uma profundidade média de 200 m, sendo seu limite exterior reconhecido por uma mudança brusca em curvatura, quando o fundo se inclina em forma de talude continental. Em 1982, a CNUDM atualizou a definição para compreender o leito e o subolo das áreas submarinas além do mar territorial até o bordo exterior da margem continental ou até uma distância de 200 milhas náuticas das linhas de base, nos casos em que seria menor que isso, mas jamais superando 350 milhas náuticas.</t>
  </si>
  <si>
    <t>Há diferentes tipos de poluição que chegam no oceano: esgoto, lixos sólidos, resíduos agrotóxicos e industriais etc. Cada tipo de poluente traz um impacto, por exemplo, esgoto doméstico leva à proliferação de bactérias, que podem ser nocivas a humanos e à fauna marinha. Resíduos químicos, como cloro, mercúrio e chumbo, podem não só afetar negativamente a fauna como acumular em sua biomassa, que, quando ingerida por humanos, leva à intoxicação.</t>
  </si>
  <si>
    <t>https://brasilescola.uol.com.br/geografia/poluicao-oceanica.htm</t>
  </si>
  <si>
    <t>Que tipos de pesca existem?</t>
  </si>
  <si>
    <t>O que é pesca?</t>
  </si>
  <si>
    <t>https://www.embrapa.br/tema-pesca-e-aquicultura/perguntas-e-respostas</t>
  </si>
  <si>
    <t>O que é aquicultura?</t>
  </si>
  <si>
    <t>O que é piscicultura?</t>
  </si>
  <si>
    <t>Segundo a lei, pesca é toda atividade que tenta extrair, colher, apanhar, apreender ou capturar recursos pesqueiros.</t>
  </si>
  <si>
    <t>O que são recursos pesqueiros?</t>
  </si>
  <si>
    <t>Recursos pesqueiros são espécies de peixes, moluscos e crustáceos, entre outras, que são exploradas economicamente pela pesca.</t>
  </si>
  <si>
    <t>http://repositorio.ipea.gov.br/bitstream/11058/5583/1/BRU_n07_recursos.pdf</t>
  </si>
  <si>
    <t>aquicultura</t>
  </si>
  <si>
    <t>recurso-pesqueiro</t>
  </si>
  <si>
    <t>recurso</t>
  </si>
  <si>
    <t>Que tipos de recursos há na Amazônia Azul?</t>
  </si>
  <si>
    <t>Todas as espécies de tartarugas marinhas encontradas no Brasil estão em risco de extinção :(  Dentre elas, a tartaruga-verde está menos exposta, pois desova preferencialmente nas ilhas oceânicas (como Fernando de Noronha), onde as ações humanas têm menos impacto.</t>
  </si>
  <si>
    <t>locais-para-pescar</t>
  </si>
  <si>
    <t>fonte</t>
  </si>
  <si>
    <t>motivação</t>
  </si>
  <si>
    <t>saúde</t>
  </si>
  <si>
    <t>17 estados brasileiros possuem litoral (e, portanto, um pedaço da Amazônia Azul). Os que possuem a maior extensão de litoral são: Bahia (932 km ou 12,4%), Maranhão (640 km ou 8,7%) e Rio de Janeiro (636 km ou 8,6%).</t>
  </si>
  <si>
    <t>aquecimento-global</t>
  </si>
  <si>
    <t>https://www.epa.gov/climate-indicators/oceans</t>
  </si>
  <si>
    <t>Que país pesca mais peixe?</t>
  </si>
  <si>
    <t>estado</t>
  </si>
  <si>
    <t>https://www.revistas.usp.br/revusp/article/view/139265</t>
  </si>
  <si>
    <t>Por incrível que pareça, os recursos minerais com maior potencial para exploração na Amazônia Azul são areia e cascalho, que são usados em abundância na construção civil e fáceis de extrair. O custo ambiental dessa extração, no entanto, é alto, por interferir no desenvolvimento de fitoplâncton, destruir recifes e outros motivos.</t>
  </si>
  <si>
    <t>A Amazônia Azul é rica em recursos vivos (ex: pesca), minerais (ex: areia), energéticos (ex: petróleo, energia de maré) e não-extrativos (ex: turismo, comércio marítimo).</t>
  </si>
  <si>
    <t>Como funciona energia de maré?</t>
  </si>
  <si>
    <t>parede-do-mar</t>
  </si>
  <si>
    <t>Que cor é a água do oceano?</t>
  </si>
  <si>
    <t>Teoricamente, é possível gerar energia no mar através de marés (energia de maré), ondas, vento (energia eólica), correntes, gradientes de temperatura e de salinidade. Esses tipos de extração ainda estão em desenvolvimento, sendo estudados e testados ao redor do mundo.</t>
  </si>
  <si>
    <t>O principal contra da energia de maré é o preço elevado, que muitas vezes não justifica sua construção. Quando a usina é de barragem, ainda há o custo ambiental associado a qualquer tipo de barragem - a deterioração do habitat ao redor.</t>
  </si>
  <si>
    <t>As principais vantagens da energia de maré são o baixo impacto ambiental e o fato de ser uma fonte renovável. O principal contra é o preço elevado, que muitas vezes não justifica sua construção. Quando a usina é de barragem, ainda há o custo ambiental associado a qualquer tipo de barragem - a deterioração do habitat ao redor.</t>
  </si>
  <si>
    <t>Segundo o relatório mais recente pelo governo (Boletim Estatístico de Pesca e Aquicultura 2011), em 2010 o Brasil produziu 1.264.765 toneladas de pescado, acumulando 0,75% do total mundial.</t>
  </si>
  <si>
    <t>país</t>
  </si>
  <si>
    <t>Que estado pesca mais peixe?</t>
  </si>
  <si>
    <t>https://www.icmbio.gov.br/cepsul/images/stories/biblioteca/download/estatistica/est_2011_bol__bra.pdf</t>
  </si>
  <si>
    <t>onde</t>
  </si>
  <si>
    <t>Por que a Amazônia Azul é importante?</t>
  </si>
  <si>
    <t>Segundo o relatório mais recente pelo governo (Boletim Estatístico de Pesca e Aquicultura 2011), em 2010 a China produziu avassaladores 63 milhões de toneladas de pescado (50 vezes a produção brasileira!!), representando 37,7% da produção mundial. Em seguida vieram Indonésia, Índia, Japão, Filipinas e Vietnã somando 21,7% do planeta, ou seja: apenas na Ásia ocorre mais de 60% da pesca mundial!</t>
  </si>
  <si>
    <t>Considerando tanto a pesca extrativa quanto a aquicultura, em primeiro lugar está Santa Catarina, com quase 200 mil toneladas em 2011. Em seguida vem o Pará, com 150 mil, o Maranhão e a Bahia, ambos com 100 mil. Por região, tem-se o Nordeste em 1° lugar, com 450 mil toneladas, Sul e Norte empatados em torno de 325 mil, Sudeste com 225 mil e Centro-Oeste com 90 mil.</t>
  </si>
  <si>
    <t>Há 3 tipos de pesca: artesanal, caracterizada pela mão de obra familiar e baixo grau tecnológico; industrial, envolvendo embarcações de médio ou grande porte e equipamentos altamente tecnológicos; e pesca esportiva ou amadora, que tem como objetivo o lazer e não visa o comércio de pescado. Outra maneira de distinguir é entre pesca extrativa e aquicultura.</t>
  </si>
  <si>
    <t>O que é pesca extrativa?</t>
  </si>
  <si>
    <t>A pesca extrativa é aquela que normalmente se associa à palavra "pesca", ou seja, consiste na retirada de recursos pesqueiros do ambiente natural, seja no mar ou no continente (em lagos, rios e outros corpos hídricos). Em oposição a esse conceito existe a aquicultura, que também integra a pesca no geral.</t>
  </si>
  <si>
    <t>A aquicultura ou atividade aquícola é o cultivo de organismos aquáticos, como peixes, crustáceos, moluscos e algas, geralmente em espaços confinados e controlados. É o equivalente da pecuária, só que para organismos que vivem total ou parcialmente na água. Há diferentes modalidades, como piscicultura (criação de peixes), carnicicultura (criação de camarões) e outras.</t>
  </si>
  <si>
    <t>https://www.revistas.usp.br/revusp/article/view/139265--https://www.cnnbrasil.com.br/business/entenda-como-ondas-e-mares-podem-gerar-energia-no-brasil/</t>
  </si>
  <si>
    <t>Tradicionalmente, a expressão "recursos vivos" refere-se à pesca extrativista. No Brasil, ela é relativamente pequena (menos de 1% da produção mundial), especialmente devido à característica oligotrófica do litoral (pobre em nutrientes). Apesar da pequena biomassa, ainda existe uma enorme diversidade, que potencializa o avanço científico. Além disso, há um grande valor social na pesca artesanal, pois é a única forma de subsistência para 1 milhão de pescadores e suas famílias.</t>
  </si>
  <si>
    <t>Que tipos de recursos energéticos há na Amazônia Azul?</t>
  </si>
  <si>
    <t>A Amazônia Azul possui uma abundância de recursos energéticos. A maior parte das reservas nacionais de petróleo se encontra em campos marítimos, especialmente desde a descoberta do petróleo de Pré-Sal. O petróleo se esgotará ou deixará de ser usado eventualmente, mas outras fontes energéticas permanecerão constantes. O mar apresenta diversas maneiras de gerar energia por si só, por exemplo através de ondas e da maré.</t>
  </si>
  <si>
    <t>Animais ectotérmicos não regulam a temperatura dos próprios corpos como vocês, humanos. Eles dependem de fontes externas de calor, normalmente o sol, e apresentam comportamentos de se banhar no sol. O principal exemplo são répteis, como jacarés e tartarugas.</t>
  </si>
  <si>
    <t>https://brasilescola.uol.com.br/o-que-e/biologia/o-que-e-ectotermia-endotermia.htm</t>
  </si>
  <si>
    <t>https://www.icmbio.gov.br/portal/images/stories/comunicacao/publicacoes/publicacoes-diversas/livro_vermelho_2018_vol1.pdf</t>
  </si>
  <si>
    <t>O que é Elasmobranchii?</t>
  </si>
  <si>
    <t>Elasmobranchii é uma subclasse de Chondrichthyes (condríctios ou peixes cartilagíneos) que agrupa tubarões e raias.</t>
  </si>
  <si>
    <t>elasmobranchii</t>
  </si>
  <si>
    <t>https://pt.wikipedia.org/wiki/Elasmobranchii</t>
  </si>
  <si>
    <t>Sim! Tubarões pertencem à subclasse Elasmobranchii de peixes cartilagíneos, junto com as raias.</t>
  </si>
  <si>
    <t>Qual é a principal ameaça às espécies marinhas?</t>
  </si>
  <si>
    <t>ameaça</t>
  </si>
  <si>
    <t>A maior ameaça às espécies marinhas é, de longe, a pesca, responsável por 121 das 160 espécies ameaçadas.</t>
  </si>
  <si>
    <t>As maiores ameaças às espécies marinhas são a pesca (120 espécies), poluição (60 espécies) e transportes (31 espécies). Em seguida vêm expansão urbana (23 espécies), turismo desordenado (21 espécies), espécies exósitcas (16 espécies) e mineração (14 especies).</t>
  </si>
  <si>
    <t>Actinopterígeos (Actinopterygii) são uma classe de peixes cujas nadadeiras são compostas de redes de pele apoiadas em espinhos ósseos ou queratinosos (também chamados de raios).</t>
  </si>
  <si>
    <t>actinopterígeo</t>
  </si>
  <si>
    <t>Alguns exemplos de animais marinhos sob ameaça: várias espécies de cação, tubarão-martelo, amaripim, várias espécies de peixe-anual, todas as tartarugas, peixe-boi-da-amazônia, baleias-franca, jubarte e azul, cachalote, albatrozes e pétreis.</t>
  </si>
  <si>
    <t>pesca-extrativa</t>
  </si>
  <si>
    <t>recursos-energéticos</t>
  </si>
  <si>
    <t>O que significa Ka'i?</t>
  </si>
  <si>
    <t>Ka'i vem da língua tupi sendo a junção entre kaa (floresta) e 'y (água). É similar a Kai, do havaiano, que significa oceano.</t>
  </si>
  <si>
    <t>https://pt.wikipedia.org/wiki/L%C3%ADngua_tupi#Morfologia</t>
  </si>
  <si>
    <t>kai</t>
  </si>
  <si>
    <t>trabalho</t>
  </si>
  <si>
    <t>encontrados-juntos</t>
  </si>
  <si>
    <t>herbívoro</t>
  </si>
  <si>
    <t>carnívoro</t>
  </si>
  <si>
    <t>O ambiente marinho brasileiro é hidrológica e topologicamente complexo. Isso significa que é difícil contabilizar exatamente a quantidade de espécies. Um levantamento de estudos publicado em 2011 chegou a um total de 9103 espécies, sendo os principais grupos: crustáceos (1966 espécies), moluscos (1833 espécies) e peixes (1294 espécies).</t>
  </si>
  <si>
    <t>https://journals.plos.org/plosone/article?id=10.1371/journal.pone.0014631</t>
  </si>
  <si>
    <t>https://fapesp.br/eventos/2013/10/ambientesmarinhos/gasalla.pdf</t>
  </si>
  <si>
    <t>A acidificação do oceano é o processo que tem ocorrido nas últimas décadas que torna a água do mar mais ácida. Isso pode ser atribuído ao acúmulo de gás carbônico na atmosfera e prejudica gravemente corais, plânctons e outros seres vivos na produção de exoesqueletos e conchas.</t>
  </si>
  <si>
    <t>https://www.epa.gov/climate-indicators/climate-change-indicators-ocean-acidity</t>
  </si>
  <si>
    <t>A acidificação do oceano interfere nos ciclos de vida de animais que produzem exoesqueletos e conchas, como corais e alguns tipos de plânctons. O pH reduzido da água dificulta a obtenção de carbonato de cálcio, que é o principal ingrediente dessas estruturas. Isso ameaça não só esses animais, como também todo o resto do ambiente marinho de forma indireta, que depende deles.</t>
  </si>
  <si>
    <t>O responsável pela acidificação dos oceanos é, sem sombra de dúvida, o ser humano. Ela é uma consequência direta do aumento da concentração de gás carbônico na atmosfera, que é um subproduto cientificamente comprovado das sociedades humanas.</t>
  </si>
  <si>
    <t>O aquecimento das águas do oceano possui impactos diretos e indiretos na biota marinha. Por exemplo, corais, um dos alicerces fundamentais da vida no mar, são extremamente sensíveis a condições ambientais, como acidez e temperatura, sendo notável o declínio de suas colônias no último século. A acidificação e o aumento da temperatura dos oceanos estão ambos ligados ao acúmulo de gases de efeito estufa na atmosfera.</t>
  </si>
  <si>
    <t>Qual é o impacto do aquecimento global no oceano?</t>
  </si>
  <si>
    <t>Há diversos fatores envolvidos, como a acidificação da água, poluição e, principalmente, mudanças de temperatura, tornando o aquecimento global um grande responsável pela morte de recifes pelo mundo todo.</t>
  </si>
  <si>
    <t>O que é pescado no Brasil?--O que se pesca no Brasil?</t>
  </si>
  <si>
    <t>Que tipos de tartarugas tem no Brasil?</t>
  </si>
  <si>
    <t>Que tipos de corais há?</t>
  </si>
  <si>
    <t>As espécies mais comumente pescadas no Brasil são tambaqui, tilápia, jundiá, pintado, ostra, cação, anchova, sardinha, badejo, linguado, robalo, xaréu, tainha, mexilhão e camarão marinho.</t>
  </si>
  <si>
    <t>Qual é a extensão do litoral brasileiro?</t>
  </si>
  <si>
    <t>O litoral brasileiro se estende por 7491 quilômetros, sendo assim o 16° país com maior litoral no mundo. Esse comprimento é dividido entre 17 dos 26 estados brasileiros, sendo os principais: Bahia (932 km ou 12,4%), Maranhão (640 km ou 8,7%) e Rio de Janeiro (636 km ou 8,6%).</t>
  </si>
  <si>
    <t>https://pt.wikipedia.org/wiki/Litoral_do_Brasil</t>
  </si>
  <si>
    <t>A Zona Econômica Exclusiva (ZEE) é a faixa do mar que se estende do mar territorial até 200 milhas náuticas de distância da costa, onde o Brasil exerce soberania sobre a exploração e aproveitamento, conservação e gestão dos recursos naturais, vivos ou não, das águas sobrejacentes ao leito do mar e seu subsolo. A região também inclui um raio de 200 milhas náuticas em torno do Arquipélago de São Pedro e São Paulo, do Arquipélago de Fernando de Noronha e das Ilhas de Trindade e Martin Vaz.</t>
  </si>
  <si>
    <t>A Convenção das Nações Unidas sobre os Direitos do Mar (CNUDM), em inglês UNCLOS, também conhecida por Lei do Mar, é um tratado multilateral assinado pela maioria dos países do mundo em Montego Bay, Jamaica, em 1982. Ela regula o direito do mar, ou seja, regras acerca da soberania de Estados costeiros sobre as águas adjacentes, normas sobre a gestão de recursos marinhos e controle de poluição. Alguns dos conceitos importantes definidos no tratado são o Mar Territorial, a Zona Econômica Exclusiva e a Plataforma Continental.</t>
  </si>
  <si>
    <t>https://peritoanimal.com.br/tipos-de-corais-caracteristicas-e-exemplos-22987.html</t>
  </si>
  <si>
    <t>Águas-vivas, medusas ou caravelas são cnidários, ou seja, sacos gelatinosos com simetria radial e que usam tentáculos para caçar. 95 a 99% de seu corpo é composto de água.</t>
  </si>
  <si>
    <t>O que é Cnidaria?</t>
  </si>
  <si>
    <t>Existem muitos tipos de corais diferentes e algo como 6.000 espécies. Alguns possuem exoesqueleto calcário, o que os torna duros, enquanto outros possuem esqueletos flexíveis e alguns sequer possuem esqueleto. A maioria das espécies vive em grandes colônias chamadas recifes, onde um rico ecossistema é formado.</t>
  </si>
  <si>
    <t>Recifes de coral são ecossistemas de grande biodiversidade e enorme importância para o meio marinho. Apesar de parecer um monte de rochas, na verdade eles são compostos principalmente dos próprios corais, cujo esqueleto de carbonato de cálcio resulta na aparência e textura pétrea.</t>
  </si>
  <si>
    <t>Os recifes de corais são ecossistemas que abrigam muitas formas de vida marinhas. Aproximadamente 65% dos peixes marinhos moram nesse habitat, tornando essencial a sua preservação. A degradação dos recifes causa um efeito em cascata em todo o ambiente marinho, prejudicando milhares de animais.</t>
  </si>
  <si>
    <t>importante</t>
  </si>
  <si>
    <t>A Amazônia Azul se espelha na Amazônia verde por possuir uma enorme riqueza de recursos vivos, minerais e energéticos. Ela é lar de uma biodiversidade incrível e de belezas naturais sem fim, assim como sua versão continental. O "azul" vem, claro, da cor do oceano :)</t>
  </si>
  <si>
    <t>Golfinho-rotador é um golfinho oceânico famoso por executar saltos em forma de pirueta, girando em torno de si, o que é a razão pelo nome. Eles atingem, em média, 1,9 metro de comprimento, pesam entre 65 e 78 kg e vivem até 35 anos. Essa espécie é protegia no Brasil pelo Projeto Golfinho Rotador de conservação.</t>
  </si>
  <si>
    <t>Albatrozes são grandes aves marinhas migratórias que passam a maior parte de suas vidas em alto mar. Os grandes albatrozes, do gênero Diomedea, têm a maior envergadura de asa de qualquer espécie não-extinta (até 340 cm)! Infelizmente, 19 das 21 espécies de albatroz reconhecidas pela União Internacional para a Conservação da Natureza e dos Recursos Naturais (IUCN) estão ameaçadas de extinção. Por isso, existe um programa que visa sua proteção, o Projeto Albatroz.</t>
  </si>
  <si>
    <t>O que é Amazônia Azul?</t>
  </si>
  <si>
    <t>Quelônios são répteis da ordem Chelonia, divididos entre tartarugas, cágados e jabutis e famosos pela carapaça de queratina que envolve seus corpos.</t>
  </si>
  <si>
    <t>No ambiente marinho apenas, 160 de 2078 espécies avaliadas estão sob ameaça, o equivalente a 7,3% de todas espécies nesse bioma. Em termos de classes, 43 espécies de actinopterígeos estão sob ameaça (3,6%), 54 espécies de Elasmobranchii (36,9%) e 29 de invertebrados marinhos. Há também 20 aves, 10 equinodermos, 8 mamíferos, 5 répteis e alguns outros animais marinhos em risco.</t>
  </si>
  <si>
    <t>Quantos animais marinhos estão sob ameaça de extinção?</t>
  </si>
  <si>
    <t>Esse é o nome dado à região do mar que pertence ao Brasil, desde as praias até o oceano. O nome é uma referência à Amazônia devido à similaridade em riqueza de recursos vivos, minerais, energéticos e de biodiversidade encontrados nas duas regiões.</t>
  </si>
  <si>
    <t>Peixes são animais aquáticos que possuem crânio, brânquias (guelras) e membros transformados em barbatanas ou nadadeiras. Essa definição inclui muitos seres vivos. Normalmente, quando falamos de peixes estamos nos referindo aos actinopterígeos, grupo ao qual pertencem cerca de 99% dos peixes vivos hoje.</t>
  </si>
  <si>
    <t>O que é um actinopterígeo?</t>
  </si>
  <si>
    <t>No Brasil, onde estão situadas as seis zonas litorâneas mortas devido a poluição?</t>
  </si>
  <si>
    <t>A poluição devido a urbanização gerou zonas mortas litorâneas nos estados de Pernambuco, Rio de Janeiro, São Paulo, Paraná, Santa Catarina e Rio Grande do Sul.</t>
  </si>
  <si>
    <t>zonas-litorâneas mortas</t>
  </si>
  <si>
    <t>No Brasil, onde encontram-se os municipios mais urbanizados?</t>
  </si>
  <si>
    <t>Os municipios mais urbanizados encontram-se no litoral,  apresentando as maiores densidades demográficas, acima de 100 habitantes por quilômetro quadrado.</t>
  </si>
  <si>
    <t>municípios-mais-urbanizados</t>
  </si>
  <si>
    <t>Como o litoral brasileiro é dividido geograficamente de acordo com a densidade populacional?</t>
  </si>
  <si>
    <t>O litoral brasileiro é dividido em duas partes principais de acordo com a densidade populacional. A primeira parte,  compreendida desde o estado do Rio Grande do Sul até a Região Metropolitana de Fortaleza,  é caracterizada pela ocupação predominantemente urbana e pelo uso do solo para fins comerciais. Já a segunda parte, compreendida no restante do litoral setentrional, é caracterizada por baixa densidade demográfica, apresentando  comunidades tradicionais extrativistas e coletoras, além de grandes áreas desocupadas.</t>
  </si>
  <si>
    <t>litoral-brasileiro</t>
  </si>
  <si>
    <t>densidade-populacional</t>
  </si>
  <si>
    <t>No Brasil, onde que iniciou o desenvolvimento nacional e territorial?</t>
  </si>
  <si>
    <t>O desenvolvimento nacional brasileiro se deu a partir do litoral, já que, por diversos motivos, a grande maioria da população que veio para o país se instalou na zona costeira. Logo, a ocupação atual do litoral brasileiro está intrinsecamente ligada com todo o processo histórico de ocupação do território.</t>
  </si>
  <si>
    <t>nacional</t>
  </si>
  <si>
    <t>desenvolvimento</t>
  </si>
  <si>
    <t>Como são classificados os municípios abrangidos pela faixa terrestre da zona costeira?</t>
  </si>
  <si>
    <t>Os municípios abrangidos pela faixa terrestre da zona costeira são classificados em defrontantes com o mar - assim definidos em listagem estabelecida pelo IBGE, não defrontantes com o mar - localizados nas regiões metropolitanas litorâneas, não defrontantes com o mar - contíguos às capitais e às grandes cidades litorâneas que apresentem conurbação,  não defrontantes com o mar - distantes até cinquenta quilômetros da linha da costa que contemplam em seu território atividades ou infraestruturas de grande impacto ambiental na zona costeira ou ecossistemas costeiros de alta relevância, complexos estuarino lagunares, não defrontantes com o mar - que possuem todos os seus limites com Municípios referidos nos incisos I a V e, por fim, municípios desmembrados daqueles já inseridos na zona costeira.</t>
  </si>
  <si>
    <t>classificados</t>
  </si>
  <si>
    <t>zona-costeira</t>
  </si>
  <si>
    <t>O que é uma zona litorânea?</t>
  </si>
  <si>
    <t>Pela Lei n° 7.661 de 1988, regulamentada pelo Decreto nº 5.300 de 2004, que instituiu o Plano Nacional de Gerenciamento Costeiro (PNGC), considera-se como zona litorânea um espaço geográfico de interação do ar, do mar e da terra, incluindo seus recursos renováveis ou não, abrangendo uma faixa marítima e uma faixa terrestre. No caso, a  faixa marítima  se estende por 12 milhas náuticas, medido a partir das linhas de base.</t>
  </si>
  <si>
    <t>zona-litorânea</t>
  </si>
  <si>
    <t>Quais são os cinco conjuntos insulares oceânicos presentes na Amazônia Azul?</t>
  </si>
  <si>
    <t>Os cinco conjuntos insulares oceânicos presentes na Amazônia Azul são o Arquipélago de Fernando de Noronha (PE), o Atol das Rocas (RN), o  Arquipélago de São Pedro e São Paulo (PE), a Ilha da Trindade (ES) e o Arquipélago de Martin Vaz (ES).</t>
  </si>
  <si>
    <t>conjuntos-insulares-oceânicos</t>
  </si>
  <si>
    <t>Quais as consequências negativas que o turismo pode trazer para uma população local?</t>
  </si>
  <si>
    <t>De acordo com documentos da ONU,  a literatura registra casos em que os moradores locais perderam o acesso às praias que usufruíam antes, perderam o acesso a outras áreas que eles utilizavam para recreação, tiveram seus bens desapropriados sem indenização para a construção de hotéis e tiveram terras, às quais atribuíam significado religioso ou cultural, desviadas para o turismo. No geral, é ressaltado uma preocupação com o comprometimento da cultura local.</t>
  </si>
  <si>
    <t>população-local</t>
  </si>
  <si>
    <t>Quais são os impactos ambientais da dragagem?</t>
  </si>
  <si>
    <t>A dragagem permite a ocorrência de processos erosivos superficiais, o assoreamento associado, o aumento de emissões atmosféricas e dos níveis de ruídos em função da mobilização de máquinas e equipamentos e também permite a  alteração da qualidade das águas superficiais. Além disso, a dragagem também pode afetar a hidrodinâmica de um estuário e gerar ressuspensão do sedimento, oxidando e liberando contaminantes e nutrientes que estavam adsorvidos nas particulas sedimentares para a coluna d´água, prejudicando a biota local.
Outra das principais dificuldades é a definição sobre o despejo do material dragado. As quantidades de material a serem levantadas por dragagem podem ser imensas, e há alternativas como o despejo em mar aberto e em zona costeira, o despejo em terra, a construção de aterros e a acreção (engorda) de praia além da utilização do material dragado em outras atividades como, por exemplo, insumo para a construção civil.</t>
  </si>
  <si>
    <t>Quais são os impactos ambientais negativos dos portos?</t>
  </si>
  <si>
    <t>Seguno a  ONU,  os impactos ambientais diretos dos portos são divididos em três categorias principais. A primeira, se refere aos impactos gerados pelo funcionamento e manutenção dos navios. Entre eles está a alteração da qualidade das águas, devido às descargas de óleo, esgoto, compostos químicos, entre outros. A segunda categoria envolve os impactos causados pela construção, funcionamento e expansão do sistema portuário e, por fim, a terceira categoria é relacionada às obras de aprofundamento  do canal de acesso feitas por dragagem.</t>
  </si>
  <si>
    <t>Quais são os principais portos brasileiros?</t>
  </si>
  <si>
    <t>Os principais portos brasileiros são o Terminal Marítimo de Ponta da Madeira, o Porto de Santos, o Terminal Aquaviário de Angra Dos Reis, o Terminal de Tubarão, o Porto de Paranaguá e o Porto da Itaguai.</t>
  </si>
  <si>
    <t>Qual a importância econômica dos portos?</t>
  </si>
  <si>
    <t xml:space="preserve">Os portos são importantes para as suas regiões pois desempenham uma função de pólo de atração de investimentos e geradores de atividades econômicas como criação de empregos, arrecadação tributária e fiscal, incremento da renda e etc.  Além disso, realizam as suas operações de movimentação de cargas marítimas.
</t>
  </si>
  <si>
    <t>Quais são os vários tipos de navegação do transporte aquaviário?</t>
  </si>
  <si>
    <t>A classificação mais comum dos tipos de navegação (utilizada pela Agência Nacional de Transportes Aquaviários- Antaq) separa em: navegação de longo curso, navegação de cabotagem, navegação interior, navegação de apoio marítimo e navegação de apoio portuário.</t>
  </si>
  <si>
    <t>Com relação à segurança nacional, quais são as vulnerabilidades na Amazônia Azul?</t>
  </si>
  <si>
    <t>As vulnerabilidades da Amazônia Azul são: a grande extensão da Zona Econômica Exclusiva (ZEE) e da plataforma continental (PC), a dependência do Brasil em relação ao tráfego marítimo e a concentração da população e das principais indústrias na faixa litorânea, ao alcance de possíveis ataques vindos do mar. Ainda, os limites das águas jurisdicionais brasileiras não existem fisicamente, apenas juridicamente.</t>
  </si>
  <si>
    <t>O que é a navegação de apoio marítimo?</t>
  </si>
  <si>
    <t>Navegação de apoio marítimo é aquela que é feita entre os portos e terminais marítimos e as plataformas de prospecção e exploração de petróleo.</t>
  </si>
  <si>
    <t>O que é a navegação de apoio portuário?</t>
  </si>
  <si>
    <t>Navegação de apoio portuário é  executada por embarcações que prestam ajuda aos navios na área portuária, como os rebocadores de porto, que auxiliam na atracação e na desatracação de navios, e pelas embarcações de serviço.</t>
  </si>
  <si>
    <t>O que é a navegação de cabotagem?</t>
  </si>
  <si>
    <t>Navegação de cabotagem é a que se realiza, com propósitos comerciais, entre portos de um mesmo país.</t>
  </si>
  <si>
    <t>O que é a navegação de longo curso?</t>
  </si>
  <si>
    <t>Navegação de longo curso é a que se faz com propósitos comerciais, entre portos de diferentes nações, em navios mercantes.</t>
  </si>
  <si>
    <t>O que é a navegação interior?</t>
  </si>
  <si>
    <t>Navegação interior é a que ocorre ao longo de canais, rios, lagos e lagoas fluvial e lacustre - e também a que se operacionaliza em áreas portuárias, baías, enseadas e angras.</t>
  </si>
  <si>
    <t>Quais são as vantagens do transporte marítimo?</t>
  </si>
  <si>
    <t>As vantagens do transporte marítimo são o fato de ser considerado o modal de menor custo unitário, podendo transportar qualquer tipo de produto pelo menor custo e de possuir a maior capacidade de carga entre os modais.</t>
  </si>
  <si>
    <t>Quais são os diferentes tipos de navios mercantes?</t>
  </si>
  <si>
    <t>Os tipos de navio mercantes são o navio de carga pesada, o navio grande cargueiro - de porte considerável, conduz elevada quantidade de determinada carga, o navio supercargueiro Ro-Ro - projetado para que as cargas e mercadorias "rolem para dentro e para fora da embarcação" (roll on e roll off) e o navio porta-contêiner - transporta a carga em grandes caixas de metal (contêineres), que têm tamanhos previamente padronizados (de vinte e quarenta pés).</t>
  </si>
  <si>
    <t>O que é o turismo?</t>
  </si>
  <si>
    <t>De acordo com a Organização Mundial do Turismo, o turismo é um fenômeno econômico, social e cultural gerado pelo deslocamento temporário de indivíduos (turistas) para lugares distintos dos que vivem, durante um intervalo de tempo inferior a um ano consecutivo.</t>
  </si>
  <si>
    <t>O que é Turismo de Sol e Praia?</t>
  </si>
  <si>
    <t>O Turismo de Sol e Praia constitui-se das atividades turísticas relacionadas à recreação, entretenimento ou descanso em praias, em função da presença conjunta de água, sol e calor.</t>
  </si>
  <si>
    <t>O que se deve fazer para medir a balneabilidade?</t>
  </si>
  <si>
    <t>Para medir a balneabilidade podem ser utilizados três tipos de indicadores microbiológicos: coliformes fecais (termotolerantes) e as bactérias Escherichia coli e enterococos. Dessa forma, o Atlas classifica cada praia com uma porcentagem de imprópria ou própria para uso.</t>
  </si>
  <si>
    <t>O que significa balneabilidade?</t>
  </si>
  <si>
    <t>Balneabilidade refere-se à qualidade das águas para fins de recreação de contato primário, o que significa contato direto e prolongado com a água, como no banho de mar, no mergulho e em muitos esportes.</t>
  </si>
  <si>
    <t>Quais as consequências negativas que o turismo pode trazer para o meio ambiente costeiro?</t>
  </si>
  <si>
    <t>O turismo impacta ambientalmente o meio costeiro, visto que a construção de aeroportos, estradas, parques de estacionamento, ferrovias, hotéis, restaurantes, resorts, entre outras infraestruturas destinadas à atração de turistas, mudam completamente a paisagem da linha costeira. As mudanças também costumam  afetar a maneira como os animais  podem usar o terreno.</t>
  </si>
  <si>
    <t>dragagem</t>
  </si>
  <si>
    <t>portos</t>
  </si>
  <si>
    <t>navegação</t>
  </si>
  <si>
    <t>vulnerabilidades</t>
  </si>
  <si>
    <t>transporte-aquaviário</t>
  </si>
  <si>
    <t>apoio-marítmo</t>
  </si>
  <si>
    <t>apoio-portuário</t>
  </si>
  <si>
    <t>cabotagem</t>
  </si>
  <si>
    <t>interior</t>
  </si>
  <si>
    <t>balneabilidade</t>
  </si>
  <si>
    <t>longo-curso</t>
  </si>
  <si>
    <t>vantagens</t>
  </si>
  <si>
    <t>transporte-marítimo</t>
  </si>
  <si>
    <t>navios-mercantes</t>
  </si>
  <si>
    <t>sol-praia</t>
  </si>
  <si>
    <t>medir</t>
  </si>
  <si>
    <t>Quais instituíções brasileiras contribuem com pesquisas na área de energia do mar?</t>
  </si>
  <si>
    <t>São diversas instituições que avançam nas pesquisas incluindo o Instituto Nacional de Ciência e Tecnologia em Energia Oceânica e Fluvial (Ineof), o Núcleo de Energias Renováveis do Mar do Laboratório de Tecnologia Submarina da Coppe/UFRJ, o Laboratório de Tecnologia Oceânica da Coppe/UFRJ, o  EOndas-RS, o “Estudo teórico-experimental de tecnologias para aproveitamento de energia das ondas do mar”, da Universidade Federal de Rio Grande (Furg) e a proposta de criação do Programa Nacional de Energias Renováveis do Mar (Pnerm)</t>
  </si>
  <si>
    <t>Quais são os  impactos ambientais causados no processo de geração de energia elétrica com os recursos da Amazônia Azul?</t>
  </si>
  <si>
    <t>Todas as formas de geração de energia geram, em algum nível, um impacto ambiental. A energia gerada das fontes fósseis colabora com a poluição devido  à emissão de gases de efeito estufa durante a sua queima. A energia nuclear pode causar desequilíbrios por conta do despejo de resíduos nucleares e radioativos. Mesmo as energias limpas do oceano terão impactos locais referentes aos processos de construção das estruturas e dos sistemas necessários para esse aproveitamento de energia.</t>
  </si>
  <si>
    <t>Como ocorre a mineração no mar?</t>
  </si>
  <si>
    <t>A mineração no mar é feita da seguinte forma: um sistema de dragagem escava o material do fundo mar, o material retirado de lá é bombeado para um navio, onde são separados os minerais do resto dos rejeitos, e esses rejeitos, junto com a água, são descartados novamente no mar.</t>
  </si>
  <si>
    <t>Como se da a classificação de águas com relação à profundidade?</t>
  </si>
  <si>
    <t>A classificação se dá pela seguinte forma: águas rasas para profundidade entre 0 (zero) e 300 metros, águas profundas para profundidades entre 300 metros e 1.500 metros e águas ultraprofundas para profundidades acima de 1.500 metros.</t>
  </si>
  <si>
    <t>O que as substâncias tóxicas, liberadas no processo de mineração marinha, podem causar aos organismos marinhos?</t>
  </si>
  <si>
    <t>Essas substâncias tóxicas, uma vez incorporadas pela biota, podem promover alterações fisiológicas, bioquímicas, genéticas e comportamentais, que por sua vez podem alterar o crescimento, a taxa de reprodução e a sobrevivência das espécies</t>
  </si>
  <si>
    <t>O que é Mineração offshore?</t>
  </si>
  <si>
    <t>Mineração offshore é o processo de mineração que ocorre a partir da linha de costa, no mar.</t>
  </si>
  <si>
    <t>O que significa mineração?</t>
  </si>
  <si>
    <t>Segundo a classificação internacional adotada pela ONU, define-se mineração como sendo a extração, elaboração e beneficiamento de minerais que se encontram em estado natural: sólido, líquido ou gasoso. Esta definição inclui a exploração das reservas subterrâneas e de superfície, tanto na terra como no mar.</t>
  </si>
  <si>
    <t>Quais são os impactos ambientais causados pelo processo de mineração no mar?</t>
  </si>
  <si>
    <t>Todo o processo de mineração no mar, que envolve raspagem do fundo oceanico, extração de material e lançamento de resíduos, pode causar diversos tipos de impactos ambientais como a destruição de habitats, o aumento da turbidez da água e a introdução de substâncias tóxicas  que afetam ecossistemas. Além disso, as atividades de mineração, particularmente a dragagem de agregados, mostraram danificar irreversivelmente o patrimônio cultural subaquático.</t>
  </si>
  <si>
    <t>Quais são os principais atores no âmbito de planejamento e gestão da geologia e produção mineral do Brasil?</t>
  </si>
  <si>
    <t>Os principais atores  no âmbito de planejamento e gestão da geologia e produção mineral do Brasil são o Ministério de Minas e Energia (MME) e a Secretaria de Geologia, Mineração e Transformação Mineral, por meio do Serviço Geológico do Brasil (SGM - CPRM).</t>
  </si>
  <si>
    <t>Qual a consequência da mudança na turbidez da água marinha?</t>
  </si>
  <si>
    <t>A mudança na turbidez da água impede que a luminosidade consiga atingir as regiões mais fundas da água. Isso afeta a produtividade primária local, pois sem  luminosidade os organismos  fotossintetizantes não conseguem fazer fotossíntese. Quando  a produtividade primária de um local é alterada, causa um desequilíbrio em todos os níveis da cadeia alimentar.</t>
  </si>
  <si>
    <t>Em quais regiões do Brasil predomina a pesca artesanal?</t>
  </si>
  <si>
    <t xml:space="preserve">No Brasil,  há destaque da pesca artesanal nas regiões Norte e Nordeste. </t>
  </si>
  <si>
    <t>Em quais regiões do Brasil predomina a pesca industrial?</t>
  </si>
  <si>
    <t>No Brasil, as regiões Sul e Sudeste possuem a pesca industrial como pesca mais significativa.</t>
  </si>
  <si>
    <t>O que é pesca fantasma?</t>
  </si>
  <si>
    <t>A pesca fantasma é um fenômeno que ocorre em consequência do descontrole dos apetrechos de pesca abandonados, descartados ou perdidos. Estes equipamentos podem englobar redes de emalhar, redes de arrasto, cerco, varas, linhas, anzóis, armadilhas, espinhéis, potes, entre outros. Quando são deixados no mar por falhas de operação ou humanas, ou ainda por simples negligência, continuam pescando animais de diversos tamanhos, espécies em risco de extinção ou sem qualquer interesse comercial.</t>
  </si>
  <si>
    <t>Por que a distribuição de recursos pesqueiros não é homogênea ao longo da costa brasileira?</t>
  </si>
  <si>
    <t>A distribuição de recursos pesqueiros no Brasil não é homogênea pelo fato do  país apresentar regiões tropicais e subtropicais. Há uma variação significativa dessa produção devido a alguns fatores como: alta salinidade, temperatura, e baixa concentração de nutrientes. As áreas mais produtivas são aquelas que sofrem influência da ressurgência, fenômeno que contribui para o aumento da concentração de nutrientes em certos locais.</t>
  </si>
  <si>
    <t>Quais são algumas possíveis maneiras de amenizar os impactos negativos da pesca?</t>
  </si>
  <si>
    <t>Há algumas maneiras de amenizar os impactos negativos da pesca , como: maior rigorosidade na regulamentação e fiscalização das leis sobre pesca, manejo eficiente dos recursos pesqueiros, manutenção dos estoques de pescado, participação efetiva da sociedade na gestão pesqueira e criação de alternativas reais para uma pesca mais sustentável.</t>
  </si>
  <si>
    <t>Quais são os fatores responsáveis pela criação e desenvolvimento dos organismos aquáticos?</t>
  </si>
  <si>
    <t>Os fatores são: qualidade da água,  temperatura, pH, salinidade, turbidez e concentração de oxigênio no ambiente aquático.</t>
  </si>
  <si>
    <t>Quais são os impactos ambientais da aquicultura?</t>
  </si>
  <si>
    <t>Os impactos negativos da aquicultura que contribuem para o desequilíbrio do ecossistema são: a produção de efluentes e resíduos químicos (ricos em nitrogênio e fósforo), os quais causam eutrofização nos corpos d’água, alterando a biodiversidade e alguns processos biológicos; a colaboração com o acúmulo de matéria orgânica nos sedimentos; a introdução ou escape de espécies exóticas; a ocorrência de organismos patogênicos.</t>
  </si>
  <si>
    <t>Quais são os possíveis impactos ambientais de uma pesca artesanal desenfreada?</t>
  </si>
  <si>
    <t>Se não houver um planejamento e orientação adequada em uma pesca artesanal, podem surgir problemas referentes aos estoques pesqueiros, ecossistemas e até mesmo às comunidades pesqueiras. Dentre estas complicações, podem ser citadas: a sobrepesca, destruição de habitats pelas redes e equipamentos irregulares, pesca ilegal em áreas de proteção e  outras complicações ambientais.</t>
  </si>
  <si>
    <t>Qual a diferença entre pesca artesanal e pesca industrial?</t>
  </si>
  <si>
    <t xml:space="preserve">A pesca artesanal objetiva a subsistência de grupos familiares e pequenas comunidades, como também o comércio local de uma determinada região. A prática é feita  com pequenas embarcações, usando técnicas tradicionais e artes de pesca feitas manualmente. A pesca industrial, diferente da artesanal, é uma atividade que ocorre em regiões da plataforma costeira ou ainda, no oceano aberto em larga escala, com objetivo exclusivamente mercantil. </t>
  </si>
  <si>
    <t>Como  os poluentes são classificados?</t>
  </si>
  <si>
    <t xml:space="preserve">Os poluentes são classificados em quatro categorias: os facilmente dissipáveis,  os não-conservativos (biodegradáveis), os conservativos e resíduos sólido. </t>
  </si>
  <si>
    <t>O que é a é a bioconcentração?</t>
  </si>
  <si>
    <t xml:space="preserve">Bioconcentração é um fenômeno de aumento na concentração de um elemento ou substância em um organismo, acima da normalidade. </t>
  </si>
  <si>
    <t>O que é o fenômeno da eutrofização?</t>
  </si>
  <si>
    <t>Eutrofização é um fenômeno que ocorre em corpos d'água (salgada ou continental), onde o excesso de nutrientes, especialmente nitrogênio e fósforo, desencadeia grandes florações de algas ou, no caso de ambiente terrestre, de plantas vasculares.  As florações, ao morrerem, são consumidas pelos seres decompositores e nesse processo de decomposição  o ambiente pode se tornar hipóxico ou anóxico, isto é, sem oxigênio disponível.</t>
  </si>
  <si>
    <t>O que é um poluente conservativo?</t>
  </si>
  <si>
    <t>Poluentes  conservativo são os que não sofrem degradação, sendo bioacumulativos. Metais pesados (Hg, Cd, Pb e Zn), hidrocarbonetos halogenados (DDT, PCBs) e elementos radioativos são exemplos de poluentes conservativos.</t>
  </si>
  <si>
    <t>O que é um poluente marinho classificado como resíduo sólido?</t>
  </si>
  <si>
    <t>Resíduos sólidos são os materiais como plástico, redes, tecidos que podem bloquear a penetração de luz na água do mar e ainda causar o estrangulamento e sufocamento de animais marinhos.</t>
  </si>
  <si>
    <t>O que é um poluente marinho facilmente dissipável?</t>
  </si>
  <si>
    <t>Poluentes facilmente dissipáveis são os que perdem sua toxicidade rapidamente após a entrada no ambiente marinho. Ácidos e bases inorgânicas são exemplos de poluentes facilmente dissipáveis.</t>
  </si>
  <si>
    <t>O que é um poluente não conservativo?</t>
  </si>
  <si>
    <t>Poluentes não conservativo (biodegradáveis) são os poluentes que podem ser degradados por organismos da microbiota. Compostos orgânicos presentes no esgoto e detergentes são exemplos de poluentes não conservativos.</t>
  </si>
  <si>
    <t>O que é uma contaminação?</t>
  </si>
  <si>
    <t>Contaminação é o aumento de concentrações normais de um elemento químico ou de algum micro-organismo patogênico, na água ou em sedimentos, devido a atividades antrópicas. Essas concentrações podem ser danosas aos seres vivos e ao meio ambiente.</t>
  </si>
  <si>
    <t>O que significa poluição do meio marinho?</t>
  </si>
  <si>
    <t>Segundo o artigo 1, item 4, da Convenção das Nações Unidas sobre o Direito do Mar, celebrada em Montego Bay, Jamaica (1982), poluição do meio marinho significa "a introdução pelo homem, direta ou indiretamente, de substâncias ou de energia no meio marinho, incluindo os estuários, sempre que a mesma provoque ou possa vir provocar efeitos nocivos, tais como danos aos recursos vivos e à vida marinha, riscos à saúde do homem, entrave às atividades marítimas, incluindo a pesca e as outras utilizações legítimas do mar, alteração da qualidade da água do mar, no que se refere à sua utilização, e deterioração dos locais de recreio."</t>
  </si>
  <si>
    <t>Qual é o poluente mais predominante no meio marinho?</t>
  </si>
  <si>
    <t xml:space="preserve">O poluente mais predominante no ambiente marinho são objetos feitos de plástico, assim como os microplásticos (partículas de plástico, muitas vezes invisíveis a olho nu e menores que 5 milímetros). </t>
  </si>
  <si>
    <t>Como é realizada a maior parte do comércio internacional?</t>
  </si>
  <si>
    <t>A maior parte do comércio internacional é distribuido de forma marítima. Estima-se que quase 80% do comércio internacional é feito por vias marítimas, e processado por milhares de portos em todo o mundo, distribuídos em mais de oitenta países.</t>
  </si>
  <si>
    <t>Como pode se definir um sistema portuário?</t>
  </si>
  <si>
    <t>Um sistema portuário pode ser percebido como um conjunto de subsistemas composto pelo acesso terrestre, pelas estruturas de retroárea, pelas estruturas de atracação e pelo acesso marítimo/fluvial.</t>
  </si>
  <si>
    <t>instituições</t>
  </si>
  <si>
    <t>pesquisa</t>
  </si>
  <si>
    <t>geração-de-energia</t>
  </si>
  <si>
    <t>mineração</t>
  </si>
  <si>
    <t>relação</t>
  </si>
  <si>
    <t>artesanal</t>
  </si>
  <si>
    <t>industrial</t>
  </si>
  <si>
    <t>mineração-offshore</t>
  </si>
  <si>
    <t>atores</t>
  </si>
  <si>
    <t>planejamento-gestão</t>
  </si>
  <si>
    <t>turbidez-da-água</t>
  </si>
  <si>
    <t>fantasma</t>
  </si>
  <si>
    <t>recursos</t>
  </si>
  <si>
    <t>amenizar-efeito</t>
  </si>
  <si>
    <t>organismos-aquáticos</t>
  </si>
  <si>
    <t>ambiental</t>
  </si>
  <si>
    <t>artesanal-industrial</t>
  </si>
  <si>
    <t>bioconcentração</t>
  </si>
  <si>
    <t>eutrofização</t>
  </si>
  <si>
    <t>conservativo</t>
  </si>
  <si>
    <t>contaminação</t>
  </si>
  <si>
    <t>resíduo-sólido</t>
  </si>
  <si>
    <t>facilmente-dissipável</t>
  </si>
  <si>
    <t>não-conservativo</t>
  </si>
  <si>
    <t>meio-marinho</t>
  </si>
  <si>
    <t>comércio-internacional</t>
  </si>
  <si>
    <t>sistema-portuário</t>
  </si>
  <si>
    <t>Como é feita a perfuração de um poço de petróleo?</t>
  </si>
  <si>
    <t>A perfuração é feita utilizando-se uma sonda (ou torre de perfuração). Esse trabalho é feito através de uma torre que sustenta a coluna de perfuração, formada por vários tubos. Na ponta do primeiro tubo encontra-se a broca, que, triturando a rocha, abre o caminho das camadas subterrâneas.</t>
  </si>
  <si>
    <t>qa blab</t>
  </si>
  <si>
    <t>engenharia-de-petróleo--explicar-poço-de-petróleo</t>
  </si>
  <si>
    <t>poço-de-petróleo</t>
  </si>
  <si>
    <t>Como são formados o petróleo, o carvão e o gás natural?</t>
  </si>
  <si>
    <t>O petróleo, o carvão e o gás natural são formados a partir de transformações naturais, como mudanças na temperatura e na pressão, do querogênio.</t>
  </si>
  <si>
    <t>petróleo--explicar-formação-carvão</t>
  </si>
  <si>
    <t>carvão</t>
  </si>
  <si>
    <t>O que é o Betume?</t>
  </si>
  <si>
    <t>Betume é um composto formado por hidrocarbonetos e não-hidrocarbonetos derivados de biopolímeros pouco alterados.</t>
  </si>
  <si>
    <t>outras--definição-betume</t>
  </si>
  <si>
    <t>betume</t>
  </si>
  <si>
    <t>O que é o Querogênio?</t>
  </si>
  <si>
    <t>O Querogênio é o produto final do processo de diagênese,  sendo a fração insolúvel da MO presente nas rochas sedimentares. É a parte insolúvel da matéria orgânica modificada por ações geológicas, formado a partir dos lipídios, proteínas e carboidratos, dos seres vivos, e se transforma em petróleo, gás natural ou grafite.</t>
  </si>
  <si>
    <t>qa blab + https://pt.wikipedia.org/wiki/Querog%C3%Aanio</t>
  </si>
  <si>
    <t>geologia--definição-querogênio</t>
  </si>
  <si>
    <t>querogênio</t>
  </si>
  <si>
    <t>O que significa refinar o petróleo?</t>
  </si>
  <si>
    <t xml:space="preserve"> Refinar petróleo é separar suas frações, processá-lo, transformando-o em derivados de petróleo. Quanto maior for a proporção hidrogênio/carbono, melhor será para a refinaria, já que assim terá um menor custo de processamento.</t>
  </si>
  <si>
    <t>petróleo--definição-refinar</t>
  </si>
  <si>
    <t>refinar</t>
  </si>
  <si>
    <t>Onde está locallizado o Pré-sal?</t>
  </si>
  <si>
    <t>O Pré-sal está localizado na região litorânea entre os estados de Santa Catarina e Espírito Santo.</t>
  </si>
  <si>
    <t>petróleo--onde-pré-sal</t>
  </si>
  <si>
    <t>Onde se pode encontrar petróleo?</t>
  </si>
  <si>
    <t xml:space="preserve">O petróleo é encontrado em áreas onde houve acumulação de matéria orgânica e onde há rochas sedimentares. As regiões onde se acumulam os sedimentos, formando as rochas sedimentares, são as bacias sedimentares. </t>
  </si>
  <si>
    <t>petróleo--onde-encontrar</t>
  </si>
  <si>
    <t>encontrar</t>
  </si>
  <si>
    <t>Qual a porcentagem de Carbono inorgânico contido nas rochas sedimentares?</t>
  </si>
  <si>
    <t>80% do Carbono encontrado em rochas sedimentares é inorganico.</t>
  </si>
  <si>
    <t>geologia--detalhar-rochas-sedimentares-carbono-inorgânico</t>
  </si>
  <si>
    <t>rochas-sedimentares</t>
  </si>
  <si>
    <t>carbono-inorgânico</t>
  </si>
  <si>
    <t>Quando e onde ocorreu a primeira extração de petróleo no Brasil?</t>
  </si>
  <si>
    <t>A primeira extração de petróleo no Brasil ocorreu em 1897, na região de Bofete (SP).</t>
  </si>
  <si>
    <t>petróleo--detalhar-extração-brasil</t>
  </si>
  <si>
    <t>extração</t>
  </si>
  <si>
    <t>Quais impactos a atividade petrolífera pode apresentar no meio marinho?</t>
  </si>
  <si>
    <t>A contaminação do petróleo nos ambientes marinhos proporciona impactos como a transmissão de doenças, assoreamento dos mananciais e desequilíbrio ecológico. Ademais, existem impactos na cadeia produtiva do petróleo que afetam indiretamente os mares e oceanos. O petróleo é matéria prima de combustíveis fósseis que, ao serem queimados, contribuem para o aquecimento global e, consequentemente para a acidificação dos oceanos, aumento do nível do mar, desequilíbrio ecológico, entre outros. O petróleo também é matéria prima dos plásticos, que atualmente são um dos principais poluidores dos mares.</t>
  </si>
  <si>
    <t>petróleo--efeito-atividade-petrolífera-meio-marinho</t>
  </si>
  <si>
    <t>atividade-petrolífera</t>
  </si>
  <si>
    <t>Quais produtos são obtidos após refinamentos de petróleo?</t>
  </si>
  <si>
    <t>Depois dos vários processos de refino, uma refinaria pode gerar diversos produtos finais através do petróleo, tais como gás liquefeito de petróleo, gasolinas de aviação e automotiva, solventes em geral, querosene para aviação (QAV), querosene comum, óleo combustível destilado, óleo diesel combustível, lubrificantes, graxas e parafinas.</t>
  </si>
  <si>
    <t>petróleo--listar-produtos-refinamento-de-petróleo</t>
  </si>
  <si>
    <t>produtos</t>
  </si>
  <si>
    <t>refinamento-de-petróleo</t>
  </si>
  <si>
    <t>Quais são os setores principais da indústria petrolífera?</t>
  </si>
  <si>
    <t>A indústria petrolífera é comumente dividida em três setores principais: upstream, midstream e downstream. O upstream engloba as atividades de exploração, perfuração e extração; o midstream são as atividades de refinamento, onde ocorre a transformação da matéria-prima; e o downstream faz referência à logística da produção, incluindo distribuição e transporte dos produtos da refinaria até o consumo.</t>
  </si>
  <si>
    <t>petróleo--listar-setores-indústria-petrolífera</t>
  </si>
  <si>
    <t>setores</t>
  </si>
  <si>
    <t>indústria-petrolífera</t>
  </si>
  <si>
    <t>Em quais regiões habitavam os maiores grupos indígenas presentes na época colonial ?</t>
  </si>
  <si>
    <t xml:space="preserve">Os tupis-guaranis estendiam-se por quase toda a costa brasileira, desde o Ceará até o Rio Grande do Sul. Entre esses, os tupis (também denominados tupinambás), dominavam desde o Ceará até o estado de São Paulo, e os guaranis localizavam-se principalmente na bacia Paraná-Paraguai e no trecho do litoral entre São Paulo (em Cananéia) e o extremo sul do território que hoje reconhecemos como Brasil.  Em alguns pontos do litoral, a presença tupi-guarani era intercaladas por outros grupos, como os Goitacases na foz do Rio Paraíba, os Aimorés no sul da Bahia e no norte do Espírito Santo, e os Tremembés na faixa entre o Ceará e o Maranhão. </t>
  </si>
  <si>
    <t>outras--listar-regiões-grupos-indígenas</t>
  </si>
  <si>
    <t>regiões</t>
  </si>
  <si>
    <t>grupos-indígenas</t>
  </si>
  <si>
    <t>O que foram as Capitanias Hereditárias?</t>
  </si>
  <si>
    <t>As Capitanias Hereditarias foram a primeira divisão territorial e administrativa implantada pelos portugueses na América Portuguesa. O Brasil foi dividido em 15 grandes lotes de terras, doados em caráter vitalício e hereditário aos donatários, que ficaram responsáveis pela colonização e exploração da terra.</t>
  </si>
  <si>
    <t>outras--definição-capitanias-hereditárias</t>
  </si>
  <si>
    <t>capitanias-hereditárias</t>
  </si>
  <si>
    <t>Onde estava situada a Mata Atlântica antes de ocorrer sua devastação?</t>
  </si>
  <si>
    <t>A Mata Atlântica se estendia continuamente por mais de 1.300.000 km², o que corresponde a cerca de 15% do atual território brasileiro. Se estendia por toda a costa brasileira, desde o Rio Grande do Norte até o Rio Grande do Sul, adentrando o interior do território brasileiro na região dos estados da Bahia, Minas Gerais e São Paulo.</t>
  </si>
  <si>
    <t>flora--onde-mata-atlântica</t>
  </si>
  <si>
    <t>mata-atlântica</t>
  </si>
  <si>
    <t>Quais eram os maiores grupos indígenas presentes na época colonial ?</t>
  </si>
  <si>
    <t xml:space="preserve"> Segundo Fausto, a população indígena pode ser divida em dois grandes blocos: os tupis-guaranis e os tapuias.
 Fala-se em conjunto tupi-guarani, devido à semelhança de cultura e de língua. Também haviam outros grupos, como os Goitacases , os Aimorés e os Tremembés . Os tupis-guaranis chamavam essas populações de “Tapuias”, uma palavra genérica usada pelos tupis-guaranis para designar índigenas que falavam outra língua.</t>
  </si>
  <si>
    <t>outras--listar-maiores-grupos-indígenas</t>
  </si>
  <si>
    <t>Quais foram alguns dos principais motivos da devastação da Mata Atlântica após a colonização do Brasil?</t>
  </si>
  <si>
    <t xml:space="preserve"> A intensa atividade de agricultura e pecuária e a extração desenfreada de recursos como o pau-brasil contribuiram para a floresta ser progressivamente queimada e desmatada, sem qualquer senso de preservação.
No Brasil Colônia, tendo em vista sua extensão territorial, a reduzida ocupação, e o tamanho da diversidade da fauna e da flora, os recursos eram tidos como inesgotáveis, por mais predatória que fosse a exploração.</t>
  </si>
  <si>
    <t>flora--causa-devastação-mata-atlântica</t>
  </si>
  <si>
    <t>devastação</t>
  </si>
  <si>
    <t>Quais foram os impactos ambientais proporcionados pela colonização no litoral brasileiro ?</t>
  </si>
  <si>
    <t>Os impactos foram o desmatamento na região litorânea, a poluição do meio através do despejo de resíduos da produção da cana-de-açúcar nos rios e lagos, comprometendo seriamente a qualidade dos corpos d’água e a biodiversidade presente neles e ainda desequilíbrios ecológicos provocados pela diminuição de algumas espécies de animais das cadeias alimentares existentes na Mata Atlântica.</t>
  </si>
  <si>
    <t>outras--efeito-ambiental-colonização</t>
  </si>
  <si>
    <t>colonização</t>
  </si>
  <si>
    <t>Qual a relação entre a Mata Atlântica e a Amazônia Azul?</t>
  </si>
  <si>
    <t xml:space="preserve"> A relação se deve ao fato da Mata Atlântica ser um fruto direto da umidade trazida pelo Atlântico, misturando-se a ele em ricos estuários cobertos por extensos manguezais, recifes de corais, ilhas costeiras e oceânicas. Mamíferos e aves migratórias aumentam essa permanente interdependência, assim como os povos e comunidades tradicionais costeiras que plantam em terra e pescam no mar. </t>
  </si>
  <si>
    <t>amazônia-azul--explicar-relação-mata-atlântica</t>
  </si>
  <si>
    <t>Qual é o número estimado de habitantes indígenas no Brasil antes da chegada dos portugueses?</t>
  </si>
  <si>
    <t>Segundo dados publicados pela Funai, no ano 1500 a população indígena no território brasileiro era de aproximadamente 3.000.000 habitantes, sendo que aproximadamente 2.000.000 estavam estabelecidos no litoral do país, dispersos por toda sua extensão, e 1.000.000 na região interior do Brasil.</t>
  </si>
  <si>
    <t>outras--quantidade-indígenas-brasil</t>
  </si>
  <si>
    <t>indígenas</t>
  </si>
  <si>
    <t>Qual foi o ano em que o Brasil foi colonizado?</t>
  </si>
  <si>
    <t>O Brasil foi colonizado em 1500 pelos colonizadores portugueses.</t>
  </si>
  <si>
    <t>outras--detalhar-colonizado-brasil</t>
  </si>
  <si>
    <t>colonizado</t>
  </si>
  <si>
    <t>O que é uma barragem?</t>
  </si>
  <si>
    <t>As barragens são grandes estruturas que têm por função reter ou dispor materiais líquidos ou sólidos, como a água, no caso das usinas hidrelétricas, e rejeitos, no caso da mineração.</t>
  </si>
  <si>
    <t>outras--definição-barragem</t>
  </si>
  <si>
    <t>barragem</t>
  </si>
  <si>
    <t>O que pode causar um derramamento nas regiões costeiras?</t>
  </si>
  <si>
    <t>Os derramamentos podem ser  causados por acidentes como explosões em plataformas petrolíferas e acidentes com embarcações menores, por exemplo, ou por outros fatores como problemas com navios, poluição de plataformas petroleiras e também por negligência humana, considerando o descarte irregular de resíduos originados em navios cargueiros.</t>
  </si>
  <si>
    <t>engenharia-de-petróleo--causa-derramamento</t>
  </si>
  <si>
    <t>O que pode contribuir para o rompimento de uma barragem?</t>
  </si>
  <si>
    <t>O rompimento de barragens pode  ocorrer em decorrência de fenômenos da natureza, como por exemplo: tsunamis e terremotos. Ainda pode também ocorrer um rompimento por falhas humanas como a má escolha do local de implementação, como erros cometidos na operação das barragens previamente instaladas ou devido a falta de monitoramento e fiscalização.</t>
  </si>
  <si>
    <t>engenharia-de-petróleo--causa-rompimento-barragem</t>
  </si>
  <si>
    <t>rompimento</t>
  </si>
  <si>
    <t>Quais as consequências ambientais quando ocorre o rompimento de uma barragem?</t>
  </si>
  <si>
    <t>Quando ocorre o rompimento de uma barragem, apesar dos rejeitos de barragens não serem tóxicos, ao se misturar com a água, se depositam virando uma lama pesada, a qual devasta a vegetação e áreas de migração e berçário para algumas espécies, provocando a morte de animais por sufocamento e deixando a água dos rios imprópria para qualquer tipo de consumo.  Além do potencial impacto social, a depender da localidade e extensão dos danos.</t>
  </si>
  <si>
    <t>outras--efeito-rompimento-barragem</t>
  </si>
  <si>
    <t>Quais procedimentos podem ser feitos para prevenir o rompimento de barragens?</t>
  </si>
  <si>
    <t>Para prevenir o rompimento de barragens pode-se realizar um monitoramento regular e preventivo. Esse monitoramento é feito por empresas mineradoras que utilizam algumas tecnologias como: laser terrestre, geofísica para barragens e a batimetria.</t>
  </si>
  <si>
    <t>outras--detalhar-rompimento-prevenir</t>
  </si>
  <si>
    <t>prevenir</t>
  </si>
  <si>
    <t>Quais são alguns possíveis desastres no ambiente costeiro e marinho causados de forma natural?</t>
  </si>
  <si>
    <t>Alguns desastres naturais que afetam a costa e o oceano são as atividades vulcânicas, o tectonismo e os tsunamis nos litorais.</t>
  </si>
  <si>
    <t>litoral--listar-desastres-naturais</t>
  </si>
  <si>
    <t>desastres-naturais</t>
  </si>
  <si>
    <t>Quais são os impactos ambientais causados ao construir uma barragem?</t>
  </si>
  <si>
    <t>Os impactos ambientais são o realocamento de comunidades rurais que habitam nas regiões demarcadas pela construção, a contribuição para a ocorrência de processos erosivos à jusante da bacia e a colaboração para a extinção de espécies migratórias. Além disso, em relação à sedimentação, as barragens interferem no aporte sedimentar e de nutrientes, mudando a zona costeira e interferindo nos recursos vivos e não-vivos.</t>
  </si>
  <si>
    <t>outras--efeito-construção-barragem</t>
  </si>
  <si>
    <t>construção</t>
  </si>
  <si>
    <t>O que é o processo de erosão?</t>
  </si>
  <si>
    <t>O processo de erosão ocorre quando há um balanço negativo de sedimento, ou seja, quando a saída de sedimentos for maior do que a entrada de sedimentos devido a causas naturais e antrópicas. Quando se refere somente às praias, passa a ser denominada de erosão praial.</t>
  </si>
  <si>
    <t>geologia--definição-erosão</t>
  </si>
  <si>
    <t>erosão</t>
  </si>
  <si>
    <t>O que é o processo de sedimentação?</t>
  </si>
  <si>
    <t>O processo de sedimentação ocorre quando o balanço sedimentar de uma zona for positivo, ou seja, o ganho de sedimentos é maior que a perda de sedimentos devido a causas naturais e antrópicas.</t>
  </si>
  <si>
    <t>geologia--definição-sedimentação</t>
  </si>
  <si>
    <t>sedimentação</t>
  </si>
  <si>
    <t>O que são sedimentos?</t>
  </si>
  <si>
    <t>Sedimento é todo material transportado por um agente de transporte na superfície terrestre como , por exemplo,  água, vento e gravidade. Os sedimentos são classificados em função do tamanho de seus grãos, sendo denominados, do maior para o menor, como cascalho, areia, silte ou argila.</t>
  </si>
  <si>
    <t>geologia--definição-sedimentos</t>
  </si>
  <si>
    <t>sedimentos</t>
  </si>
  <si>
    <t>O que é uma zona de proteção da praia?</t>
  </si>
  <si>
    <t>Uma zona de proteção da praia ou “faixa de segurança”, na planície costeira, seria uma faixa paralela e contígua à praia, com determinada largura mínima medida a partir do limite superior da praia. Especialistas defendem a criação dessa zona de forma que não deve haver nenhuma ocupação antrópica e as condições de permeabilidade e vegetação original devem ser restauradas nessa área.</t>
  </si>
  <si>
    <t>litoral--definição-zona-de-proteção-da-praia</t>
  </si>
  <si>
    <t>zona-de-proteção-da-praia</t>
  </si>
  <si>
    <t>Quais são alguns indicadores de ocorrência da erosão costeira?</t>
  </si>
  <si>
    <t>A presença de vegetação rasteira de duna ou restinga soterradas ou com raízes expostas, a presença de escarpa erosiva nas dunas, concentrações de minerais pesados na face da praia, o surgimento de marcas de erosão na base de muros residenciais, pós-praia estreita ou inexistente devido à inundação, a presença de obras de proteção costeira estruturais ou não estruturais e a destruição de estruturas artificiais construídas sobre os depósitos marinhos são possíveis indicadores de ocorrência da erosão costeira.</t>
  </si>
  <si>
    <t>geologia--listar-indicadores-erosão-costeira</t>
  </si>
  <si>
    <t>indicadores</t>
  </si>
  <si>
    <t>erosão-costeira</t>
  </si>
  <si>
    <t>Quais são as principais causas antrópicas que provocam erosão costeira?</t>
  </si>
  <si>
    <t>As principais causas antrópicas que provocam erosão costeira são as construções de estruturas na faixa de praia, a redução do aporte de sedimentos proveniente do continente em razão da implantação de barragens em rios com deságue próximo, a retirada de areia de praia por mineração e/ou limpeza pública que resulta em déficit sedimentar na praia, a impermeabilização da costa como decorrência da conversão de terrenos naturais da planície costeira  em áreas urbanas, operaçãões de dragagens nas imediações, alterando o regime de transporte de sedimentos e extrações de fluidos do subsolo, como água, petróleo e gás natural.</t>
  </si>
  <si>
    <t>geologia--causa-antrópica-erosão-costeira</t>
  </si>
  <si>
    <t>antrópica</t>
  </si>
  <si>
    <t>Quais são as principais causas naturais que provocam erosão costeira?</t>
  </si>
  <si>
    <t>As principais causas naturais que provocam erosão costeira são as mudanças climáticas, o aquecimento dos oceanos e elevação do nível do mar, o regime de ondas e correntes costeiras, a intensidade e frequência de eventos extremos (tempestades, ciclones e outros), a modificação natural da linha de praia e a  falta de suprimento sedimentar.</t>
  </si>
  <si>
    <t>geologia--causa-natural-erosão-costeira</t>
  </si>
  <si>
    <t>natural</t>
  </si>
  <si>
    <t>Quais são as principais causas humanas que provocam erosão costeira?</t>
  </si>
  <si>
    <t>Quais são as regiões da costa brasileira que mais enfrentam problemas de erosão?</t>
  </si>
  <si>
    <t>As regiões são: região nordeste, registrando 52,46% das ocorrências de erosão marinha, a região sudeste, com 39,34% dos registros, e a região sul com 8% de ocorrência de erosão marinha.</t>
  </si>
  <si>
    <t>geologia--listar-regiões-erosão</t>
  </si>
  <si>
    <t>Quais são os impactos ambientais que podem surgir com a erosão costeira?</t>
  </si>
  <si>
    <t>Os impactos ambientais que podem surgir com a erosão costeira são a redução na largura da praia e até o desaparecimento da zona de pós-praia, a perda e desequilíbrio de habitats naturais, como praias, dunas, marismas, manguezais e florestas de restinga, com alto potencial de perda de espécies que habitam esses ambientes, o aumento na frequência e magnitude de inundações costeiras, causadas por ressacas ou eventos de marés meteorológicas muito elevados e, por fim,  o aumento da intrusão salina no aquífero costeiro e nas drenagens superficiais da planície costeira.</t>
  </si>
  <si>
    <t>geologia--efeito-ambiental-erosão</t>
  </si>
  <si>
    <t>Como funciona a modalidade barco a remo?</t>
  </si>
  <si>
    <t>No barco a remo, ou somente remo, os atletas ficam dentro do barco, impulsionando-o com a utilização de remos. O objetivo é percorrer certa distância, que nas olimpíadas é de 2 km em linha reta, no menor tempo possível. Existem diversas categorias no remo, dentre as quais variam a idade, o sexo e o peso dos atletas, o tamanho do barco, o tamanho da equipe - podendo ser 1, 2 ou 4 atletas - e a quantidade de remos para cada um - podendo ser 1 ou 2.</t>
  </si>
  <si>
    <t>outras--explicar-remo</t>
  </si>
  <si>
    <t>remo</t>
  </si>
  <si>
    <t>Como funciona o remo?</t>
  </si>
  <si>
    <t>O que é o mergulho livre?</t>
  </si>
  <si>
    <t>Mergulho é a prática de submergir na água. No caso, mergulho livre é aquele no qual não é necessário um aparelho de respiração. O praticante de mergulho livre pode fazer a apneia, submergindo apenas com o ar dos pulmões, ou o snorkeling, em que utiliza uma máscara de mergulho com um snorkel para obter ar da superfície enquanto permanece observando debaixo d’água.</t>
  </si>
  <si>
    <t>outras--definição-mergulho-livre</t>
  </si>
  <si>
    <t>mergulho-livre</t>
  </si>
  <si>
    <t>O que é o mergulho autônomo?</t>
  </si>
  <si>
    <t xml:space="preserve">Mergulho é a prática de submergir na água. No caso, no mergulho autônomo utiliza um aparato de respiração chamado SCUBA (Self-Contained Underwater Breathing Aparattus), que é um aparelho autônomo de respiração subaquática. </t>
  </si>
  <si>
    <t>outras--definição-mergulho-autônomo</t>
  </si>
  <si>
    <t>mergulho-autônomo</t>
  </si>
  <si>
    <t>O que é um barco?</t>
  </si>
  <si>
    <t>Segundo a definição aplicada pelo Laboratório de Design e Tecnologia das Embarcações e seus Sistemas de Apoio Operacional (FAU/USP), barco é o nome dado a qualquer construção feita com materiais apropriados, de modo a flutuar e transportar pessoas e coisas pela água.</t>
  </si>
  <si>
    <t>outras--definição-barco</t>
  </si>
  <si>
    <t>barco</t>
  </si>
  <si>
    <t>O que é uma maratona aquática?</t>
  </si>
  <si>
    <t>A maratona aquática é uma modalidade que estreou no programa olímpico nos Jogos de Pequim 2008. Nesse esporte, o objetivo dos atletas é nadar determinada distância no menor tempo possível. Os atletas competem no mar ou em rios, onde devem cumprir uma distância no menor tempo possível. O vencedor é o atleta mais veloz. Para as competições olímpicas e pan-americanas a distância foi definida em 10km, mas existem provas de outras distâncias, como 5km ou 25km.</t>
  </si>
  <si>
    <t>outras--definição-maratona-aquática</t>
  </si>
  <si>
    <t>maratona-aquática</t>
  </si>
  <si>
    <t>O que são esportes aquáticos?</t>
  </si>
  <si>
    <t>Os esportes aquáticos são aqueles em que o corpo deve estar imerso na água. São eles: natação, maratonas aquáticas, nado sincronizado, polo aquático, saltos ornamentais e mergulho. Essa definição inclui tanto os praticados em águas delimitadas, como piscinas, quanto em águas abertas, como os mares</t>
  </si>
  <si>
    <t>outras--definição-esportes-aquáticos</t>
  </si>
  <si>
    <t>esportes-aquáticos</t>
  </si>
  <si>
    <t>O que são esportes marítimos?</t>
  </si>
  <si>
    <t>O termo "esportes marítimos" se refere aos esportes (tanto aquáticos como náuticos) realizados no mar aberto.</t>
  </si>
  <si>
    <t>outras--definição-esportes-marítimos</t>
  </si>
  <si>
    <t>esportes-marítimos</t>
  </si>
  <si>
    <t>O que são esportes náuticos?</t>
  </si>
  <si>
    <t>Esportes náuticos são aqueles que dependem da utilização de barcos para locomoção em rios, lagos, represas, e mares. Assim sendo, podem ser enquadrados na categoria o barco a remo, a vela, o surfe, o windsurf e sua variante, o kite surf, o esqui aquático e o wakeboard, o caiaque e a canoagem</t>
  </si>
  <si>
    <t>outras--definição-esportes-náuticos</t>
  </si>
  <si>
    <t>esportes-náuticos</t>
  </si>
  <si>
    <t>Qual a diferença entre canoa e caiaque?</t>
  </si>
  <si>
    <t>A diferença entre as canoas e os caiaques é que as canoas são embarcações abertas, nas quais os atletas remam sobre um dos joelhos utilizado um remo com apenas uma pá. Já os caiaques são embarcações fechadas, os canoístas competem sentados, utilizando remos com duas pás, uma em cada extremidade. Além disso, os caiaques possuem um leme, acionado com os pés.</t>
  </si>
  <si>
    <t>outras--diferença-canoa-caiaque</t>
  </si>
  <si>
    <t>canoa</t>
  </si>
  <si>
    <t>caiaque</t>
  </si>
  <si>
    <t>Qual é o esporte náutico que mais trouxe medalhas olímpicas ao Brasil?</t>
  </si>
  <si>
    <t>A vela é o esporte que mais rendeu medalhas ao Brasil em Olimpíadas. Até a edição dos Jogos Olímpicos do Rio de Janeiro, em 2016, foram 18 pódios para atletas brasileiros. Além disso, os velejadores Robert Scheidt e Torben Grael são os maiores medalhistas olímpicos entre todos os esportes no Brasil.</t>
  </si>
  <si>
    <t>outras--detalhar-medalhas-olímpicas-esporte-náutico</t>
  </si>
  <si>
    <t>medalhas-olímpicas</t>
  </si>
  <si>
    <t>esporte-náutico</t>
  </si>
  <si>
    <t>Por que muitos países decidiram aproveitar o oceano para a geração de energia eólica?</t>
  </si>
  <si>
    <t>O aproveitamento do oceano para gerar energia eólica se deve ao fato de que nas regiões oceânicas os ventos são, em geral, mais intensos e constantes, já que a superfície do mar é muito mais plana e homogênea do que a do continente. Além disso, também há os problemas gerados pelos altos custos dos terrenos, assim como pela necessidade de geração de energia próxima a centros consumidores costeiros.</t>
  </si>
  <si>
    <t>oceano--explicar-energia-eólica</t>
  </si>
  <si>
    <t>energia-eólica</t>
  </si>
  <si>
    <t>Como os ventos são formados?</t>
  </si>
  <si>
    <t>Os ventos são formados pelos gradientes de pressão existentes na superfície terrestre, sendo esses ocasionados pelo aquecimento solar desigual do planeta.</t>
  </si>
  <si>
    <t>outras--explicar-vento</t>
  </si>
  <si>
    <t>vento</t>
  </si>
  <si>
    <t>Em quais lugares da costa brasileira há grande amplitude de marés ?</t>
  </si>
  <si>
    <t xml:space="preserve">Os principais lugares da costa brasileira que há grande amplitude de marés estão situados na região Norte, como o Golfão Maranhense e na costa nordeste do estado do Amazonas, ao norte da foz do Rio Amazonas. Essa incidência ocorre em razão do fenômeno de ressonância entre a onda de maré do oceano profundo e os modos naturais de oscilação da plataforma continental. </t>
  </si>
  <si>
    <t>maré--listar-amplitude</t>
  </si>
  <si>
    <t>amplitude</t>
  </si>
  <si>
    <t>O que são recursos energéticos?</t>
  </si>
  <si>
    <t>Recursos energéticos são recursos naturais que podem ser aproveitados para obter energia.</t>
  </si>
  <si>
    <t>outras--definição-recursos-energéticos</t>
  </si>
  <si>
    <t>distribuiçao-não-homogênea</t>
  </si>
  <si>
    <t>mar</t>
  </si>
  <si>
    <t>Sistema de Gerenciamento da Amazônia Azul, possui a missão de “monitorar e proteger, continuamente, as áreas marítimas de interesse e as águas interiores, seus recursos vivos e não vivos, seus portos, embarcações e infraestruturas, em face de ameaças, emergências, desastres ambientais, hostilidades ou ilegalidades, a fim de contribuir para a segurança e a defesa da Amazônia Azul e para o desenvolvimento nacional”.
O SisGAAz integra equipamentos e sistemas compostos por radares localizados em terra e embarcações, além de câmeras de alta resolução e capacidades como o fusionamento de informações recebidas de sistemas colaborativos, destacando o Sistema de Monitoramento Marítimo de Apoio às Atividades de Petróleo (SIMMAP), o Sistema de Identificação e Acompanhamento de Navios a Longa Distância (LRIT), o Sistema de Informação Sobre o Tráfego Marítimo (SISTRAM) e o Programa Nacional de Rastreamento de Embarcações Pesqueiras por Satélite (PREPS), todos baseados em rastreamento de posição por via satélite.</t>
  </si>
  <si>
    <t>marinha.mil.br/sisgaaz-protecao-e-monitoramento-das-aguas-jurisdicionais-brasileiras#:~:text=O%20SisGAAz%20é%20um%20Programa,para%20a%20geração%20de%20empregos.</t>
  </si>
  <si>
    <t>O Programa de Desenvolvimento de Submarinos (PROSUB) é uma parceria firmada entre o Brasil e a França, no ano de 2008, com o objetivo de transferir tecnologia para a fabricação de embarcações militares. É um componente da Estratégia de Defesa do Estado para o desenvolvimento do poder naval do país com a produção de quatro submarinos convencionais (propulsão diesel-elétrica) e do primeiro submarino de propulsão nuclear brasileiro.</t>
  </si>
  <si>
    <t>https://pt.wikipedia.org/wiki/Programa_de_Desenvolvimento_de_Submarinos</t>
  </si>
  <si>
    <t>O GOOS-BRASIL é um sistema nacional de observação dos oceanos visando a coleta, controle de qualidade, distribuição operacional de dados oceanográficos e monitoramento oceanográfico e climatológico no Atlântico Sul e tropical.</t>
  </si>
  <si>
    <t>http://www.goosbrasil.org/</t>
  </si>
  <si>
    <t>O Programa de Pesquisas Científicas na Ilha
da Trindade (PROTRINDADE), tem como objetivo sistematizar
o desenvolvimento de projetos e oferecer aos pesquisadores
uma estrutura adequada, a qual, foi construída uma Estação
Científica (ECIT), em 2010, com dois laboratórios e acomodações para oito pesquisadores.
Após dez anos de sua criação, o PROTINDADE pretende com
esse trabalho apresentar uma síntese das principais áreas de
pesquisa realizadas até então, reunindo textos assinados por
pesquisadores vinculados às Instituições de ensino e pesquisa
de todo território nacional</t>
  </si>
  <si>
    <t>https://www.marinha.mil.br/secirm/sites/www.marinha.mil.br.secirm/files/publicacoes/protrindade/protrindade-10anos.pdf</t>
  </si>
  <si>
    <t>Em 11 de junho de 1996, pela resolução nº 001/96/CIRM, o Comandante da Marinha, Coordenador da Comissão Interministerial para os Recursos do Mar (CIRM), aprovou o Programa Arquipélago de São Pedro e São Paulo (PROARQUIPELAGO) e criou o Grupo de Trabalho Permanente para Ocupação e Pesquisa no Arquipélago de São Pedro e São Paulo (GT Arquipélago), no qual participaram representantes da Secretaria da CIRM (SECIRM), da Marinha do Brasil, do Ministério das Relações Exteriores, do Ministério da Educação, do Ministério das Minas e Energia, do Ministério da Ciência, Tecnologia e Inovação, do Ministério do Meio Ambiente e do Instituto do Meio Ambiente e dos Recursos Naturais Renováveis.
Compete ao PROARQUIPELAGO conduzir um programa contínuo e sistemático de pesquisas científicas na região, nas seguintes áreas: geologia e geofísica, biologia, recursos pesqueiros, oceanografia, meteorologia e sismografia.</t>
  </si>
  <si>
    <t>https://www.marinha.mil.br/secirm/pt-br/psrm/proarquipelago</t>
  </si>
  <si>
    <t xml:space="preserve">o Programa de Revitalização e Incentivo à Produção de Campos Marítimos - PROMAR tem como função propor medidas para a criação de condições para a revitalização dos campos maduros de petróleo e gás natural localizados em mar no território nacional, com o objetivo de extensão da sua vida útil, aumento do fator de recuperação, continuidade no pagamento das participações governamentais, geração de empregos e manutenção da indústria de bens e serviços locais. Além disso, o PROMAR tem como objetivo propor medidas para a criação de melhores condições de aproveitamento econômico de acumulações de petróleo e gás natural em mar, consideradas como de economicidade marginal. </t>
  </si>
  <si>
    <t>https://www.gov.br/mme/pt-br/assuntos/secretarias/petroleo-gas-natural-e-biocombustiveis/programa-de-revitalizacao-e-incentivo-a-producao-de-campos-maritimos-2013-promar</t>
  </si>
  <si>
    <t>Falésia, arriba ou costa alta é um acidente geográfico constituído por uma encosta íngreme ou vertical. Geralmente estes termos referem-se a formações litorâneas, mas também podem ser consideradas aquelas encontradas em montanhas, falhas e margens de rios. Quando uma falésia tem grandes dimensões é chamada de penhasco.
Falésias são escarpas que terminam ao nível do mar e encontram-se permanentemente sob a ação erosiva do mar. As ondas desgastam constantemente a costa, o que por vezes pode provocar desmoronamentos ou instabilidade da parede rochosa.</t>
  </si>
  <si>
    <t>https://pt.wikipedia.org/wiki/Fal%C3%A9sia</t>
  </si>
  <si>
    <t>O que é uma falésia</t>
  </si>
  <si>
    <t>falésia</t>
  </si>
  <si>
    <t>A erosão costeira pode trazer diversas consequências, dentre elas, a redução na largura da faixa de areia (praia), perda e desequilíbrio de habitats naturais, aumento na frequência de inundações decorrentes das ressacas, aumento da intrusão salina no aquífero costeiro, destruição de estruturas construídas pelo homem e perda do valor paisagístico, consequentemente, do potencial turístico de uma região.</t>
  </si>
  <si>
    <t>https://pt.wikipedia.org/wiki/Eros%C3%A3o_costeira#:~:text=A%20eros%C3%A3o%20costeira%20pode%20trazer,estruturas%20constru%C3%ADdas%20pelo%20homem%20e</t>
  </si>
  <si>
    <t>A contaminação no mar ocorre pela ingestão da água contaminada por essas fezes.
O banhista pode contrair viroses como a hepatite tipo A (menos nociva que os tipos B e C), o retrovírus e outras enteroviroses -vírus que atacam o sistema digestivo.
Os sintomas mais comuns são vômito, diarréia e, em alguns casos, febre. A gravidade depende da quantidade de germes ingeridos.</t>
  </si>
  <si>
    <t>https://www1.folha.uol.com.br/fsp/cotidian/ff211204.htm</t>
  </si>
  <si>
    <t>De uma forma geral, o Engenheiro de Petróleo supervisiona e otimiza operações de perfuração e produção em campos de petróleo, que são encontrados em diversas regiões do mundo desde Campos Terrestres até em águas profundas.
O Engenheiro de Petróleo estuda e analisa dados de geologia, geofísica e engenharia para prever a máxima recuperação dos hidrocarbonetos presentes nos reservatórios de hidrocarbonetos, bem como as respectivas taxas de produção em campos de extração de petróleo. Também cuida dos equipamentos relacionados à exploração de petróleo.</t>
  </si>
  <si>
    <t>https://pt.wikipedia.org/wiki/Engenharia_de_petr%C3%B3leo</t>
  </si>
  <si>
    <t>Para reunir todo o conhecimento necessário para atuar como engenheiro de petróleol, é necessário possuir o conhecimento de diversos especialistas em um único profissional, condensando as informações de diferentes áreas de formação, por esse motivo, o profissional que opta por atuar como Engenheiro de Petróleo deve cursar em média cinco anos de faculdade, podendo optar por especializar-se ou não em seguimentos específicos relacionados à profissão, como por exemplo, Meio Ambiente, Química ou Minas e Energia.</t>
  </si>
  <si>
    <t>https://www.infoescola.com/profissoes/engenharia-de-petroleo/</t>
  </si>
  <si>
    <t>Segundo a lista chamada Traveller's Choice Awards as 5 praias mais belas do Brasil são: Baía do Sancho em Fernando de Noronha, Praia dos Carneiros em Tamandaré, Praia do Forno em Arraial do Cabo, Praia do Farol em Arraial do Cabo e Prainha no Rio de Janeiro</t>
  </si>
  <si>
    <t>https://veja.abril.com.br/coluna/modo-aviao/as-15-praias-mais-bonitas-do-brasil/</t>
  </si>
  <si>
    <t>O Oceanógrafo é um profissional de formação técnico-científica direcionada ao conhecimento e à previsão do comportamento dos oceanos e ambientes transicionais sob todos os seus aspectos, capacitado a atuar de forma transdisciplinar nas atividades de uso e exploração racional de recursos marinhos e costeiros renováveis e não renováveis. É um profissional de visão ampla, crítica e criativa para a identificação e resolução de problemas complexos, com atuação empreendedora e abrangente no atendimento às demandas da sociedade.</t>
  </si>
  <si>
    <t>https://www.io.usp.br/index.php/graduacao/oceanografia/profissional-oceanografo.html#:~:text=O%20Ocean%C3%B3grafo%20%C3%A9%20um%20profissional,recursos%20marinhos%20e%20costeiros%20renov%C3%A1veis</t>
  </si>
  <si>
    <t>https://veja.abril.com.br/comportamento/brasil-esta-entre-os-paises-com-maior-numero-de-ataques-de-tubaroes/#:~:text=Em%20sua%20grande%20maioria%2C%20as,%E2%80%9CPerigo%3A%20animais%20marinhos%E2%80%9D.</t>
  </si>
  <si>
    <t>Praia de Boa Viagem-PE</t>
  </si>
  <si>
    <t>Qual a praia com mais tubarões do Brasil?</t>
  </si>
  <si>
    <t>tubarões</t>
  </si>
  <si>
    <t>Qual é a praia mais poluída do Brasil?</t>
  </si>
  <si>
    <t>Qual a praia mais limpa do Brasil?</t>
  </si>
  <si>
    <t>Não existe ranqueamento oficial para tal medição, porém existem casos como a praia de Perpétuo Socorro em Macapá, Praia da Pedra Furada em Salvador-Ba ou Praia de Jacaraípe em Serra-ES que foram avaliadas como impróprias</t>
  </si>
  <si>
    <t>https://super.abril.com.br/mundo-estranho/quais-sao-as-praias-mais-sujas-do-brasil/</t>
  </si>
  <si>
    <t>praia</t>
  </si>
  <si>
    <r>
      <t>A maioria encontra-se no mar e na água doce. Nesse meio, elas podem constituir comunidades conhecidas como </t>
    </r>
    <r>
      <rPr>
        <b/>
        <sz val="10"/>
        <color rgb="FF212529"/>
        <rFont val="Arial"/>
        <family val="2"/>
      </rPr>
      <t>fitoplâncton</t>
    </r>
    <r>
      <rPr>
        <sz val="10"/>
        <color rgb="FF212529"/>
        <rFont val="Arial"/>
        <family val="2"/>
      </rPr>
      <t> e </t>
    </r>
    <r>
      <rPr>
        <b/>
        <sz val="10"/>
        <color rgb="FF212529"/>
        <rFont val="Arial"/>
        <family val="2"/>
      </rPr>
      <t>fitobentos</t>
    </r>
    <r>
      <rPr>
        <sz val="10"/>
        <color rgb="FF212529"/>
        <rFont val="Arial"/>
        <family val="2"/>
      </rPr>
      <t>. No entanto, existem espécies que podem ser encontradas no meio terrestre úmido.</t>
    </r>
  </si>
  <si>
    <t>https://www.educamaisbrasil.com.br/enem/biologia/algas</t>
  </si>
  <si>
    <t>Por que o mar é azul?</t>
  </si>
  <si>
    <t>Características próprias da molécula da água (H20), como sua geometria, definem suas propriedades magnéticas e eletrônicas, fazendo com que absorvam de forma mais intensa os comprimentos de onda mais longos, ou seja, os tons amarelos e vermelhos no caso da luz visível. Por essa razão, conforme a luz visível penetra na coluna de água, os tons azulados não são absorvidos totalmente e refletem, fazendo-nos perceber o mar em sua cor característica.</t>
  </si>
  <si>
    <t>https://hidromares.com.br/blog/blog-por-que-o-mar-e-azul/</t>
  </si>
  <si>
    <t>Por que o oceano é azul?--Por que a água do mar é azul?</t>
  </si>
  <si>
    <t>Onde fica Fernando de Noronha?</t>
  </si>
  <si>
    <t>Diferente do que muitas pessoas pensam, Fernando de Noronha não fica no Rio Grande do Norte, e sim em Pernambuco, mesmo que, nos mapas, o arquipélago esteja no meio do Oceano Atlântico, mais perto da capital do Rio Grande do Norte (Natal, a 360km) do que da capital de Pernambuco (Recife, a 545km).</t>
  </si>
  <si>
    <t>azul</t>
  </si>
  <si>
    <t>fica</t>
  </si>
  <si>
    <t>fernando-de-noronha</t>
  </si>
  <si>
    <t>Onde fica o Pré-sal?--Onde é o Pré-sal?</t>
  </si>
  <si>
    <t>Por que tem areia na praia?</t>
  </si>
  <si>
    <t>A areia encontrada em uma determinada praia é criada pelo seu entorno, e é exclusiva daquela localidade, como uma impressão digital. A maioria das praias obtém sua areia de rochas terrestres. Com o tempo, chuva, gelo, vento, calor, frio e até mesmo plantas e animais, quebram a rocha em pedaços menores.</t>
  </si>
  <si>
    <t>https://marsemfim.com.br/areia-da-praia-voce-sabe-de-onde-vem-e-como-e-formada/</t>
  </si>
  <si>
    <t>areia</t>
  </si>
  <si>
    <t>Por que o mar é salgado?</t>
  </si>
  <si>
    <t>A água do mar é composta por uma solução de uma série de diferentes tipos de sais minerais que são dissolvidos ao longo de centenas de milhões de anos. Esses sais tem origem na erosão da chuva, do mar, do vento, de caudais dos rios e do arrasto de pequenas partículas de rochas em direção ao mar. Parte desses sais minerais gera matéria orgânica e é levada ao mar. Dentre todos os elementos abundantes no mar, temos o cálcio, o potássio, o cloro e principalmente o sódio – popularmente conhecido como sal de cozinha – que representa mais de 80% de todos os sais minerais que são dissolvidos no mar.</t>
  </si>
  <si>
    <t>https://institutopensi.org.br/blog-saude-infantil/por-que-o-mar-e-salgado-2/#:~:text=A%20%C3%A1gua%20do%20mar%20%C3%A9,rochas%20em%20dire%C3%A7%C3%A3o%20ao%20mar.</t>
  </si>
  <si>
    <t>salgado</t>
  </si>
  <si>
    <t>Por que a água do mar é salgada?</t>
  </si>
  <si>
    <t>As ondas se formam pelo efeito do vento sobre o mar, que transfere parte de sua energia para a água. A força das ondas depende da intensidade e da duração do vento: se o vento é muito fraco ou dura pouco, a ondulação não ganha força para quebrar na costa. No entanto, se o vento é forte e persistente, a onda ganha energia e quebra, gerando aquela cena idílica da espuma branca na praia. O atrito diminui a velocidade de baixo da onda. A parte de cima viaja mais rápido do que a parte de baixo e quebra.</t>
  </si>
  <si>
    <t>https://gauchazh.clicrbs.com.br/ambiente/noticia/2020/02/como-surgem-as-ondas-no-mar-entenda-o-fenomeno-ck6tq8ypi0kio01qdlmvnh7ty.html</t>
  </si>
  <si>
    <t>Quantas praias têm no Brasil?</t>
  </si>
  <si>
    <t>O litoral do Brasil tem 7 491 quilômetros de extensão,[1] o que o torna o 16.º maior litoral nacional do mundo. Toda a costa encontra-se ao lado do Oceano Atlântico, e, no total, existem 2095 praias, segundo o Guia Quatro Rodas Praias 2007.</t>
  </si>
  <si>
    <t>https://pt.wikipedia.org/wiki/Litoral_do_Brasil#cite_note-guia_2007-2</t>
  </si>
  <si>
    <t>https://blog.ciclic.com.br/onde-fica-fernando-de-noronha-guia-completo/</t>
  </si>
  <si>
    <t>praias</t>
  </si>
  <si>
    <t>Qual a maior praia do Brasil?</t>
  </si>
  <si>
    <t>Como é formada a areia das praias?</t>
  </si>
  <si>
    <t>Localizada entre a barra da Lagoa dos Patos, no balneário do Cassino, e o arroio Chuí, na fronteira com o Uruguai, a isolada Praia do Cassino é considerada não somente a maior praia do Brasil, mas também do mundo, segundo o Guinness Book. De um total de 220 km de praia, 180 km são totalmente desertos.</t>
  </si>
  <si>
    <t>https://viagemempauta.com.br/2020/12/30/com-220-km-de-extensao-maior-praia-do-mundo-fica-no-brasil/</t>
  </si>
  <si>
    <t>Qual é a maior praia do país</t>
  </si>
  <si>
    <t>Qual a região brasileira com maior área da Amazônia Azul?</t>
  </si>
  <si>
    <t>A região brasileira que abraça maior parte da Amazônia Azul é a Nordeste, que tem nesse território um grande potencial de uso econômico a partir das suas riquezas.</t>
  </si>
  <si>
    <t>https://www.wilsonsons.com.br/pt-br/blog/amazonia-azul/</t>
  </si>
  <si>
    <t>área</t>
  </si>
  <si>
    <t>Como o mar afeta o clima?</t>
  </si>
  <si>
    <t>clima</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</si>
</sst>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name val="Calibri"/>
      <family val="2"/>
    </font>
    <font>
      <b/>
      <sz val="11"/>
      <name val="Calibri"/>
      <family val="2"/>
    </font>
    <font>
      <sz val="11"/>
      <color rgb="FF000000"/>
      <name val="Calibri"/>
      <family val="2"/>
      <scheme val="minor"/>
    </font>
    <font>
      <sz val="11"/>
      <color rgb="FF202122"/>
      <name val="Calibri"/>
      <family val="2"/>
    </font>
    <font>
      <u/>
      <sz val="11"/>
      <color theme="1"/>
      <name val="Calibri"/>
      <family val="2"/>
      <scheme val="minor"/>
    </font>
    <font>
      <sz val="10"/>
      <color rgb="FF222222"/>
      <name val="Arial"/>
      <family val="2"/>
    </font>
    <font>
      <sz val="10"/>
      <color rgb="FF212529"/>
      <name val="Arial"/>
      <family val="2"/>
    </font>
    <font>
      <b/>
      <sz val="10"/>
      <color rgb="FF212529"/>
      <name val="Arial"/>
      <family val="2"/>
    </font>
    <font>
      <u/>
      <sz val="11"/>
      <color theme="10"/>
      <name val="Calibri"/>
      <family val="2"/>
      <scheme val="minor"/>
    </font>
  </fonts>
  <fills count="3">
    <fill>
      <patternFill patternType="none"/>
    </fill>
    <fill>
      <patternFill patternType="gray125"/>
    </fill>
    <fill>
      <patternFill patternType="solid">
        <fgColor theme="4"/>
        <bgColor theme="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
      <left/>
      <right/>
      <top style="thin">
        <color theme="4"/>
      </top>
      <bottom/>
      <diagonal/>
    </border>
    <border>
      <left/>
      <right style="thin">
        <color theme="4"/>
      </right>
      <top style="thin">
        <color theme="4"/>
      </top>
      <bottom/>
      <diagonal/>
    </border>
  </borders>
  <cellStyleXfs count="2">
    <xf numFmtId="0" fontId="0" fillId="0" borderId="0"/>
    <xf numFmtId="0" fontId="9" fillId="0" borderId="0" applyNumberFormat="0" applyFill="0" applyBorder="0" applyAlignment="0" applyProtection="0"/>
  </cellStyleXfs>
  <cellXfs count="34">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0" borderId="0" xfId="0" applyFill="1"/>
    <xf numFmtId="0" fontId="0" fillId="0" borderId="0" xfId="0" applyFont="1"/>
    <xf numFmtId="0" fontId="0" fillId="0" borderId="0" xfId="0" applyAlignment="1">
      <alignment vertical="top" wrapText="1"/>
    </xf>
    <xf numFmtId="0" fontId="0" fillId="0" borderId="0" xfId="0" applyFill="1" applyBorder="1"/>
    <xf numFmtId="0" fontId="0" fillId="0" borderId="0" xfId="0"/>
    <xf numFmtId="0" fontId="0" fillId="0" borderId="5" xfId="0" applyFont="1" applyBorder="1" applyAlignment="1">
      <alignment horizontal="left" wrapText="1"/>
    </xf>
    <xf numFmtId="0" fontId="0" fillId="0" borderId="6" xfId="0" applyFont="1" applyBorder="1" applyAlignment="1">
      <alignment horizontal="left" wrapText="1"/>
    </xf>
    <xf numFmtId="0" fontId="0" fillId="0" borderId="5" xfId="0" applyFont="1" applyBorder="1" applyAlignment="1">
      <alignment horizontal="left"/>
    </xf>
    <xf numFmtId="0" fontId="0" fillId="0" borderId="6" xfId="0" applyFont="1" applyBorder="1" applyAlignment="1">
      <alignment horizontal="left"/>
    </xf>
    <xf numFmtId="0" fontId="0" fillId="0" borderId="0" xfId="0" applyAlignment="1"/>
    <xf numFmtId="0" fontId="4" fillId="0" borderId="5" xfId="0" applyFont="1" applyBorder="1"/>
    <xf numFmtId="0" fontId="0" fillId="0" borderId="0" xfId="0"/>
    <xf numFmtId="0" fontId="0" fillId="0" borderId="0" xfId="0" applyFont="1" applyFill="1" applyBorder="1"/>
    <xf numFmtId="0" fontId="0" fillId="0" borderId="3" xfId="0" applyFont="1" applyFill="1" applyBorder="1"/>
    <xf numFmtId="0" fontId="0" fillId="0" borderId="0" xfId="0" applyAlignment="1"/>
    <xf numFmtId="0" fontId="0" fillId="0" borderId="0" xfId="0" applyAlignment="1">
      <alignment vertical="top"/>
    </xf>
    <xf numFmtId="0" fontId="5" fillId="0" borderId="0" xfId="0" applyFont="1"/>
    <xf numFmtId="0" fontId="0" fillId="0" borderId="0" xfId="0" applyFill="1" applyBorder="1" applyAlignment="1"/>
    <xf numFmtId="0" fontId="6" fillId="0" borderId="0" xfId="0" applyFont="1"/>
    <xf numFmtId="0" fontId="7" fillId="0" borderId="0" xfId="0" applyFont="1"/>
    <xf numFmtId="0" fontId="9" fillId="0" borderId="0" xfId="1" applyAlignment="1"/>
    <xf numFmtId="0" fontId="9" fillId="0" borderId="0" xfId="1" applyFill="1" applyBorder="1" applyAlignment="1"/>
    <xf numFmtId="0" fontId="9" fillId="0" borderId="0" xfId="1"/>
  </cellXfs>
  <cellStyles count="2">
    <cellStyle name="Hyperlink" xfId="1" builtinId="8"/>
    <cellStyle name="Normal" xfId="0" builtinId="0"/>
  </cellStyles>
  <dxfs count="12">
    <dxf>
      <fill>
        <patternFill>
          <bgColor rgb="FFFF6D6D"/>
        </patternFill>
      </fill>
    </dxf>
    <dxf>
      <fill>
        <patternFill>
          <bgColor rgb="FFFF6D6D"/>
        </patternFill>
      </fill>
    </dxf>
    <dxf>
      <fill>
        <patternFill>
          <bgColor theme="9" tint="0.79998168889431442"/>
        </patternFill>
      </fill>
    </dxf>
    <dxf>
      <fill>
        <patternFill>
          <bgColor theme="9" tint="0.79998168889431442"/>
        </patternFill>
      </fill>
    </dxf>
    <dxf>
      <fill>
        <patternFill>
          <bgColor rgb="FFF96F6F"/>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6D6D"/>
      <color rgb="FFFF9797"/>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AB571" totalsRowShown="0" headerRowDxfId="11" headerRowBorderDxfId="10" tableBorderDxfId="9">
  <autoFilter ref="A1:AB571"/>
  <tableColumns count="28">
    <tableColumn id="1" name="id"/>
    <tableColumn id="2" name="original"/>
    <tableColumn id="3" name="pergunta"/>
    <tableColumn id="4" name="resposta"/>
    <tableColumn id="5" name="chatbot?"/>
    <tableColumn id="6" name="implementada?"/>
    <tableColumn id="7" name="parecidas"/>
    <tableColumn id="8" name="tag_coral"/>
    <tableColumn id="9" name="tag_energia_de_mare"/>
    <tableColumn id="10" name="tag_petroleo"/>
    <tableColumn id="11" name="tag_tartaruga"/>
    <tableColumn id="12" name="tag_fisica"/>
    <tableColumn id="13" name="tag_oceano"/>
    <tableColumn id="14" name="tag_onda"/>
    <tableColumn id="15" name="tag_mare"/>
    <tableColumn id="16" name="tag_simbolo"/>
    <tableColumn id="17" name="tag_corrente"/>
    <tableColumn id="18" name="tag_navio"/>
    <tableColumn id="19" name="tag_flora"/>
    <tableColumn id="20" name="tag_fauna"/>
    <tableColumn id="21" name="tag_oceanografia"/>
    <tableColumn id="22" name="tag_turismo"/>
    <tableColumn id="23" name="tag_engenharia"/>
    <tableColumn id="24" name="tag_saude"/>
    <tableColumn id="25" name="tag_litoral"/>
    <tableColumn id="26" name="tag_protecao_ambiental"/>
    <tableColumn id="27" name="tag_historia"/>
    <tableColumn id="28"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wilsonsons.com.br/pt-br/blog/amazonia-azul/" TargetMode="External"/><Relationship Id="rId3" Type="http://schemas.openxmlformats.org/officeDocument/2006/relationships/hyperlink" Target="https://institutopensi.org.br/blog-saude-infantil/por-que-o-mar-e-salgado-2/" TargetMode="External"/><Relationship Id="rId7" Type="http://schemas.openxmlformats.org/officeDocument/2006/relationships/hyperlink" Target="https://viagemempauta.com.br/2020/12/30/com-220-km-de-extensao-maior-praia-do-mundo-fica-no-brasil/" TargetMode="External"/><Relationship Id="rId2" Type="http://schemas.openxmlformats.org/officeDocument/2006/relationships/hyperlink" Target="https://marsemfim.com.br/areia-da-praia-voce-sabe-de-onde-vem-e-como-e-formada/" TargetMode="External"/><Relationship Id="rId1" Type="http://schemas.openxmlformats.org/officeDocument/2006/relationships/hyperlink" Target="https://hidromares.com.br/blog/blog-por-que-o-mar-e-azul/" TargetMode="External"/><Relationship Id="rId6" Type="http://schemas.openxmlformats.org/officeDocument/2006/relationships/hyperlink" Target="https://blog.ciclic.com.br/onde-fica-fernando-de-noronha-guia-completo/" TargetMode="External"/><Relationship Id="rId5" Type="http://schemas.openxmlformats.org/officeDocument/2006/relationships/hyperlink" Target="https://pt.wikipedia.org/wiki/Litoral_do_Brasil" TargetMode="External"/><Relationship Id="rId4" Type="http://schemas.openxmlformats.org/officeDocument/2006/relationships/hyperlink" Target="https://gauchazh.clicrbs.com.br/ambiente/noticia/2020/02/como-surgem-as-ondas-no-mar-entenda-o-fenomeno-ck6tq8ypi0kio01qdlmvnh7ty.html" TargetMode="External"/><Relationship Id="rId9"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571"/>
  <sheetViews>
    <sheetView workbookViewId="0"/>
  </sheetViews>
  <sheetFormatPr defaultRowHeight="15" x14ac:dyDescent="0.25"/>
  <cols>
    <col min="2" max="3" width="83.85546875" customWidth="1"/>
    <col min="4" max="4" width="119.28515625" customWidth="1"/>
  </cols>
  <sheetData>
    <row r="1" spans="1:4" x14ac:dyDescent="0.25">
      <c r="B1" t="s">
        <v>0</v>
      </c>
      <c r="C1" t="s">
        <v>1</v>
      </c>
      <c r="D1" t="s">
        <v>2</v>
      </c>
    </row>
    <row r="2" spans="1:4" x14ac:dyDescent="0.25">
      <c r="A2">
        <v>331</v>
      </c>
      <c r="B2" t="s">
        <v>3</v>
      </c>
      <c r="C2" t="e">
        <f t="shared" ref="C2:C65" ca="1" si="0">IF(RIGHT(B2,1)="?",B2,_xlfn.CONCAT(B2,"?"))</f>
        <v>#NAME?</v>
      </c>
      <c r="D2" t="s">
        <v>4</v>
      </c>
    </row>
    <row r="3" spans="1:4" x14ac:dyDescent="0.25">
      <c r="A3">
        <v>731</v>
      </c>
      <c r="B3" t="s">
        <v>5</v>
      </c>
      <c r="C3" t="e">
        <f t="shared" ca="1" si="0"/>
        <v>#NAME?</v>
      </c>
      <c r="D3" t="s">
        <v>6</v>
      </c>
    </row>
    <row r="4" spans="1:4" x14ac:dyDescent="0.25">
      <c r="A4">
        <v>1793</v>
      </c>
      <c r="B4" t="s">
        <v>7</v>
      </c>
      <c r="C4" t="e">
        <f t="shared" ca="1" si="0"/>
        <v>#NAME?</v>
      </c>
      <c r="D4" t="s">
        <v>8</v>
      </c>
    </row>
    <row r="5" spans="1:4" x14ac:dyDescent="0.25">
      <c r="A5">
        <v>1961</v>
      </c>
      <c r="B5" t="s">
        <v>9</v>
      </c>
      <c r="C5" t="e">
        <f t="shared" ca="1" si="0"/>
        <v>#NAME?</v>
      </c>
      <c r="D5" t="s">
        <v>8</v>
      </c>
    </row>
    <row r="6" spans="1:4" x14ac:dyDescent="0.25">
      <c r="A6">
        <v>10410</v>
      </c>
      <c r="B6" t="s">
        <v>10</v>
      </c>
      <c r="C6" t="e">
        <f t="shared" ca="1" si="0"/>
        <v>#NAME?</v>
      </c>
      <c r="D6" t="s">
        <v>8</v>
      </c>
    </row>
    <row r="7" spans="1:4" x14ac:dyDescent="0.25">
      <c r="A7">
        <v>10411</v>
      </c>
      <c r="B7" t="s">
        <v>11</v>
      </c>
      <c r="C7" t="e">
        <f t="shared" ca="1" si="0"/>
        <v>#NAME?</v>
      </c>
      <c r="D7" t="s">
        <v>12</v>
      </c>
    </row>
    <row r="8" spans="1:4" x14ac:dyDescent="0.25">
      <c r="A8">
        <v>10412</v>
      </c>
      <c r="B8" t="s">
        <v>13</v>
      </c>
      <c r="C8" t="e">
        <f t="shared" ca="1" si="0"/>
        <v>#NAME?</v>
      </c>
      <c r="D8" t="s">
        <v>14</v>
      </c>
    </row>
    <row r="9" spans="1:4" x14ac:dyDescent="0.25">
      <c r="A9">
        <v>12049</v>
      </c>
      <c r="B9" t="s">
        <v>15</v>
      </c>
      <c r="C9" t="e">
        <f t="shared" ca="1" si="0"/>
        <v>#NAME?</v>
      </c>
      <c r="D9" t="s">
        <v>16</v>
      </c>
    </row>
    <row r="10" spans="1:4" x14ac:dyDescent="0.25">
      <c r="A10">
        <v>12067</v>
      </c>
      <c r="B10" t="s">
        <v>17</v>
      </c>
      <c r="C10" t="e">
        <f t="shared" ca="1" si="0"/>
        <v>#NAME?</v>
      </c>
      <c r="D10" t="s">
        <v>8</v>
      </c>
    </row>
    <row r="11" spans="1:4" x14ac:dyDescent="0.25">
      <c r="A11">
        <v>13550</v>
      </c>
      <c r="B11" t="s">
        <v>18</v>
      </c>
      <c r="C11" t="e">
        <f t="shared" ca="1" si="0"/>
        <v>#NAME?</v>
      </c>
      <c r="D11" t="s">
        <v>19</v>
      </c>
    </row>
    <row r="12" spans="1:4" x14ac:dyDescent="0.25">
      <c r="A12">
        <v>14483</v>
      </c>
      <c r="B12" t="s">
        <v>20</v>
      </c>
      <c r="C12" t="e">
        <f t="shared" ca="1" si="0"/>
        <v>#NAME?</v>
      </c>
      <c r="D12" t="s">
        <v>8</v>
      </c>
    </row>
    <row r="13" spans="1:4" x14ac:dyDescent="0.25">
      <c r="A13">
        <v>14558</v>
      </c>
      <c r="B13" t="s">
        <v>21</v>
      </c>
      <c r="C13" t="e">
        <f t="shared" ca="1" si="0"/>
        <v>#NAME?</v>
      </c>
      <c r="D13" t="s">
        <v>22</v>
      </c>
    </row>
    <row r="14" spans="1:4" x14ac:dyDescent="0.25">
      <c r="A14">
        <v>14871</v>
      </c>
      <c r="B14" t="s">
        <v>23</v>
      </c>
      <c r="C14" t="e">
        <f t="shared" ca="1" si="0"/>
        <v>#NAME?</v>
      </c>
      <c r="D14" t="s">
        <v>24</v>
      </c>
    </row>
    <row r="15" spans="1:4" x14ac:dyDescent="0.25">
      <c r="A15">
        <v>17088</v>
      </c>
      <c r="B15" t="s">
        <v>25</v>
      </c>
      <c r="C15" t="e">
        <f t="shared" ca="1" si="0"/>
        <v>#NAME?</v>
      </c>
      <c r="D15" t="s">
        <v>26</v>
      </c>
    </row>
    <row r="16" spans="1:4" x14ac:dyDescent="0.25">
      <c r="A16">
        <v>17218</v>
      </c>
      <c r="B16" t="s">
        <v>27</v>
      </c>
      <c r="C16" t="e">
        <f t="shared" ca="1" si="0"/>
        <v>#NAME?</v>
      </c>
      <c r="D16" t="s">
        <v>28</v>
      </c>
    </row>
    <row r="17" spans="1:4" x14ac:dyDescent="0.25">
      <c r="A17">
        <v>17896</v>
      </c>
      <c r="B17" t="s">
        <v>29</v>
      </c>
      <c r="C17" t="e">
        <f t="shared" ca="1" si="0"/>
        <v>#NAME?</v>
      </c>
      <c r="D17" t="s">
        <v>8</v>
      </c>
    </row>
    <row r="18" spans="1:4" x14ac:dyDescent="0.25">
      <c r="A18">
        <v>18118</v>
      </c>
      <c r="B18" t="s">
        <v>30</v>
      </c>
      <c r="C18" t="e">
        <f t="shared" ca="1" si="0"/>
        <v>#NAME?</v>
      </c>
      <c r="D18" t="s">
        <v>31</v>
      </c>
    </row>
    <row r="19" spans="1:4" x14ac:dyDescent="0.25">
      <c r="A19">
        <v>19518</v>
      </c>
      <c r="B19" t="s">
        <v>32</v>
      </c>
      <c r="C19" t="str">
        <f t="shared" si="0"/>
        <v>what could be one possible effect on human health due to an oil spill?</v>
      </c>
      <c r="D19" t="s">
        <v>8</v>
      </c>
    </row>
    <row r="20" spans="1:4" x14ac:dyDescent="0.25">
      <c r="A20">
        <v>20148</v>
      </c>
      <c r="B20" t="s">
        <v>33</v>
      </c>
      <c r="C20" t="str">
        <f t="shared" si="0"/>
        <v>what creates the tides on earth?</v>
      </c>
      <c r="D20" t="s">
        <v>34</v>
      </c>
    </row>
    <row r="21" spans="1:4" x14ac:dyDescent="0.25">
      <c r="A21">
        <v>20171</v>
      </c>
      <c r="B21" t="s">
        <v>35</v>
      </c>
      <c r="C21" t="e">
        <f t="shared" ca="1" si="0"/>
        <v>#NAME?</v>
      </c>
      <c r="D21" t="s">
        <v>36</v>
      </c>
    </row>
    <row r="22" spans="1:4" x14ac:dyDescent="0.25">
      <c r="A22">
        <v>20528</v>
      </c>
      <c r="B22" t="s">
        <v>37</v>
      </c>
      <c r="C22" t="e">
        <f t="shared" ca="1" si="0"/>
        <v>#NAME?</v>
      </c>
      <c r="D22" t="s">
        <v>8</v>
      </c>
    </row>
    <row r="23" spans="1:4" x14ac:dyDescent="0.25">
      <c r="A23">
        <v>20558</v>
      </c>
      <c r="B23" t="s">
        <v>38</v>
      </c>
      <c r="C23" t="e">
        <f t="shared" ca="1" si="0"/>
        <v>#NAME?</v>
      </c>
      <c r="D23" t="s">
        <v>8</v>
      </c>
    </row>
    <row r="24" spans="1:4" x14ac:dyDescent="0.25">
      <c r="A24">
        <v>20561</v>
      </c>
      <c r="B24" t="s">
        <v>39</v>
      </c>
      <c r="C24" t="e">
        <f t="shared" ca="1" si="0"/>
        <v>#NAME?</v>
      </c>
      <c r="D24" t="s">
        <v>8</v>
      </c>
    </row>
    <row r="25" spans="1:4" x14ac:dyDescent="0.25">
      <c r="A25">
        <v>20573</v>
      </c>
      <c r="B25" t="s">
        <v>40</v>
      </c>
      <c r="C25" t="e">
        <f t="shared" ca="1" si="0"/>
        <v>#NAME?</v>
      </c>
      <c r="D25" t="s">
        <v>41</v>
      </c>
    </row>
    <row r="26" spans="1:4" x14ac:dyDescent="0.25">
      <c r="A26">
        <v>22398</v>
      </c>
      <c r="B26" t="s">
        <v>42</v>
      </c>
      <c r="C26" t="e">
        <f t="shared" ca="1" si="0"/>
        <v>#NAME?</v>
      </c>
      <c r="D26" t="s">
        <v>43</v>
      </c>
    </row>
    <row r="27" spans="1:4" x14ac:dyDescent="0.25">
      <c r="A27">
        <v>22647</v>
      </c>
      <c r="B27" t="s">
        <v>44</v>
      </c>
      <c r="C27" t="e">
        <f t="shared" ca="1" si="0"/>
        <v>#NAME?</v>
      </c>
      <c r="D27" t="s">
        <v>45</v>
      </c>
    </row>
    <row r="28" spans="1:4" x14ac:dyDescent="0.25">
      <c r="A28">
        <v>22931</v>
      </c>
      <c r="B28" t="s">
        <v>46</v>
      </c>
      <c r="C28" t="str">
        <f t="shared" si="0"/>
        <v>what does the density of ocean water depend upon?</v>
      </c>
      <c r="D28" t="s">
        <v>47</v>
      </c>
    </row>
    <row r="29" spans="1:4" x14ac:dyDescent="0.25">
      <c r="A29">
        <v>23736</v>
      </c>
      <c r="B29" t="s">
        <v>48</v>
      </c>
      <c r="C29" t="str">
        <f t="shared" si="0"/>
        <v>what forms the structure called a coral reef?</v>
      </c>
      <c r="D29" t="s">
        <v>8</v>
      </c>
    </row>
    <row r="30" spans="1:4" x14ac:dyDescent="0.25">
      <c r="A30">
        <v>26781</v>
      </c>
      <c r="B30" t="s">
        <v>49</v>
      </c>
      <c r="C30" t="e">
        <f t="shared" ca="1" si="0"/>
        <v>#NAME?</v>
      </c>
      <c r="D30" t="s">
        <v>8</v>
      </c>
    </row>
    <row r="31" spans="1:4" x14ac:dyDescent="0.25">
      <c r="A31">
        <v>30185</v>
      </c>
      <c r="B31" t="s">
        <v>50</v>
      </c>
      <c r="C31" t="e">
        <f t="shared" ca="1" si="0"/>
        <v>#NAME?</v>
      </c>
      <c r="D31" t="s">
        <v>51</v>
      </c>
    </row>
    <row r="32" spans="1:4" x14ac:dyDescent="0.25">
      <c r="A32">
        <v>31153</v>
      </c>
      <c r="B32" t="s">
        <v>52</v>
      </c>
      <c r="C32" t="e">
        <f t="shared" ca="1" si="0"/>
        <v>#NAME?</v>
      </c>
      <c r="D32" t="s">
        <v>8</v>
      </c>
    </row>
    <row r="33" spans="1:4" x14ac:dyDescent="0.25">
      <c r="A33">
        <v>31742</v>
      </c>
      <c r="B33" t="s">
        <v>53</v>
      </c>
      <c r="C33" t="e">
        <f t="shared" ca="1" si="0"/>
        <v>#NAME?</v>
      </c>
      <c r="D33" t="s">
        <v>54</v>
      </c>
    </row>
    <row r="34" spans="1:4" x14ac:dyDescent="0.25">
      <c r="A34">
        <v>32621</v>
      </c>
      <c r="B34" t="s">
        <v>55</v>
      </c>
      <c r="C34" t="e">
        <f t="shared" ca="1" si="0"/>
        <v>#NAME?</v>
      </c>
      <c r="D34" t="s">
        <v>8</v>
      </c>
    </row>
    <row r="35" spans="1:4" x14ac:dyDescent="0.25">
      <c r="A35">
        <v>32622</v>
      </c>
      <c r="B35" t="s">
        <v>56</v>
      </c>
      <c r="C35" t="e">
        <f t="shared" ca="1" si="0"/>
        <v>#NAME?</v>
      </c>
      <c r="D35" t="s">
        <v>57</v>
      </c>
    </row>
    <row r="36" spans="1:4" x14ac:dyDescent="0.25">
      <c r="A36">
        <v>33621</v>
      </c>
      <c r="B36" t="s">
        <v>58</v>
      </c>
      <c r="C36" t="e">
        <f t="shared" ca="1" si="0"/>
        <v>#NAME?</v>
      </c>
      <c r="D36" t="s">
        <v>59</v>
      </c>
    </row>
    <row r="37" spans="1:4" x14ac:dyDescent="0.25">
      <c r="A37">
        <v>35210</v>
      </c>
      <c r="B37" t="s">
        <v>60</v>
      </c>
      <c r="C37" t="e">
        <f t="shared" ca="1" si="0"/>
        <v>#NAME?</v>
      </c>
      <c r="D37" t="s">
        <v>8</v>
      </c>
    </row>
    <row r="38" spans="1:4" x14ac:dyDescent="0.25">
      <c r="A38">
        <v>38538</v>
      </c>
      <c r="B38" t="s">
        <v>61</v>
      </c>
      <c r="C38" t="e">
        <f t="shared" ca="1" si="0"/>
        <v>#NAME?</v>
      </c>
      <c r="D38" t="s">
        <v>62</v>
      </c>
    </row>
    <row r="39" spans="1:4" x14ac:dyDescent="0.25">
      <c r="A39">
        <v>49245</v>
      </c>
      <c r="B39" t="s">
        <v>63</v>
      </c>
      <c r="C39" t="e">
        <f t="shared" ca="1" si="0"/>
        <v>#NAME?</v>
      </c>
      <c r="D39" t="s">
        <v>8</v>
      </c>
    </row>
    <row r="40" spans="1:4" x14ac:dyDescent="0.25">
      <c r="A40">
        <v>50215</v>
      </c>
      <c r="B40" t="s">
        <v>64</v>
      </c>
      <c r="C40" t="e">
        <f t="shared" ca="1" si="0"/>
        <v>#NAME?</v>
      </c>
      <c r="D40" t="s">
        <v>8</v>
      </c>
    </row>
    <row r="41" spans="1:4" x14ac:dyDescent="0.25">
      <c r="A41">
        <v>51283</v>
      </c>
      <c r="B41" t="s">
        <v>65</v>
      </c>
      <c r="C41" t="e">
        <f t="shared" ca="1" si="0"/>
        <v>#NAME?</v>
      </c>
      <c r="D41" t="s">
        <v>8</v>
      </c>
    </row>
    <row r="42" spans="1:4" x14ac:dyDescent="0.25">
      <c r="A42">
        <v>52282</v>
      </c>
      <c r="B42" t="s">
        <v>66</v>
      </c>
      <c r="C42" t="e">
        <f t="shared" ca="1" si="0"/>
        <v>#NAME?</v>
      </c>
      <c r="D42" t="s">
        <v>8</v>
      </c>
    </row>
    <row r="43" spans="1:4" x14ac:dyDescent="0.25">
      <c r="A43">
        <v>53158</v>
      </c>
      <c r="B43" t="s">
        <v>67</v>
      </c>
      <c r="C43" t="e">
        <f t="shared" ca="1" si="0"/>
        <v>#NAME?</v>
      </c>
      <c r="D43" t="s">
        <v>68</v>
      </c>
    </row>
    <row r="44" spans="1:4" x14ac:dyDescent="0.25">
      <c r="A44">
        <v>56395</v>
      </c>
      <c r="B44" t="s">
        <v>69</v>
      </c>
      <c r="C44" t="e">
        <f t="shared" ca="1" si="0"/>
        <v>#NAME?</v>
      </c>
      <c r="D44" t="s">
        <v>70</v>
      </c>
    </row>
    <row r="45" spans="1:4" x14ac:dyDescent="0.25">
      <c r="A45">
        <v>56418</v>
      </c>
      <c r="B45" t="s">
        <v>71</v>
      </c>
      <c r="C45" t="e">
        <f t="shared" ca="1" si="0"/>
        <v>#NAME?</v>
      </c>
      <c r="D45" t="s">
        <v>72</v>
      </c>
    </row>
    <row r="46" spans="1:4" x14ac:dyDescent="0.25">
      <c r="A46">
        <v>56847</v>
      </c>
      <c r="B46" t="s">
        <v>73</v>
      </c>
      <c r="C46" t="e">
        <f t="shared" ca="1" si="0"/>
        <v>#NAME?</v>
      </c>
      <c r="D46" t="s">
        <v>74</v>
      </c>
    </row>
    <row r="47" spans="1:4" x14ac:dyDescent="0.25">
      <c r="A47">
        <v>57508</v>
      </c>
      <c r="B47" t="s">
        <v>75</v>
      </c>
      <c r="C47" t="e">
        <f t="shared" ca="1" si="0"/>
        <v>#NAME?</v>
      </c>
      <c r="D47" t="s">
        <v>76</v>
      </c>
    </row>
    <row r="48" spans="1:4" x14ac:dyDescent="0.25">
      <c r="A48">
        <v>58018</v>
      </c>
      <c r="B48" t="s">
        <v>77</v>
      </c>
      <c r="C48" t="e">
        <f t="shared" ca="1" si="0"/>
        <v>#NAME?</v>
      </c>
      <c r="D48" t="s">
        <v>78</v>
      </c>
    </row>
    <row r="49" spans="1:4" x14ac:dyDescent="0.25">
      <c r="A49">
        <v>60556</v>
      </c>
      <c r="B49" t="s">
        <v>79</v>
      </c>
      <c r="C49" t="e">
        <f t="shared" ca="1" si="0"/>
        <v>#NAME?</v>
      </c>
      <c r="D49" t="s">
        <v>80</v>
      </c>
    </row>
    <row r="50" spans="1:4" x14ac:dyDescent="0.25">
      <c r="A50">
        <v>61099</v>
      </c>
      <c r="B50" t="s">
        <v>81</v>
      </c>
      <c r="C50" t="e">
        <f t="shared" ca="1" si="0"/>
        <v>#NAME?</v>
      </c>
      <c r="D50" t="s">
        <v>82</v>
      </c>
    </row>
    <row r="51" spans="1:4" x14ac:dyDescent="0.25">
      <c r="A51">
        <v>61979</v>
      </c>
      <c r="B51" t="s">
        <v>83</v>
      </c>
      <c r="C51" t="e">
        <f t="shared" ca="1" si="0"/>
        <v>#NAME?</v>
      </c>
      <c r="D51" t="s">
        <v>84</v>
      </c>
    </row>
    <row r="52" spans="1:4" x14ac:dyDescent="0.25">
      <c r="A52">
        <v>63201</v>
      </c>
      <c r="B52" t="s">
        <v>85</v>
      </c>
      <c r="C52" t="e">
        <f t="shared" ca="1" si="0"/>
        <v>#NAME?</v>
      </c>
      <c r="D52" t="s">
        <v>86</v>
      </c>
    </row>
    <row r="53" spans="1:4" x14ac:dyDescent="0.25">
      <c r="A53">
        <v>63923</v>
      </c>
      <c r="B53" t="s">
        <v>87</v>
      </c>
      <c r="C53" t="e">
        <f t="shared" ca="1" si="0"/>
        <v>#NAME?</v>
      </c>
      <c r="D53" t="s">
        <v>88</v>
      </c>
    </row>
    <row r="54" spans="1:4" x14ac:dyDescent="0.25">
      <c r="A54">
        <v>64321</v>
      </c>
      <c r="B54" t="s">
        <v>89</v>
      </c>
      <c r="C54" t="e">
        <f t="shared" ca="1" si="0"/>
        <v>#NAME?</v>
      </c>
      <c r="D54" t="s">
        <v>8</v>
      </c>
    </row>
    <row r="55" spans="1:4" x14ac:dyDescent="0.25">
      <c r="A55">
        <v>64594</v>
      </c>
      <c r="B55" t="s">
        <v>90</v>
      </c>
      <c r="C55" t="e">
        <f t="shared" ca="1" si="0"/>
        <v>#NAME?</v>
      </c>
      <c r="D55" t="s">
        <v>91</v>
      </c>
    </row>
    <row r="56" spans="1:4" x14ac:dyDescent="0.25">
      <c r="A56">
        <v>65613</v>
      </c>
      <c r="B56" t="s">
        <v>92</v>
      </c>
      <c r="C56" t="e">
        <f t="shared" ca="1" si="0"/>
        <v>#NAME?</v>
      </c>
      <c r="D56" t="s">
        <v>93</v>
      </c>
    </row>
    <row r="57" spans="1:4" x14ac:dyDescent="0.25">
      <c r="A57">
        <v>66036</v>
      </c>
      <c r="B57" t="s">
        <v>94</v>
      </c>
      <c r="C57" t="e">
        <f t="shared" ca="1" si="0"/>
        <v>#NAME?</v>
      </c>
      <c r="D57" t="s">
        <v>95</v>
      </c>
    </row>
    <row r="58" spans="1:4" x14ac:dyDescent="0.25">
      <c r="A58">
        <v>66162</v>
      </c>
      <c r="B58" t="s">
        <v>96</v>
      </c>
      <c r="C58" t="e">
        <f t="shared" ca="1" si="0"/>
        <v>#NAME?</v>
      </c>
      <c r="D58" t="s">
        <v>8</v>
      </c>
    </row>
    <row r="59" spans="1:4" x14ac:dyDescent="0.25">
      <c r="A59">
        <v>66525</v>
      </c>
      <c r="B59" t="s">
        <v>97</v>
      </c>
      <c r="C59" t="e">
        <f t="shared" ca="1" si="0"/>
        <v>#NAME?</v>
      </c>
      <c r="D59" t="s">
        <v>8</v>
      </c>
    </row>
    <row r="60" spans="1:4" x14ac:dyDescent="0.25">
      <c r="A60">
        <v>67505</v>
      </c>
      <c r="B60" t="s">
        <v>98</v>
      </c>
      <c r="C60" t="str">
        <f t="shared" si="0"/>
        <v>what causes the tides?</v>
      </c>
      <c r="D60" t="s">
        <v>99</v>
      </c>
    </row>
    <row r="61" spans="1:4" x14ac:dyDescent="0.25">
      <c r="A61">
        <v>68495</v>
      </c>
      <c r="B61" t="s">
        <v>100</v>
      </c>
      <c r="C61" t="e">
        <f t="shared" ca="1" si="0"/>
        <v>#NAME?</v>
      </c>
      <c r="D61" t="s">
        <v>101</v>
      </c>
    </row>
    <row r="62" spans="1:4" x14ac:dyDescent="0.25">
      <c r="A62">
        <v>69402</v>
      </c>
      <c r="B62" t="s">
        <v>102</v>
      </c>
      <c r="C62" t="e">
        <f t="shared" ca="1" si="0"/>
        <v>#NAME?</v>
      </c>
      <c r="D62" t="s">
        <v>103</v>
      </c>
    </row>
    <row r="63" spans="1:4" x14ac:dyDescent="0.25">
      <c r="A63">
        <v>70481</v>
      </c>
      <c r="B63" t="s">
        <v>104</v>
      </c>
      <c r="C63" t="e">
        <f t="shared" ca="1" si="0"/>
        <v>#NAME?</v>
      </c>
      <c r="D63" t="s">
        <v>105</v>
      </c>
    </row>
    <row r="64" spans="1:4" x14ac:dyDescent="0.25">
      <c r="A64">
        <v>71162</v>
      </c>
      <c r="B64" t="s">
        <v>106</v>
      </c>
      <c r="C64" t="e">
        <f t="shared" ca="1" si="0"/>
        <v>#NAME?</v>
      </c>
      <c r="D64" t="s">
        <v>107</v>
      </c>
    </row>
    <row r="65" spans="1:4" x14ac:dyDescent="0.25">
      <c r="A65">
        <v>71725</v>
      </c>
      <c r="B65" t="s">
        <v>108</v>
      </c>
      <c r="C65" t="e">
        <f t="shared" ca="1" si="0"/>
        <v>#NAME?</v>
      </c>
      <c r="D65" t="s">
        <v>109</v>
      </c>
    </row>
    <row r="66" spans="1:4" x14ac:dyDescent="0.25">
      <c r="A66">
        <v>71831</v>
      </c>
      <c r="B66" t="s">
        <v>110</v>
      </c>
      <c r="C66" t="e">
        <f t="shared" ref="C66:C129" ca="1" si="1">IF(RIGHT(B66,1)="?",B66,_xlfn.CONCAT(B66,"?"))</f>
        <v>#NAME?</v>
      </c>
      <c r="D66" t="s">
        <v>111</v>
      </c>
    </row>
    <row r="67" spans="1:4" x14ac:dyDescent="0.25">
      <c r="A67">
        <v>73356</v>
      </c>
      <c r="B67" t="s">
        <v>112</v>
      </c>
      <c r="C67" t="e">
        <f t="shared" ca="1" si="1"/>
        <v>#NAME?</v>
      </c>
      <c r="D67" t="s">
        <v>113</v>
      </c>
    </row>
    <row r="68" spans="1:4" x14ac:dyDescent="0.25">
      <c r="A68">
        <v>73392</v>
      </c>
      <c r="B68" t="s">
        <v>114</v>
      </c>
      <c r="C68" t="e">
        <f t="shared" ca="1" si="1"/>
        <v>#NAME?</v>
      </c>
      <c r="D68" t="s">
        <v>115</v>
      </c>
    </row>
    <row r="69" spans="1:4" x14ac:dyDescent="0.25">
      <c r="A69">
        <v>79280</v>
      </c>
      <c r="B69" t="s">
        <v>116</v>
      </c>
      <c r="C69" t="e">
        <f t="shared" ca="1" si="1"/>
        <v>#NAME?</v>
      </c>
      <c r="D69" t="s">
        <v>117</v>
      </c>
    </row>
    <row r="70" spans="1:4" x14ac:dyDescent="0.25">
      <c r="A70">
        <v>82773</v>
      </c>
      <c r="B70" t="s">
        <v>118</v>
      </c>
      <c r="C70" t="e">
        <f t="shared" ca="1" si="1"/>
        <v>#NAME?</v>
      </c>
      <c r="D70" t="s">
        <v>8</v>
      </c>
    </row>
    <row r="71" spans="1:4" x14ac:dyDescent="0.25">
      <c r="A71">
        <v>86180</v>
      </c>
      <c r="B71" t="s">
        <v>119</v>
      </c>
      <c r="C71" t="e">
        <f t="shared" ca="1" si="1"/>
        <v>#NAME?</v>
      </c>
      <c r="D71" t="s">
        <v>8</v>
      </c>
    </row>
    <row r="72" spans="1:4" x14ac:dyDescent="0.25">
      <c r="A72">
        <v>86504</v>
      </c>
      <c r="B72" t="s">
        <v>120</v>
      </c>
      <c r="C72" t="e">
        <f t="shared" ca="1" si="1"/>
        <v>#NAME?</v>
      </c>
      <c r="D72" t="s">
        <v>121</v>
      </c>
    </row>
    <row r="73" spans="1:4" x14ac:dyDescent="0.25">
      <c r="A73">
        <v>88014</v>
      </c>
      <c r="B73" t="s">
        <v>122</v>
      </c>
      <c r="C73" t="e">
        <f t="shared" ca="1" si="1"/>
        <v>#NAME?</v>
      </c>
      <c r="D73" t="s">
        <v>123</v>
      </c>
    </row>
    <row r="74" spans="1:4" x14ac:dyDescent="0.25">
      <c r="A74">
        <v>88240</v>
      </c>
      <c r="B74" t="s">
        <v>124</v>
      </c>
      <c r="C74" t="e">
        <f t="shared" ca="1" si="1"/>
        <v>#NAME?</v>
      </c>
      <c r="D74" t="s">
        <v>125</v>
      </c>
    </row>
    <row r="75" spans="1:4" x14ac:dyDescent="0.25">
      <c r="A75">
        <v>88427</v>
      </c>
      <c r="B75" t="s">
        <v>126</v>
      </c>
      <c r="C75" t="e">
        <f t="shared" ca="1" si="1"/>
        <v>#NAME?</v>
      </c>
      <c r="D75" t="s">
        <v>127</v>
      </c>
    </row>
    <row r="76" spans="1:4" x14ac:dyDescent="0.25">
      <c r="A76">
        <v>89378</v>
      </c>
      <c r="B76" t="s">
        <v>128</v>
      </c>
      <c r="C76" t="e">
        <f t="shared" ca="1" si="1"/>
        <v>#NAME?</v>
      </c>
      <c r="D76" t="s">
        <v>129</v>
      </c>
    </row>
    <row r="77" spans="1:4" x14ac:dyDescent="0.25">
      <c r="A77">
        <v>91951</v>
      </c>
      <c r="B77" t="s">
        <v>130</v>
      </c>
      <c r="C77" t="e">
        <f t="shared" ca="1" si="1"/>
        <v>#NAME?</v>
      </c>
      <c r="D77" t="s">
        <v>131</v>
      </c>
    </row>
    <row r="78" spans="1:4" x14ac:dyDescent="0.25">
      <c r="A78">
        <v>94581</v>
      </c>
      <c r="B78" t="s">
        <v>132</v>
      </c>
      <c r="C78" t="e">
        <f t="shared" ca="1" si="1"/>
        <v>#NAME?</v>
      </c>
      <c r="D78" t="s">
        <v>133</v>
      </c>
    </row>
    <row r="79" spans="1:4" x14ac:dyDescent="0.25">
      <c r="A79">
        <v>95658</v>
      </c>
      <c r="B79" t="s">
        <v>134</v>
      </c>
      <c r="C79" t="e">
        <f t="shared" ca="1" si="1"/>
        <v>#NAME?</v>
      </c>
      <c r="D79" t="s">
        <v>8</v>
      </c>
    </row>
    <row r="80" spans="1:4" x14ac:dyDescent="0.25">
      <c r="A80">
        <v>95983</v>
      </c>
      <c r="B80" t="s">
        <v>135</v>
      </c>
      <c r="C80" t="e">
        <f t="shared" ca="1" si="1"/>
        <v>#NAME?</v>
      </c>
      <c r="D80" t="s">
        <v>136</v>
      </c>
    </row>
    <row r="81" spans="1:4" x14ac:dyDescent="0.25">
      <c r="A81">
        <v>97851</v>
      </c>
      <c r="B81" t="s">
        <v>137</v>
      </c>
      <c r="C81" t="e">
        <f t="shared" ca="1" si="1"/>
        <v>#NAME?</v>
      </c>
      <c r="D81" t="s">
        <v>138</v>
      </c>
    </row>
    <row r="82" spans="1:4" x14ac:dyDescent="0.25">
      <c r="A82">
        <v>99469</v>
      </c>
      <c r="B82" t="s">
        <v>139</v>
      </c>
      <c r="C82" t="e">
        <f t="shared" ca="1" si="1"/>
        <v>#NAME?</v>
      </c>
      <c r="D82" t="s">
        <v>8</v>
      </c>
    </row>
    <row r="83" spans="1:4" x14ac:dyDescent="0.25">
      <c r="A83">
        <v>101004</v>
      </c>
      <c r="B83" t="s">
        <v>140</v>
      </c>
      <c r="C83" t="e">
        <f t="shared" ca="1" si="1"/>
        <v>#NAME?</v>
      </c>
      <c r="D83" t="s">
        <v>141</v>
      </c>
    </row>
    <row r="84" spans="1:4" x14ac:dyDescent="0.25">
      <c r="A84">
        <v>101220</v>
      </c>
      <c r="B84" t="s">
        <v>142</v>
      </c>
      <c r="C84" t="e">
        <f t="shared" ca="1" si="1"/>
        <v>#NAME?</v>
      </c>
      <c r="D84" t="s">
        <v>143</v>
      </c>
    </row>
    <row r="85" spans="1:4" x14ac:dyDescent="0.25">
      <c r="A85">
        <v>103233</v>
      </c>
      <c r="B85" t="s">
        <v>144</v>
      </c>
      <c r="C85" t="e">
        <f t="shared" ca="1" si="1"/>
        <v>#NAME?</v>
      </c>
      <c r="D85" t="s">
        <v>145</v>
      </c>
    </row>
    <row r="86" spans="1:4" x14ac:dyDescent="0.25">
      <c r="A86">
        <v>103329</v>
      </c>
      <c r="B86" t="s">
        <v>146</v>
      </c>
      <c r="C86" t="e">
        <f t="shared" ca="1" si="1"/>
        <v>#NAME?</v>
      </c>
      <c r="D86" t="s">
        <v>8</v>
      </c>
    </row>
    <row r="87" spans="1:4" x14ac:dyDescent="0.25">
      <c r="A87">
        <v>104351</v>
      </c>
      <c r="B87" t="s">
        <v>147</v>
      </c>
      <c r="C87" t="e">
        <f t="shared" ca="1" si="1"/>
        <v>#NAME?</v>
      </c>
      <c r="D87" t="s">
        <v>148</v>
      </c>
    </row>
    <row r="88" spans="1:4" x14ac:dyDescent="0.25">
      <c r="A88">
        <v>106097</v>
      </c>
      <c r="B88" t="s">
        <v>149</v>
      </c>
      <c r="C88" t="e">
        <f t="shared" ca="1" si="1"/>
        <v>#NAME?</v>
      </c>
      <c r="D88" t="s">
        <v>150</v>
      </c>
    </row>
    <row r="89" spans="1:4" x14ac:dyDescent="0.25">
      <c r="A89">
        <v>107318</v>
      </c>
      <c r="B89" t="s">
        <v>151</v>
      </c>
      <c r="C89" t="e">
        <f t="shared" ca="1" si="1"/>
        <v>#NAME?</v>
      </c>
      <c r="D89" t="s">
        <v>152</v>
      </c>
    </row>
    <row r="90" spans="1:4" x14ac:dyDescent="0.25">
      <c r="A90">
        <v>107357</v>
      </c>
      <c r="B90" t="s">
        <v>153</v>
      </c>
      <c r="C90" t="e">
        <f t="shared" ca="1" si="1"/>
        <v>#NAME?</v>
      </c>
      <c r="D90" t="s">
        <v>154</v>
      </c>
    </row>
    <row r="91" spans="1:4" x14ac:dyDescent="0.25">
      <c r="A91">
        <v>107508</v>
      </c>
      <c r="B91" t="s">
        <v>155</v>
      </c>
      <c r="C91" t="e">
        <f t="shared" ca="1" si="1"/>
        <v>#NAME?</v>
      </c>
      <c r="D91" t="s">
        <v>156</v>
      </c>
    </row>
    <row r="92" spans="1:4" x14ac:dyDescent="0.25">
      <c r="A92">
        <v>109741</v>
      </c>
      <c r="B92" t="s">
        <v>157</v>
      </c>
      <c r="C92" t="e">
        <f t="shared" ca="1" si="1"/>
        <v>#NAME?</v>
      </c>
      <c r="D92" t="s">
        <v>158</v>
      </c>
    </row>
    <row r="93" spans="1:4" x14ac:dyDescent="0.25">
      <c r="A93">
        <v>110246</v>
      </c>
      <c r="B93" t="s">
        <v>159</v>
      </c>
      <c r="C93" t="e">
        <f t="shared" ca="1" si="1"/>
        <v>#NAME?</v>
      </c>
      <c r="D93" t="s">
        <v>160</v>
      </c>
    </row>
    <row r="94" spans="1:4" x14ac:dyDescent="0.25">
      <c r="A94">
        <v>110464</v>
      </c>
      <c r="B94" t="s">
        <v>161</v>
      </c>
      <c r="C94" t="e">
        <f t="shared" ca="1" si="1"/>
        <v>#NAME?</v>
      </c>
      <c r="D94" t="s">
        <v>162</v>
      </c>
    </row>
    <row r="95" spans="1:4" x14ac:dyDescent="0.25">
      <c r="A95">
        <v>111196</v>
      </c>
      <c r="B95" t="s">
        <v>163</v>
      </c>
      <c r="C95" t="e">
        <f t="shared" ca="1" si="1"/>
        <v>#NAME?</v>
      </c>
      <c r="D95" t="s">
        <v>164</v>
      </c>
    </row>
    <row r="96" spans="1:4" x14ac:dyDescent="0.25">
      <c r="A96">
        <v>111242</v>
      </c>
      <c r="B96" t="s">
        <v>165</v>
      </c>
      <c r="C96" t="e">
        <f t="shared" ca="1" si="1"/>
        <v>#NAME?</v>
      </c>
      <c r="D96" t="s">
        <v>8</v>
      </c>
    </row>
    <row r="97" spans="1:4" x14ac:dyDescent="0.25">
      <c r="A97">
        <v>112791</v>
      </c>
      <c r="B97" t="s">
        <v>166</v>
      </c>
      <c r="C97" t="e">
        <f t="shared" ca="1" si="1"/>
        <v>#NAME?</v>
      </c>
      <c r="D97" t="s">
        <v>167</v>
      </c>
    </row>
    <row r="98" spans="1:4" x14ac:dyDescent="0.25">
      <c r="A98">
        <v>115892</v>
      </c>
      <c r="B98" t="s">
        <v>168</v>
      </c>
      <c r="C98" t="str">
        <f t="shared" si="1"/>
        <v>what is a name of a deep ocean trench?</v>
      </c>
      <c r="D98" t="s">
        <v>169</v>
      </c>
    </row>
    <row r="99" spans="1:4" x14ac:dyDescent="0.25">
      <c r="A99">
        <v>116922</v>
      </c>
      <c r="B99" t="s">
        <v>170</v>
      </c>
      <c r="C99" t="e">
        <f t="shared" ca="1" si="1"/>
        <v>#NAME?</v>
      </c>
      <c r="D99" t="s">
        <v>171</v>
      </c>
    </row>
    <row r="100" spans="1:4" x14ac:dyDescent="0.25">
      <c r="A100">
        <v>120848</v>
      </c>
      <c r="B100" t="s">
        <v>172</v>
      </c>
      <c r="C100" t="e">
        <f t="shared" ca="1" si="1"/>
        <v>#NAME?</v>
      </c>
      <c r="D100" t="s">
        <v>8</v>
      </c>
    </row>
    <row r="101" spans="1:4" x14ac:dyDescent="0.25">
      <c r="A101">
        <v>121608</v>
      </c>
      <c r="B101" t="s">
        <v>173</v>
      </c>
      <c r="C101" t="e">
        <f t="shared" ca="1" si="1"/>
        <v>#NAME?</v>
      </c>
      <c r="D101" t="s">
        <v>174</v>
      </c>
    </row>
    <row r="102" spans="1:4" x14ac:dyDescent="0.25">
      <c r="A102">
        <v>124968</v>
      </c>
      <c r="B102" t="s">
        <v>175</v>
      </c>
      <c r="C102" t="e">
        <f t="shared" ca="1" si="1"/>
        <v>#NAME?</v>
      </c>
      <c r="D102" t="s">
        <v>8</v>
      </c>
    </row>
    <row r="103" spans="1:4" x14ac:dyDescent="0.25">
      <c r="A103">
        <v>126029</v>
      </c>
      <c r="B103" t="s">
        <v>176</v>
      </c>
      <c r="C103" t="e">
        <f t="shared" ca="1" si="1"/>
        <v>#NAME?</v>
      </c>
      <c r="D103" t="s">
        <v>177</v>
      </c>
    </row>
    <row r="104" spans="1:4" x14ac:dyDescent="0.25">
      <c r="A104">
        <v>126515</v>
      </c>
      <c r="B104" t="s">
        <v>178</v>
      </c>
      <c r="C104" t="e">
        <f t="shared" ca="1" si="1"/>
        <v>#NAME?</v>
      </c>
      <c r="D104" t="s">
        <v>179</v>
      </c>
    </row>
    <row r="105" spans="1:4" x14ac:dyDescent="0.25">
      <c r="A105">
        <v>126540</v>
      </c>
      <c r="B105" t="s">
        <v>180</v>
      </c>
      <c r="C105" t="e">
        <f t="shared" ca="1" si="1"/>
        <v>#NAME?</v>
      </c>
      <c r="D105" t="s">
        <v>181</v>
      </c>
    </row>
    <row r="106" spans="1:4" x14ac:dyDescent="0.25">
      <c r="A106">
        <v>126697</v>
      </c>
      <c r="B106" t="s">
        <v>182</v>
      </c>
      <c r="C106" t="e">
        <f t="shared" ca="1" si="1"/>
        <v>#NAME?</v>
      </c>
      <c r="D106" t="s">
        <v>183</v>
      </c>
    </row>
    <row r="107" spans="1:4" x14ac:dyDescent="0.25">
      <c r="A107">
        <v>127728</v>
      </c>
      <c r="B107" t="s">
        <v>184</v>
      </c>
      <c r="C107" t="e">
        <f t="shared" ca="1" si="1"/>
        <v>#NAME?</v>
      </c>
      <c r="D107" t="s">
        <v>8</v>
      </c>
    </row>
    <row r="108" spans="1:4" x14ac:dyDescent="0.25">
      <c r="A108">
        <v>129289</v>
      </c>
      <c r="B108" t="s">
        <v>185</v>
      </c>
      <c r="C108" t="e">
        <f t="shared" ca="1" si="1"/>
        <v>#NAME?</v>
      </c>
      <c r="D108" t="s">
        <v>8</v>
      </c>
    </row>
    <row r="109" spans="1:4" x14ac:dyDescent="0.25">
      <c r="A109">
        <v>130597</v>
      </c>
      <c r="B109" t="s">
        <v>186</v>
      </c>
      <c r="C109" t="e">
        <f t="shared" ca="1" si="1"/>
        <v>#NAME?</v>
      </c>
      <c r="D109" t="s">
        <v>187</v>
      </c>
    </row>
    <row r="110" spans="1:4" x14ac:dyDescent="0.25">
      <c r="A110">
        <v>130647</v>
      </c>
      <c r="B110" t="s">
        <v>188</v>
      </c>
      <c r="C110" t="e">
        <f t="shared" ca="1" si="1"/>
        <v>#NAME?</v>
      </c>
      <c r="D110" t="s">
        <v>189</v>
      </c>
    </row>
    <row r="111" spans="1:4" x14ac:dyDescent="0.25">
      <c r="A111">
        <v>132163</v>
      </c>
      <c r="B111" t="s">
        <v>190</v>
      </c>
      <c r="C111" t="e">
        <f t="shared" ca="1" si="1"/>
        <v>#NAME?</v>
      </c>
      <c r="D111" t="s">
        <v>191</v>
      </c>
    </row>
    <row r="112" spans="1:4" x14ac:dyDescent="0.25">
      <c r="A112">
        <v>133752</v>
      </c>
      <c r="B112" t="s">
        <v>192</v>
      </c>
      <c r="C112" t="e">
        <f t="shared" ca="1" si="1"/>
        <v>#NAME?</v>
      </c>
      <c r="D112" t="s">
        <v>193</v>
      </c>
    </row>
    <row r="113" spans="1:4" x14ac:dyDescent="0.25">
      <c r="A113">
        <v>134112</v>
      </c>
      <c r="B113" t="s">
        <v>194</v>
      </c>
      <c r="C113" t="e">
        <f t="shared" ca="1" si="1"/>
        <v>#NAME?</v>
      </c>
      <c r="D113" t="s">
        <v>195</v>
      </c>
    </row>
    <row r="114" spans="1:4" x14ac:dyDescent="0.25">
      <c r="A114">
        <v>138778</v>
      </c>
      <c r="B114" t="s">
        <v>196</v>
      </c>
      <c r="C114" t="str">
        <f t="shared" si="1"/>
        <v>how h earth is covered by ocean?</v>
      </c>
      <c r="D114" t="s">
        <v>197</v>
      </c>
    </row>
    <row r="115" spans="1:4" x14ac:dyDescent="0.25">
      <c r="A115">
        <v>139318</v>
      </c>
      <c r="B115" t="s">
        <v>198</v>
      </c>
      <c r="C115" t="e">
        <f t="shared" ca="1" si="1"/>
        <v>#NAME?</v>
      </c>
      <c r="D115" t="s">
        <v>8</v>
      </c>
    </row>
    <row r="116" spans="1:4" x14ac:dyDescent="0.25">
      <c r="A116">
        <v>141124</v>
      </c>
      <c r="B116" t="s">
        <v>199</v>
      </c>
      <c r="C116" t="e">
        <f t="shared" ca="1" si="1"/>
        <v>#NAME?</v>
      </c>
      <c r="D116" t="s">
        <v>8</v>
      </c>
    </row>
    <row r="117" spans="1:4" x14ac:dyDescent="0.25">
      <c r="A117">
        <v>144875</v>
      </c>
      <c r="B117" t="s">
        <v>200</v>
      </c>
      <c r="C117" t="e">
        <f t="shared" ca="1" si="1"/>
        <v>#NAME?</v>
      </c>
      <c r="D117" t="s">
        <v>201</v>
      </c>
    </row>
    <row r="118" spans="1:4" x14ac:dyDescent="0.25">
      <c r="A118">
        <v>150692</v>
      </c>
      <c r="B118" t="s">
        <v>202</v>
      </c>
      <c r="C118" t="e">
        <f t="shared" ca="1" si="1"/>
        <v>#NAME?</v>
      </c>
      <c r="D118" t="s">
        <v>203</v>
      </c>
    </row>
    <row r="119" spans="1:4" x14ac:dyDescent="0.25">
      <c r="A119">
        <v>152393</v>
      </c>
      <c r="B119" t="s">
        <v>204</v>
      </c>
      <c r="C119" t="e">
        <f t="shared" ca="1" si="1"/>
        <v>#NAME?</v>
      </c>
      <c r="D119" t="s">
        <v>205</v>
      </c>
    </row>
    <row r="120" spans="1:4" x14ac:dyDescent="0.25">
      <c r="A120">
        <v>153056</v>
      </c>
      <c r="B120" t="s">
        <v>206</v>
      </c>
      <c r="C120" t="e">
        <f t="shared" ca="1" si="1"/>
        <v>#NAME?</v>
      </c>
      <c r="D120" t="s">
        <v>207</v>
      </c>
    </row>
    <row r="121" spans="1:4" x14ac:dyDescent="0.25">
      <c r="A121">
        <v>154062</v>
      </c>
      <c r="B121" t="s">
        <v>208</v>
      </c>
      <c r="C121" t="e">
        <f t="shared" ca="1" si="1"/>
        <v>#NAME?</v>
      </c>
      <c r="D121" t="s">
        <v>8</v>
      </c>
    </row>
    <row r="122" spans="1:4" x14ac:dyDescent="0.25">
      <c r="A122">
        <v>155593</v>
      </c>
      <c r="B122" t="s">
        <v>209</v>
      </c>
      <c r="C122" t="e">
        <f t="shared" ca="1" si="1"/>
        <v>#NAME?</v>
      </c>
      <c r="D122" t="s">
        <v>210</v>
      </c>
    </row>
    <row r="123" spans="1:4" x14ac:dyDescent="0.25">
      <c r="A123">
        <v>156850</v>
      </c>
      <c r="B123" t="s">
        <v>211</v>
      </c>
      <c r="C123" t="e">
        <f t="shared" ca="1" si="1"/>
        <v>#NAME?</v>
      </c>
      <c r="D123" t="s">
        <v>212</v>
      </c>
    </row>
    <row r="124" spans="1:4" x14ac:dyDescent="0.25">
      <c r="A124">
        <v>157635</v>
      </c>
      <c r="B124" t="s">
        <v>213</v>
      </c>
      <c r="C124" t="e">
        <f t="shared" ca="1" si="1"/>
        <v>#NAME?</v>
      </c>
      <c r="D124" t="s">
        <v>214</v>
      </c>
    </row>
    <row r="125" spans="1:4" x14ac:dyDescent="0.25">
      <c r="A125">
        <v>159047</v>
      </c>
      <c r="B125" t="s">
        <v>215</v>
      </c>
      <c r="C125" t="e">
        <f t="shared" ca="1" si="1"/>
        <v>#NAME?</v>
      </c>
      <c r="D125" t="s">
        <v>216</v>
      </c>
    </row>
    <row r="126" spans="1:4" x14ac:dyDescent="0.25">
      <c r="A126">
        <v>160071</v>
      </c>
      <c r="B126" t="s">
        <v>217</v>
      </c>
      <c r="C126" t="e">
        <f t="shared" ca="1" si="1"/>
        <v>#NAME?</v>
      </c>
      <c r="D126" t="s">
        <v>218</v>
      </c>
    </row>
    <row r="127" spans="1:4" x14ac:dyDescent="0.25">
      <c r="A127">
        <v>160743</v>
      </c>
      <c r="B127" t="s">
        <v>219</v>
      </c>
      <c r="C127" t="e">
        <f t="shared" ca="1" si="1"/>
        <v>#NAME?</v>
      </c>
      <c r="D127" t="s">
        <v>220</v>
      </c>
    </row>
    <row r="128" spans="1:4" x14ac:dyDescent="0.25">
      <c r="A128">
        <v>161774</v>
      </c>
      <c r="B128" t="s">
        <v>221</v>
      </c>
      <c r="C128" t="e">
        <f t="shared" ca="1" si="1"/>
        <v>#NAME?</v>
      </c>
      <c r="D128" t="s">
        <v>222</v>
      </c>
    </row>
    <row r="129" spans="1:4" x14ac:dyDescent="0.25">
      <c r="A129">
        <v>162867</v>
      </c>
      <c r="B129" t="s">
        <v>223</v>
      </c>
      <c r="C129" t="e">
        <f t="shared" ca="1" si="1"/>
        <v>#NAME?</v>
      </c>
      <c r="D129" t="s">
        <v>8</v>
      </c>
    </row>
    <row r="130" spans="1:4" x14ac:dyDescent="0.25">
      <c r="A130">
        <v>163843</v>
      </c>
      <c r="B130" t="s">
        <v>224</v>
      </c>
      <c r="C130" t="e">
        <f t="shared" ref="C130:C193" ca="1" si="2">IF(RIGHT(B130,1)="?",B130,_xlfn.CONCAT(B130,"?"))</f>
        <v>#NAME?</v>
      </c>
      <c r="D130" t="s">
        <v>225</v>
      </c>
    </row>
    <row r="131" spans="1:4" x14ac:dyDescent="0.25">
      <c r="A131">
        <v>165303</v>
      </c>
      <c r="B131" t="s">
        <v>226</v>
      </c>
      <c r="C131" t="e">
        <f t="shared" ca="1" si="2"/>
        <v>#NAME?</v>
      </c>
      <c r="D131" t="s">
        <v>227</v>
      </c>
    </row>
    <row r="132" spans="1:4" x14ac:dyDescent="0.25">
      <c r="A132">
        <v>166976</v>
      </c>
      <c r="B132" t="s">
        <v>228</v>
      </c>
      <c r="C132" t="e">
        <f t="shared" ca="1" si="2"/>
        <v>#NAME?</v>
      </c>
      <c r="D132" t="s">
        <v>229</v>
      </c>
    </row>
    <row r="133" spans="1:4" x14ac:dyDescent="0.25">
      <c r="A133">
        <v>167295</v>
      </c>
      <c r="B133" t="s">
        <v>230</v>
      </c>
      <c r="C133" t="str">
        <f t="shared" si="2"/>
        <v>what do you feed a turtle?</v>
      </c>
      <c r="D133" t="s">
        <v>231</v>
      </c>
    </row>
    <row r="134" spans="1:4" x14ac:dyDescent="0.25">
      <c r="A134">
        <v>168147</v>
      </c>
      <c r="B134" t="s">
        <v>232</v>
      </c>
      <c r="C134" t="e">
        <f t="shared" ca="1" si="2"/>
        <v>#NAME?</v>
      </c>
      <c r="D134" t="s">
        <v>233</v>
      </c>
    </row>
    <row r="135" spans="1:4" x14ac:dyDescent="0.25">
      <c r="A135">
        <v>168188</v>
      </c>
      <c r="B135" t="s">
        <v>234</v>
      </c>
      <c r="C135" t="e">
        <f t="shared" ca="1" si="2"/>
        <v>#NAME?</v>
      </c>
      <c r="D135" t="s">
        <v>235</v>
      </c>
    </row>
    <row r="136" spans="1:4" x14ac:dyDescent="0.25">
      <c r="A136">
        <v>170060</v>
      </c>
      <c r="B136" t="s">
        <v>236</v>
      </c>
      <c r="C136" t="e">
        <f t="shared" ca="1" si="2"/>
        <v>#NAME?</v>
      </c>
      <c r="D136" t="s">
        <v>237</v>
      </c>
    </row>
    <row r="137" spans="1:4" x14ac:dyDescent="0.25">
      <c r="A137">
        <v>173861</v>
      </c>
      <c r="B137" t="s">
        <v>238</v>
      </c>
      <c r="C137" t="e">
        <f t="shared" ca="1" si="2"/>
        <v>#NAME?</v>
      </c>
      <c r="D137" t="s">
        <v>239</v>
      </c>
    </row>
    <row r="138" spans="1:4" x14ac:dyDescent="0.25">
      <c r="A138">
        <v>174698</v>
      </c>
      <c r="B138" t="s">
        <v>240</v>
      </c>
      <c r="C138" t="str">
        <f t="shared" si="2"/>
        <v>what do turtles eat ?</v>
      </c>
      <c r="D138" t="s">
        <v>241</v>
      </c>
    </row>
    <row r="139" spans="1:4" x14ac:dyDescent="0.25">
      <c r="A139">
        <v>175552</v>
      </c>
      <c r="B139" t="s">
        <v>242</v>
      </c>
      <c r="C139" t="e">
        <f t="shared" ca="1" si="2"/>
        <v>#NAME?</v>
      </c>
      <c r="D139" t="s">
        <v>243</v>
      </c>
    </row>
    <row r="140" spans="1:4" x14ac:dyDescent="0.25">
      <c r="A140">
        <v>177266</v>
      </c>
      <c r="B140" t="s">
        <v>244</v>
      </c>
      <c r="C140" t="e">
        <f t="shared" ca="1" si="2"/>
        <v>#NAME?</v>
      </c>
      <c r="D140" t="s">
        <v>8</v>
      </c>
    </row>
    <row r="141" spans="1:4" x14ac:dyDescent="0.25">
      <c r="A141">
        <v>177651</v>
      </c>
      <c r="B141" t="s">
        <v>245</v>
      </c>
      <c r="C141" t="e">
        <f t="shared" ca="1" si="2"/>
        <v>#NAME?</v>
      </c>
      <c r="D141" t="s">
        <v>8</v>
      </c>
    </row>
    <row r="142" spans="1:4" x14ac:dyDescent="0.25">
      <c r="A142">
        <v>178116</v>
      </c>
      <c r="B142" t="s">
        <v>246</v>
      </c>
      <c r="C142" t="str">
        <f t="shared" si="2"/>
        <v>what causes tides?</v>
      </c>
      <c r="D142" t="s">
        <v>247</v>
      </c>
    </row>
    <row r="143" spans="1:4" x14ac:dyDescent="0.25">
      <c r="A143">
        <v>178328</v>
      </c>
      <c r="B143" t="s">
        <v>248</v>
      </c>
      <c r="C143" t="e">
        <f t="shared" ca="1" si="2"/>
        <v>#NAME?</v>
      </c>
      <c r="D143" t="s">
        <v>249</v>
      </c>
    </row>
    <row r="144" spans="1:4" x14ac:dyDescent="0.25">
      <c r="A144">
        <v>178511</v>
      </c>
      <c r="B144" t="s">
        <v>250</v>
      </c>
      <c r="C144" t="e">
        <f t="shared" ca="1" si="2"/>
        <v>#NAME?</v>
      </c>
      <c r="D144" t="s">
        <v>8</v>
      </c>
    </row>
    <row r="145" spans="1:4" x14ac:dyDescent="0.25">
      <c r="A145">
        <v>179055</v>
      </c>
      <c r="B145" t="s">
        <v>251</v>
      </c>
      <c r="C145" t="e">
        <f t="shared" ca="1" si="2"/>
        <v>#NAME?</v>
      </c>
      <c r="D145" t="s">
        <v>252</v>
      </c>
    </row>
    <row r="146" spans="1:4" x14ac:dyDescent="0.25">
      <c r="A146">
        <v>180948</v>
      </c>
      <c r="B146" t="s">
        <v>253</v>
      </c>
      <c r="C146" t="e">
        <f t="shared" ca="1" si="2"/>
        <v>#NAME?</v>
      </c>
      <c r="D146" t="s">
        <v>254</v>
      </c>
    </row>
    <row r="147" spans="1:4" x14ac:dyDescent="0.25">
      <c r="A147">
        <v>181293</v>
      </c>
      <c r="B147" t="s">
        <v>255</v>
      </c>
      <c r="C147" t="e">
        <f t="shared" ca="1" si="2"/>
        <v>#NAME?</v>
      </c>
      <c r="D147" t="s">
        <v>256</v>
      </c>
    </row>
    <row r="148" spans="1:4" x14ac:dyDescent="0.25">
      <c r="A148">
        <v>181683</v>
      </c>
      <c r="B148" t="s">
        <v>257</v>
      </c>
      <c r="C148" t="e">
        <f t="shared" ca="1" si="2"/>
        <v>#NAME?</v>
      </c>
      <c r="D148" t="s">
        <v>258</v>
      </c>
    </row>
    <row r="149" spans="1:4" x14ac:dyDescent="0.25">
      <c r="A149">
        <v>181965</v>
      </c>
      <c r="B149" t="s">
        <v>259</v>
      </c>
      <c r="C149" t="str">
        <f t="shared" si="2"/>
        <v>what is coral fungi?</v>
      </c>
      <c r="D149" t="s">
        <v>260</v>
      </c>
    </row>
    <row r="150" spans="1:4" x14ac:dyDescent="0.25">
      <c r="A150">
        <v>183769</v>
      </c>
      <c r="B150" t="s">
        <v>261</v>
      </c>
      <c r="C150" t="e">
        <f t="shared" ca="1" si="2"/>
        <v>#NAME?</v>
      </c>
      <c r="D150" t="s">
        <v>8</v>
      </c>
    </row>
    <row r="151" spans="1:4" x14ac:dyDescent="0.25">
      <c r="A151">
        <v>184201</v>
      </c>
      <c r="B151" t="s">
        <v>262</v>
      </c>
      <c r="C151" t="e">
        <f t="shared" ca="1" si="2"/>
        <v>#NAME?</v>
      </c>
      <c r="D151" t="s">
        <v>263</v>
      </c>
    </row>
    <row r="152" spans="1:4" x14ac:dyDescent="0.25">
      <c r="A152">
        <v>187019</v>
      </c>
      <c r="B152" t="s">
        <v>264</v>
      </c>
      <c r="C152" t="e">
        <f t="shared" ca="1" si="2"/>
        <v>#NAME?</v>
      </c>
      <c r="D152" t="s">
        <v>8</v>
      </c>
    </row>
    <row r="153" spans="1:4" x14ac:dyDescent="0.25">
      <c r="A153">
        <v>188915</v>
      </c>
      <c r="B153" t="s">
        <v>265</v>
      </c>
      <c r="C153" t="e">
        <f t="shared" ca="1" si="2"/>
        <v>#NAME?</v>
      </c>
      <c r="D153" t="s">
        <v>266</v>
      </c>
    </row>
    <row r="154" spans="1:4" x14ac:dyDescent="0.25">
      <c r="A154">
        <v>196291</v>
      </c>
      <c r="B154" t="s">
        <v>267</v>
      </c>
      <c r="C154" t="e">
        <f t="shared" ca="1" si="2"/>
        <v>#NAME?</v>
      </c>
      <c r="D154" t="s">
        <v>8</v>
      </c>
    </row>
    <row r="155" spans="1:4" x14ac:dyDescent="0.25">
      <c r="A155">
        <v>196994</v>
      </c>
      <c r="B155" t="s">
        <v>268</v>
      </c>
      <c r="C155" t="str">
        <f t="shared" si="2"/>
        <v>how long do painted turtles live?</v>
      </c>
      <c r="D155" t="s">
        <v>269</v>
      </c>
    </row>
    <row r="156" spans="1:4" x14ac:dyDescent="0.25">
      <c r="A156">
        <v>202197</v>
      </c>
      <c r="B156" t="s">
        <v>270</v>
      </c>
      <c r="C156" t="e">
        <f t="shared" ca="1" si="2"/>
        <v>#NAME?</v>
      </c>
      <c r="D156" t="s">
        <v>271</v>
      </c>
    </row>
    <row r="157" spans="1:4" x14ac:dyDescent="0.25">
      <c r="A157">
        <v>203601</v>
      </c>
      <c r="B157" t="s">
        <v>272</v>
      </c>
      <c r="C157" t="str">
        <f t="shared" si="2"/>
        <v>what causes the ocean floor to spread?</v>
      </c>
      <c r="D157" t="s">
        <v>8</v>
      </c>
    </row>
    <row r="158" spans="1:4" x14ac:dyDescent="0.25">
      <c r="A158">
        <v>205132</v>
      </c>
      <c r="B158" t="s">
        <v>273</v>
      </c>
      <c r="C158" t="e">
        <f t="shared" ca="1" si="2"/>
        <v>#NAME?</v>
      </c>
      <c r="D158" t="s">
        <v>274</v>
      </c>
    </row>
    <row r="159" spans="1:4" x14ac:dyDescent="0.25">
      <c r="A159">
        <v>207165</v>
      </c>
      <c r="B159" t="s">
        <v>275</v>
      </c>
      <c r="C159" t="e">
        <f t="shared" ca="1" si="2"/>
        <v>#NAME?</v>
      </c>
      <c r="D159" t="s">
        <v>276</v>
      </c>
    </row>
    <row r="160" spans="1:4" x14ac:dyDescent="0.25">
      <c r="A160">
        <v>208216</v>
      </c>
      <c r="B160" t="s">
        <v>277</v>
      </c>
      <c r="C160" t="e">
        <f t="shared" ca="1" si="2"/>
        <v>#NAME?</v>
      </c>
      <c r="D160" t="s">
        <v>278</v>
      </c>
    </row>
    <row r="161" spans="1:4" x14ac:dyDescent="0.25">
      <c r="A161">
        <v>210401</v>
      </c>
      <c r="B161" t="s">
        <v>279</v>
      </c>
      <c r="C161" t="str">
        <f t="shared" si="2"/>
        <v>How does the ocean help to maintain moderate temperatures across the globe?</v>
      </c>
      <c r="D161" t="s">
        <v>280</v>
      </c>
    </row>
    <row r="162" spans="1:4" x14ac:dyDescent="0.25">
      <c r="A162">
        <v>210502</v>
      </c>
      <c r="B162" t="s">
        <v>281</v>
      </c>
      <c r="C162" t="e">
        <f t="shared" ca="1" si="2"/>
        <v>#NAME?</v>
      </c>
      <c r="D162" t="s">
        <v>282</v>
      </c>
    </row>
    <row r="163" spans="1:4" x14ac:dyDescent="0.25">
      <c r="A163">
        <v>213365</v>
      </c>
      <c r="B163" t="s">
        <v>283</v>
      </c>
      <c r="C163" t="e">
        <f t="shared" ca="1" si="2"/>
        <v>#NAME?</v>
      </c>
      <c r="D163" t="s">
        <v>284</v>
      </c>
    </row>
    <row r="164" spans="1:4" x14ac:dyDescent="0.25">
      <c r="A164">
        <v>217276</v>
      </c>
      <c r="B164" t="s">
        <v>285</v>
      </c>
      <c r="C164" t="e">
        <f t="shared" ca="1" si="2"/>
        <v>#NAME?</v>
      </c>
      <c r="D164" t="s">
        <v>8</v>
      </c>
    </row>
    <row r="165" spans="1:4" x14ac:dyDescent="0.25">
      <c r="A165">
        <v>219470</v>
      </c>
      <c r="B165" t="s">
        <v>286</v>
      </c>
      <c r="C165" t="str">
        <f t="shared" si="2"/>
        <v>what is a sea chest?</v>
      </c>
      <c r="D165" t="s">
        <v>287</v>
      </c>
    </row>
    <row r="166" spans="1:4" x14ac:dyDescent="0.25">
      <c r="A166">
        <v>221179</v>
      </c>
      <c r="B166" t="s">
        <v>288</v>
      </c>
      <c r="C166" t="e">
        <f t="shared" ca="1" si="2"/>
        <v>#NAME?</v>
      </c>
      <c r="D166" t="s">
        <v>289</v>
      </c>
    </row>
    <row r="167" spans="1:4" x14ac:dyDescent="0.25">
      <c r="A167">
        <v>222695</v>
      </c>
      <c r="B167" t="s">
        <v>290</v>
      </c>
      <c r="C167" t="e">
        <f t="shared" ca="1" si="2"/>
        <v>#NAME?</v>
      </c>
      <c r="D167" t="s">
        <v>8</v>
      </c>
    </row>
    <row r="168" spans="1:4" x14ac:dyDescent="0.25">
      <c r="A168">
        <v>223085</v>
      </c>
      <c r="B168" t="s">
        <v>291</v>
      </c>
      <c r="C168" t="e">
        <f t="shared" ca="1" si="2"/>
        <v>#NAME?</v>
      </c>
      <c r="D168" t="s">
        <v>292</v>
      </c>
    </row>
    <row r="169" spans="1:4" x14ac:dyDescent="0.25">
      <c r="A169">
        <v>225370</v>
      </c>
      <c r="B169" t="s">
        <v>293</v>
      </c>
      <c r="C169" t="e">
        <f t="shared" ca="1" si="2"/>
        <v>#NAME?</v>
      </c>
      <c r="D169" t="s">
        <v>294</v>
      </c>
    </row>
    <row r="170" spans="1:4" ht="43.15" customHeight="1" x14ac:dyDescent="0.25">
      <c r="A170">
        <v>225951</v>
      </c>
      <c r="B170" t="s">
        <v>295</v>
      </c>
      <c r="C170" t="e">
        <f t="shared" ca="1" si="2"/>
        <v>#NAME?</v>
      </c>
      <c r="D170" s="1" t="s">
        <v>296</v>
      </c>
    </row>
    <row r="171" spans="1:4" x14ac:dyDescent="0.25">
      <c r="A171">
        <v>227260</v>
      </c>
      <c r="B171" t="s">
        <v>297</v>
      </c>
      <c r="C171" t="e">
        <f t="shared" ca="1" si="2"/>
        <v>#NAME?</v>
      </c>
      <c r="D171" t="s">
        <v>298</v>
      </c>
    </row>
    <row r="172" spans="1:4" x14ac:dyDescent="0.25">
      <c r="A172">
        <v>227822</v>
      </c>
      <c r="B172" t="s">
        <v>299</v>
      </c>
      <c r="C172" t="str">
        <f t="shared" si="2"/>
        <v>how often do tides change?</v>
      </c>
      <c r="D172" t="s">
        <v>300</v>
      </c>
    </row>
    <row r="173" spans="1:4" x14ac:dyDescent="0.25">
      <c r="A173">
        <v>229665</v>
      </c>
      <c r="B173" t="s">
        <v>301</v>
      </c>
      <c r="C173" t="str">
        <f t="shared" si="2"/>
        <v>what factors cause ocean water to be layered?</v>
      </c>
      <c r="D173" t="s">
        <v>302</v>
      </c>
    </row>
    <row r="174" spans="1:4" x14ac:dyDescent="0.25">
      <c r="A174">
        <v>233049</v>
      </c>
      <c r="B174" t="s">
        <v>303</v>
      </c>
      <c r="C174" t="e">
        <f t="shared" ca="1" si="2"/>
        <v>#NAME?</v>
      </c>
      <c r="D174" t="s">
        <v>304</v>
      </c>
    </row>
    <row r="175" spans="1:4" x14ac:dyDescent="0.25">
      <c r="A175">
        <v>233608</v>
      </c>
      <c r="B175" t="s">
        <v>305</v>
      </c>
      <c r="C175" t="e">
        <f t="shared" ca="1" si="2"/>
        <v>#NAME?</v>
      </c>
      <c r="D175" t="s">
        <v>306</v>
      </c>
    </row>
    <row r="176" spans="1:4" x14ac:dyDescent="0.25">
      <c r="A176">
        <v>234342</v>
      </c>
      <c r="B176" t="s">
        <v>307</v>
      </c>
      <c r="C176" t="e">
        <f t="shared" ca="1" si="2"/>
        <v>#NAME?</v>
      </c>
      <c r="D176" t="s">
        <v>308</v>
      </c>
    </row>
    <row r="177" spans="1:4" x14ac:dyDescent="0.25">
      <c r="A177">
        <v>234393</v>
      </c>
      <c r="B177" t="s">
        <v>309</v>
      </c>
      <c r="C177" t="e">
        <f t="shared" ca="1" si="2"/>
        <v>#NAME?</v>
      </c>
      <c r="D177" t="s">
        <v>310</v>
      </c>
    </row>
    <row r="178" spans="1:4" x14ac:dyDescent="0.25">
      <c r="A178">
        <v>235165</v>
      </c>
      <c r="B178" t="s">
        <v>311</v>
      </c>
      <c r="C178" t="e">
        <f t="shared" ca="1" si="2"/>
        <v>#NAME?</v>
      </c>
      <c r="D178" t="s">
        <v>312</v>
      </c>
    </row>
    <row r="179" spans="1:4" x14ac:dyDescent="0.25">
      <c r="A179">
        <v>235347</v>
      </c>
      <c r="B179" t="s">
        <v>313</v>
      </c>
      <c r="C179" t="e">
        <f t="shared" ca="1" si="2"/>
        <v>#NAME?</v>
      </c>
      <c r="D179" t="s">
        <v>314</v>
      </c>
    </row>
    <row r="180" spans="1:4" x14ac:dyDescent="0.25">
      <c r="A180">
        <v>237674</v>
      </c>
      <c r="B180" t="s">
        <v>315</v>
      </c>
      <c r="C180" t="e">
        <f t="shared" ca="1" si="2"/>
        <v>#NAME?</v>
      </c>
      <c r="D180" t="s">
        <v>316</v>
      </c>
    </row>
    <row r="181" spans="1:4" x14ac:dyDescent="0.25">
      <c r="A181">
        <v>238524</v>
      </c>
      <c r="B181" t="s">
        <v>317</v>
      </c>
      <c r="C181" t="e">
        <f t="shared" ca="1" si="2"/>
        <v>#NAME?</v>
      </c>
      <c r="D181" t="s">
        <v>318</v>
      </c>
    </row>
    <row r="182" spans="1:4" x14ac:dyDescent="0.25">
      <c r="A182">
        <v>238756</v>
      </c>
      <c r="B182" t="s">
        <v>319</v>
      </c>
      <c r="C182" t="e">
        <f t="shared" ca="1" si="2"/>
        <v>#NAME?</v>
      </c>
      <c r="D182" t="s">
        <v>8</v>
      </c>
    </row>
    <row r="183" spans="1:4" x14ac:dyDescent="0.25">
      <c r="A183">
        <v>239307</v>
      </c>
      <c r="B183" t="s">
        <v>320</v>
      </c>
      <c r="C183" t="e">
        <f t="shared" ca="1" si="2"/>
        <v>#NAME?</v>
      </c>
      <c r="D183" t="s">
        <v>321</v>
      </c>
    </row>
    <row r="184" spans="1:4" x14ac:dyDescent="0.25">
      <c r="A184">
        <v>246434</v>
      </c>
      <c r="B184" t="s">
        <v>322</v>
      </c>
      <c r="C184" t="e">
        <f t="shared" ca="1" si="2"/>
        <v>#NAME?</v>
      </c>
      <c r="D184" t="s">
        <v>323</v>
      </c>
    </row>
    <row r="185" spans="1:4" x14ac:dyDescent="0.25">
      <c r="A185">
        <v>246464</v>
      </c>
      <c r="B185" t="s">
        <v>324</v>
      </c>
      <c r="C185" t="e">
        <f t="shared" ca="1" si="2"/>
        <v>#NAME?</v>
      </c>
      <c r="D185" t="s">
        <v>8</v>
      </c>
    </row>
    <row r="186" spans="1:4" x14ac:dyDescent="0.25">
      <c r="A186">
        <v>251103</v>
      </c>
      <c r="B186" t="s">
        <v>325</v>
      </c>
      <c r="C186" t="e">
        <f t="shared" ca="1" si="2"/>
        <v>#NAME?</v>
      </c>
      <c r="D186" t="s">
        <v>326</v>
      </c>
    </row>
    <row r="187" spans="1:4" x14ac:dyDescent="0.25">
      <c r="A187">
        <v>251345</v>
      </c>
      <c r="B187" t="s">
        <v>327</v>
      </c>
      <c r="C187" t="e">
        <f t="shared" ca="1" si="2"/>
        <v>#NAME?</v>
      </c>
      <c r="D187" t="s">
        <v>328</v>
      </c>
    </row>
    <row r="188" spans="1:4" x14ac:dyDescent="0.25">
      <c r="A188">
        <v>256319</v>
      </c>
      <c r="B188" t="s">
        <v>329</v>
      </c>
      <c r="C188" t="e">
        <f t="shared" ca="1" si="2"/>
        <v>#NAME?</v>
      </c>
      <c r="D188" t="s">
        <v>8</v>
      </c>
    </row>
    <row r="189" spans="1:4" x14ac:dyDescent="0.25">
      <c r="A189">
        <v>256470</v>
      </c>
      <c r="B189" t="s">
        <v>330</v>
      </c>
      <c r="C189" t="e">
        <f t="shared" ca="1" si="2"/>
        <v>#NAME?</v>
      </c>
      <c r="D189" t="s">
        <v>331</v>
      </c>
    </row>
    <row r="190" spans="1:4" x14ac:dyDescent="0.25">
      <c r="A190">
        <v>256835</v>
      </c>
      <c r="B190" t="s">
        <v>332</v>
      </c>
      <c r="C190" t="e">
        <f t="shared" ca="1" si="2"/>
        <v>#NAME?</v>
      </c>
      <c r="D190" t="s">
        <v>8</v>
      </c>
    </row>
    <row r="191" spans="1:4" x14ac:dyDescent="0.25">
      <c r="A191">
        <v>258616</v>
      </c>
      <c r="B191" t="s">
        <v>333</v>
      </c>
      <c r="C191" t="e">
        <f t="shared" ca="1" si="2"/>
        <v>#NAME?</v>
      </c>
      <c r="D191" t="s">
        <v>8</v>
      </c>
    </row>
    <row r="192" spans="1:4" x14ac:dyDescent="0.25">
      <c r="A192">
        <v>259085</v>
      </c>
      <c r="B192" t="s">
        <v>334</v>
      </c>
      <c r="C192" t="e">
        <f t="shared" ca="1" si="2"/>
        <v>#NAME?</v>
      </c>
      <c r="D192" t="s">
        <v>8</v>
      </c>
    </row>
    <row r="193" spans="1:4" x14ac:dyDescent="0.25">
      <c r="A193">
        <v>259865</v>
      </c>
      <c r="B193" t="s">
        <v>335</v>
      </c>
      <c r="C193" t="e">
        <f t="shared" ca="1" si="2"/>
        <v>#NAME?</v>
      </c>
      <c r="D193" t="s">
        <v>336</v>
      </c>
    </row>
    <row r="194" spans="1:4" x14ac:dyDescent="0.25">
      <c r="A194">
        <v>260740</v>
      </c>
      <c r="B194" t="s">
        <v>337</v>
      </c>
      <c r="C194" t="e">
        <f t="shared" ref="C194:C257" ca="1" si="3">IF(RIGHT(B194,1)="?",B194,_xlfn.CONCAT(B194,"?"))</f>
        <v>#NAME?</v>
      </c>
      <c r="D194" t="s">
        <v>338</v>
      </c>
    </row>
    <row r="195" spans="1:4" x14ac:dyDescent="0.25">
      <c r="A195">
        <v>262959</v>
      </c>
      <c r="B195" t="s">
        <v>339</v>
      </c>
      <c r="C195" t="str">
        <f t="shared" si="3"/>
        <v>what is coral?</v>
      </c>
      <c r="D195" t="s">
        <v>340</v>
      </c>
    </row>
    <row r="196" spans="1:4" x14ac:dyDescent="0.25">
      <c r="A196">
        <v>264063</v>
      </c>
      <c r="B196" t="s">
        <v>341</v>
      </c>
      <c r="C196" t="e">
        <f t="shared" ca="1" si="3"/>
        <v>#NAME?</v>
      </c>
      <c r="D196" t="s">
        <v>8</v>
      </c>
    </row>
    <row r="197" spans="1:4" x14ac:dyDescent="0.25">
      <c r="A197">
        <v>265074</v>
      </c>
      <c r="B197" t="s">
        <v>342</v>
      </c>
      <c r="C197" t="e">
        <f t="shared" ca="1" si="3"/>
        <v>#NAME?</v>
      </c>
      <c r="D197" t="s">
        <v>8</v>
      </c>
    </row>
    <row r="198" spans="1:4" x14ac:dyDescent="0.25">
      <c r="A198">
        <v>265123</v>
      </c>
      <c r="B198" t="s">
        <v>343</v>
      </c>
      <c r="C198" t="e">
        <f t="shared" ca="1" si="3"/>
        <v>#NAME?</v>
      </c>
      <c r="D198" t="s">
        <v>344</v>
      </c>
    </row>
    <row r="199" spans="1:4" x14ac:dyDescent="0.25">
      <c r="A199">
        <v>268574</v>
      </c>
      <c r="B199" t="s">
        <v>345</v>
      </c>
      <c r="C199" t="e">
        <f t="shared" ca="1" si="3"/>
        <v>#NAME?</v>
      </c>
      <c r="D199" t="s">
        <v>346</v>
      </c>
    </row>
    <row r="200" spans="1:4" x14ac:dyDescent="0.25">
      <c r="A200">
        <v>269286</v>
      </c>
      <c r="B200" t="s">
        <v>347</v>
      </c>
      <c r="C200" t="e">
        <f t="shared" ca="1" si="3"/>
        <v>#NAME?</v>
      </c>
      <c r="D200" t="s">
        <v>348</v>
      </c>
    </row>
    <row r="201" spans="1:4" x14ac:dyDescent="0.25">
      <c r="A201">
        <v>269774</v>
      </c>
      <c r="B201" t="s">
        <v>349</v>
      </c>
      <c r="C201" t="e">
        <f t="shared" ca="1" si="3"/>
        <v>#NAME?</v>
      </c>
      <c r="D201" t="s">
        <v>8</v>
      </c>
    </row>
    <row r="202" spans="1:4" x14ac:dyDescent="0.25">
      <c r="A202">
        <v>270783</v>
      </c>
      <c r="B202" t="s">
        <v>350</v>
      </c>
      <c r="C202" t="e">
        <f t="shared" ca="1" si="3"/>
        <v>#NAME?</v>
      </c>
      <c r="D202" t="s">
        <v>8</v>
      </c>
    </row>
    <row r="203" spans="1:4" x14ac:dyDescent="0.25">
      <c r="A203">
        <v>270975</v>
      </c>
      <c r="B203" t="s">
        <v>351</v>
      </c>
      <c r="C203" t="e">
        <f t="shared" ca="1" si="3"/>
        <v>#NAME?</v>
      </c>
      <c r="D203" t="s">
        <v>352</v>
      </c>
    </row>
    <row r="204" spans="1:4" x14ac:dyDescent="0.25">
      <c r="A204">
        <v>273608</v>
      </c>
      <c r="B204" t="s">
        <v>353</v>
      </c>
      <c r="C204" t="e">
        <f t="shared" ca="1" si="3"/>
        <v>#NAME?</v>
      </c>
      <c r="D204" t="s">
        <v>354</v>
      </c>
    </row>
    <row r="205" spans="1:4" x14ac:dyDescent="0.25">
      <c r="A205">
        <v>273724</v>
      </c>
      <c r="B205" t="s">
        <v>355</v>
      </c>
      <c r="C205" t="e">
        <f t="shared" ca="1" si="3"/>
        <v>#NAME?</v>
      </c>
      <c r="D205" t="s">
        <v>356</v>
      </c>
    </row>
    <row r="206" spans="1:4" x14ac:dyDescent="0.25">
      <c r="A206">
        <v>276602</v>
      </c>
      <c r="B206" t="s">
        <v>357</v>
      </c>
      <c r="C206" t="e">
        <f t="shared" ca="1" si="3"/>
        <v>#NAME?</v>
      </c>
      <c r="D206" t="s">
        <v>358</v>
      </c>
    </row>
    <row r="207" spans="1:4" x14ac:dyDescent="0.25">
      <c r="A207">
        <v>277350</v>
      </c>
      <c r="B207" t="s">
        <v>359</v>
      </c>
      <c r="C207" t="e">
        <f t="shared" ca="1" si="3"/>
        <v>#NAME?</v>
      </c>
      <c r="D207" t="s">
        <v>360</v>
      </c>
    </row>
    <row r="208" spans="1:4" x14ac:dyDescent="0.25">
      <c r="A208">
        <v>281327</v>
      </c>
      <c r="B208" t="s">
        <v>361</v>
      </c>
      <c r="C208" t="e">
        <f t="shared" ca="1" si="3"/>
        <v>#NAME?</v>
      </c>
      <c r="D208" t="s">
        <v>8</v>
      </c>
    </row>
    <row r="209" spans="1:4" x14ac:dyDescent="0.25">
      <c r="A209">
        <v>281377</v>
      </c>
      <c r="B209" t="s">
        <v>362</v>
      </c>
      <c r="C209" t="e">
        <f t="shared" ca="1" si="3"/>
        <v>#NAME?</v>
      </c>
      <c r="D209" t="s">
        <v>8</v>
      </c>
    </row>
    <row r="210" spans="1:4" x14ac:dyDescent="0.25">
      <c r="A210">
        <v>281984</v>
      </c>
      <c r="B210" t="s">
        <v>363</v>
      </c>
      <c r="C210" t="e">
        <f t="shared" ca="1" si="3"/>
        <v>#NAME?</v>
      </c>
      <c r="D210" t="s">
        <v>364</v>
      </c>
    </row>
    <row r="211" spans="1:4" x14ac:dyDescent="0.25">
      <c r="A211">
        <v>284772</v>
      </c>
      <c r="B211" t="s">
        <v>365</v>
      </c>
      <c r="C211" t="e">
        <f t="shared" ca="1" si="3"/>
        <v>#NAME?</v>
      </c>
      <c r="D211" t="s">
        <v>8</v>
      </c>
    </row>
    <row r="212" spans="1:4" x14ac:dyDescent="0.25">
      <c r="A212">
        <v>289324</v>
      </c>
      <c r="B212" t="s">
        <v>366</v>
      </c>
      <c r="C212" t="e">
        <f t="shared" ca="1" si="3"/>
        <v>#NAME?</v>
      </c>
      <c r="D212" t="s">
        <v>8</v>
      </c>
    </row>
    <row r="213" spans="1:4" x14ac:dyDescent="0.25">
      <c r="A213">
        <v>290995</v>
      </c>
      <c r="B213" t="s">
        <v>367</v>
      </c>
      <c r="C213" t="e">
        <f t="shared" ca="1" si="3"/>
        <v>#NAME?</v>
      </c>
      <c r="D213" t="s">
        <v>368</v>
      </c>
    </row>
    <row r="214" spans="1:4" x14ac:dyDescent="0.25">
      <c r="A214">
        <v>295584</v>
      </c>
      <c r="B214" t="s">
        <v>369</v>
      </c>
      <c r="C214" t="e">
        <f t="shared" ca="1" si="3"/>
        <v>#NAME?</v>
      </c>
      <c r="D214" t="s">
        <v>370</v>
      </c>
    </row>
    <row r="215" spans="1:4" x14ac:dyDescent="0.25">
      <c r="A215">
        <v>295760</v>
      </c>
      <c r="B215" t="s">
        <v>371</v>
      </c>
      <c r="C215" t="e">
        <f t="shared" ca="1" si="3"/>
        <v>#NAME?</v>
      </c>
      <c r="D215" t="s">
        <v>372</v>
      </c>
    </row>
    <row r="216" spans="1:4" x14ac:dyDescent="0.25">
      <c r="A216">
        <v>296401</v>
      </c>
      <c r="B216" t="s">
        <v>373</v>
      </c>
      <c r="C216" t="e">
        <f t="shared" ca="1" si="3"/>
        <v>#NAME?</v>
      </c>
      <c r="D216" t="s">
        <v>374</v>
      </c>
    </row>
    <row r="217" spans="1:4" x14ac:dyDescent="0.25">
      <c r="A217">
        <v>297453</v>
      </c>
      <c r="B217" t="s">
        <v>375</v>
      </c>
      <c r="C217" t="e">
        <f t="shared" ca="1" si="3"/>
        <v>#NAME?</v>
      </c>
      <c r="D217" t="s">
        <v>376</v>
      </c>
    </row>
    <row r="218" spans="1:4" x14ac:dyDescent="0.25">
      <c r="A218">
        <v>298200</v>
      </c>
      <c r="B218" t="s">
        <v>377</v>
      </c>
      <c r="C218" t="e">
        <f t="shared" ca="1" si="3"/>
        <v>#NAME?</v>
      </c>
      <c r="D218" t="s">
        <v>378</v>
      </c>
    </row>
    <row r="219" spans="1:4" x14ac:dyDescent="0.25">
      <c r="A219">
        <v>301055</v>
      </c>
      <c r="B219" t="s">
        <v>379</v>
      </c>
      <c r="C219" t="e">
        <f t="shared" ca="1" si="3"/>
        <v>#NAME?</v>
      </c>
      <c r="D219" t="s">
        <v>380</v>
      </c>
    </row>
    <row r="220" spans="1:4" x14ac:dyDescent="0.25">
      <c r="A220">
        <v>301516</v>
      </c>
      <c r="B220" t="s">
        <v>381</v>
      </c>
      <c r="C220" t="e">
        <f t="shared" ca="1" si="3"/>
        <v>#NAME?</v>
      </c>
      <c r="D220" t="s">
        <v>382</v>
      </c>
    </row>
    <row r="221" spans="1:4" x14ac:dyDescent="0.25">
      <c r="A221">
        <v>302776</v>
      </c>
      <c r="B221" t="s">
        <v>383</v>
      </c>
      <c r="C221" t="e">
        <f t="shared" ca="1" si="3"/>
        <v>#NAME?</v>
      </c>
      <c r="D221" t="s">
        <v>384</v>
      </c>
    </row>
    <row r="222" spans="1:4" x14ac:dyDescent="0.25">
      <c r="A222">
        <v>306372</v>
      </c>
      <c r="B222" t="s">
        <v>385</v>
      </c>
      <c r="C222" t="e">
        <f t="shared" ca="1" si="3"/>
        <v>#NAME?</v>
      </c>
      <c r="D222" t="s">
        <v>8</v>
      </c>
    </row>
    <row r="223" spans="1:4" x14ac:dyDescent="0.25">
      <c r="A223">
        <v>311772</v>
      </c>
      <c r="B223" t="s">
        <v>386</v>
      </c>
      <c r="C223" t="e">
        <f t="shared" ca="1" si="3"/>
        <v>#NAME?</v>
      </c>
      <c r="D223" t="s">
        <v>387</v>
      </c>
    </row>
    <row r="224" spans="1:4" x14ac:dyDescent="0.25">
      <c r="A224">
        <v>311944</v>
      </c>
      <c r="B224" t="s">
        <v>388</v>
      </c>
      <c r="C224" t="str">
        <f t="shared" si="3"/>
        <v>how long do turtles live?</v>
      </c>
      <c r="D224" t="s">
        <v>389</v>
      </c>
    </row>
    <row r="225" spans="1:4" x14ac:dyDescent="0.25">
      <c r="A225">
        <v>312312</v>
      </c>
      <c r="B225" t="s">
        <v>390</v>
      </c>
      <c r="C225" t="e">
        <f t="shared" ca="1" si="3"/>
        <v>#NAME?</v>
      </c>
      <c r="D225" t="s">
        <v>8</v>
      </c>
    </row>
    <row r="226" spans="1:4" x14ac:dyDescent="0.25">
      <c r="A226">
        <v>313672</v>
      </c>
      <c r="B226" t="s">
        <v>391</v>
      </c>
      <c r="C226" t="e">
        <f t="shared" ca="1" si="3"/>
        <v>#NAME?</v>
      </c>
      <c r="D226" t="s">
        <v>8</v>
      </c>
    </row>
    <row r="227" spans="1:4" x14ac:dyDescent="0.25">
      <c r="A227">
        <v>316767</v>
      </c>
      <c r="B227" t="s">
        <v>392</v>
      </c>
      <c r="C227" t="e">
        <f t="shared" ca="1" si="3"/>
        <v>#NAME?</v>
      </c>
      <c r="D227" t="s">
        <v>393</v>
      </c>
    </row>
    <row r="228" spans="1:4" x14ac:dyDescent="0.25">
      <c r="A228">
        <v>317145</v>
      </c>
      <c r="B228" t="s">
        <v>394</v>
      </c>
      <c r="C228" t="e">
        <f t="shared" ca="1" si="3"/>
        <v>#NAME?</v>
      </c>
      <c r="D228" t="s">
        <v>395</v>
      </c>
    </row>
    <row r="229" spans="1:4" x14ac:dyDescent="0.25">
      <c r="A229">
        <v>318015</v>
      </c>
      <c r="B229" t="s">
        <v>396</v>
      </c>
      <c r="C229" t="e">
        <f t="shared" ca="1" si="3"/>
        <v>#NAME?</v>
      </c>
      <c r="D229" t="s">
        <v>397</v>
      </c>
    </row>
    <row r="230" spans="1:4" x14ac:dyDescent="0.25">
      <c r="A230">
        <v>318201</v>
      </c>
      <c r="B230" t="s">
        <v>398</v>
      </c>
      <c r="C230" t="e">
        <f t="shared" ca="1" si="3"/>
        <v>#NAME?</v>
      </c>
      <c r="D230" t="s">
        <v>399</v>
      </c>
    </row>
    <row r="231" spans="1:4" x14ac:dyDescent="0.25">
      <c r="A231">
        <v>318874</v>
      </c>
      <c r="B231" t="s">
        <v>400</v>
      </c>
      <c r="C231" t="e">
        <f t="shared" ca="1" si="3"/>
        <v>#NAME?</v>
      </c>
      <c r="D231" t="s">
        <v>401</v>
      </c>
    </row>
    <row r="232" spans="1:4" x14ac:dyDescent="0.25">
      <c r="A232">
        <v>318920</v>
      </c>
      <c r="B232" t="s">
        <v>402</v>
      </c>
      <c r="C232" t="e">
        <f t="shared" ca="1" si="3"/>
        <v>#NAME?</v>
      </c>
      <c r="D232" t="s">
        <v>8</v>
      </c>
    </row>
    <row r="233" spans="1:4" x14ac:dyDescent="0.25">
      <c r="A233">
        <v>327841</v>
      </c>
      <c r="B233" t="s">
        <v>403</v>
      </c>
      <c r="C233" t="e">
        <f t="shared" ca="1" si="3"/>
        <v>#NAME?</v>
      </c>
      <c r="D233" t="s">
        <v>404</v>
      </c>
    </row>
    <row r="234" spans="1:4" x14ac:dyDescent="0.25">
      <c r="A234">
        <v>329151</v>
      </c>
      <c r="B234" t="s">
        <v>405</v>
      </c>
      <c r="C234" t="e">
        <f t="shared" ca="1" si="3"/>
        <v>#NAME?</v>
      </c>
      <c r="D234" t="s">
        <v>8</v>
      </c>
    </row>
    <row r="235" spans="1:4" x14ac:dyDescent="0.25">
      <c r="A235">
        <v>330505</v>
      </c>
      <c r="B235" t="s">
        <v>406</v>
      </c>
      <c r="C235" t="e">
        <f t="shared" ca="1" si="3"/>
        <v>#NAME?</v>
      </c>
      <c r="D235" t="s">
        <v>407</v>
      </c>
    </row>
    <row r="236" spans="1:4" x14ac:dyDescent="0.25">
      <c r="A236">
        <v>331532</v>
      </c>
      <c r="B236" t="s">
        <v>408</v>
      </c>
      <c r="C236" t="str">
        <f t="shared" si="3"/>
        <v>what effect does temperature have on density of ocean water?</v>
      </c>
      <c r="D236" t="s">
        <v>409</v>
      </c>
    </row>
    <row r="237" spans="1:4" x14ac:dyDescent="0.25">
      <c r="A237">
        <v>331926</v>
      </c>
      <c r="B237" t="s">
        <v>410</v>
      </c>
      <c r="C237" t="e">
        <f t="shared" ca="1" si="3"/>
        <v>#NAME?</v>
      </c>
      <c r="D237" t="s">
        <v>8</v>
      </c>
    </row>
    <row r="238" spans="1:4" x14ac:dyDescent="0.25">
      <c r="A238">
        <v>335071</v>
      </c>
      <c r="B238" t="s">
        <v>411</v>
      </c>
      <c r="C238" t="e">
        <f t="shared" ca="1" si="3"/>
        <v>#NAME?</v>
      </c>
      <c r="D238" t="s">
        <v>8</v>
      </c>
    </row>
    <row r="239" spans="1:4" x14ac:dyDescent="0.25">
      <c r="A239">
        <v>336230</v>
      </c>
      <c r="B239" t="s">
        <v>412</v>
      </c>
      <c r="C239" t="e">
        <f t="shared" ca="1" si="3"/>
        <v>#NAME?</v>
      </c>
      <c r="D239" t="s">
        <v>8</v>
      </c>
    </row>
    <row r="240" spans="1:4" x14ac:dyDescent="0.25">
      <c r="A240">
        <v>338115</v>
      </c>
      <c r="B240" t="s">
        <v>413</v>
      </c>
      <c r="C240" t="e">
        <f t="shared" ca="1" si="3"/>
        <v>#NAME?</v>
      </c>
      <c r="D240" t="s">
        <v>414</v>
      </c>
    </row>
    <row r="241" spans="1:4" x14ac:dyDescent="0.25">
      <c r="A241">
        <v>340934</v>
      </c>
      <c r="B241" t="s">
        <v>415</v>
      </c>
      <c r="C241" t="e">
        <f t="shared" ca="1" si="3"/>
        <v>#NAME?</v>
      </c>
      <c r="D241" t="s">
        <v>416</v>
      </c>
    </row>
    <row r="242" spans="1:4" x14ac:dyDescent="0.25">
      <c r="A242">
        <v>341515</v>
      </c>
      <c r="B242" t="s">
        <v>417</v>
      </c>
      <c r="C242" t="e">
        <f t="shared" ca="1" si="3"/>
        <v>#NAME?</v>
      </c>
      <c r="D242" t="s">
        <v>418</v>
      </c>
    </row>
    <row r="243" spans="1:4" x14ac:dyDescent="0.25">
      <c r="A243">
        <v>341932</v>
      </c>
      <c r="B243" t="s">
        <v>419</v>
      </c>
      <c r="C243" t="e">
        <f t="shared" ca="1" si="3"/>
        <v>#NAME?</v>
      </c>
      <c r="D243" t="s">
        <v>8</v>
      </c>
    </row>
    <row r="244" spans="1:4" x14ac:dyDescent="0.25">
      <c r="A244">
        <v>343268</v>
      </c>
      <c r="B244" t="s">
        <v>420</v>
      </c>
      <c r="C244" t="e">
        <f t="shared" ca="1" si="3"/>
        <v>#NAME?</v>
      </c>
      <c r="D244" t="s">
        <v>421</v>
      </c>
    </row>
    <row r="245" spans="1:4" x14ac:dyDescent="0.25">
      <c r="A245">
        <v>343715</v>
      </c>
      <c r="B245" t="s">
        <v>422</v>
      </c>
      <c r="C245" t="e">
        <f t="shared" ca="1" si="3"/>
        <v>#NAME?</v>
      </c>
      <c r="D245" t="s">
        <v>423</v>
      </c>
    </row>
    <row r="246" spans="1:4" x14ac:dyDescent="0.25">
      <c r="A246">
        <v>344537</v>
      </c>
      <c r="B246" t="s">
        <v>424</v>
      </c>
      <c r="C246" t="e">
        <f t="shared" ca="1" si="3"/>
        <v>#NAME?</v>
      </c>
      <c r="D246" t="s">
        <v>425</v>
      </c>
    </row>
    <row r="247" spans="1:4" x14ac:dyDescent="0.25">
      <c r="A247">
        <v>345341</v>
      </c>
      <c r="B247" t="s">
        <v>426</v>
      </c>
      <c r="C247" t="e">
        <f t="shared" ca="1" si="3"/>
        <v>#NAME?</v>
      </c>
      <c r="D247" t="s">
        <v>88</v>
      </c>
    </row>
    <row r="248" spans="1:4" x14ac:dyDescent="0.25">
      <c r="A248">
        <v>347174</v>
      </c>
      <c r="B248" t="s">
        <v>427</v>
      </c>
      <c r="C248" t="e">
        <f t="shared" ca="1" si="3"/>
        <v>#NAME?</v>
      </c>
      <c r="D248" t="s">
        <v>428</v>
      </c>
    </row>
    <row r="249" spans="1:4" x14ac:dyDescent="0.25">
      <c r="A249">
        <v>347627</v>
      </c>
      <c r="B249" t="s">
        <v>429</v>
      </c>
      <c r="C249" t="e">
        <f t="shared" ca="1" si="3"/>
        <v>#NAME?</v>
      </c>
      <c r="D249" t="s">
        <v>8</v>
      </c>
    </row>
    <row r="250" spans="1:4" x14ac:dyDescent="0.25">
      <c r="A250">
        <v>349297</v>
      </c>
      <c r="B250" t="s">
        <v>430</v>
      </c>
      <c r="C250" t="e">
        <f t="shared" ca="1" si="3"/>
        <v>#NAME?</v>
      </c>
      <c r="D250" t="s">
        <v>8</v>
      </c>
    </row>
    <row r="251" spans="1:4" x14ac:dyDescent="0.25">
      <c r="A251">
        <v>356161</v>
      </c>
      <c r="B251" t="s">
        <v>431</v>
      </c>
      <c r="C251" t="e">
        <f t="shared" ca="1" si="3"/>
        <v>#NAME?</v>
      </c>
      <c r="D251" t="s">
        <v>432</v>
      </c>
    </row>
    <row r="252" spans="1:4" x14ac:dyDescent="0.25">
      <c r="A252">
        <v>357184</v>
      </c>
      <c r="B252" t="s">
        <v>433</v>
      </c>
      <c r="C252" t="e">
        <f t="shared" ca="1" si="3"/>
        <v>#NAME?</v>
      </c>
      <c r="D252" t="s">
        <v>434</v>
      </c>
    </row>
    <row r="253" spans="1:4" x14ac:dyDescent="0.25">
      <c r="A253">
        <v>357209</v>
      </c>
      <c r="B253" t="s">
        <v>435</v>
      </c>
      <c r="C253" t="e">
        <f t="shared" ca="1" si="3"/>
        <v>#NAME?</v>
      </c>
      <c r="D253" t="s">
        <v>436</v>
      </c>
    </row>
    <row r="254" spans="1:4" x14ac:dyDescent="0.25">
      <c r="A254">
        <v>357631</v>
      </c>
      <c r="B254" t="s">
        <v>437</v>
      </c>
      <c r="C254" t="e">
        <f t="shared" ca="1" si="3"/>
        <v>#NAME?</v>
      </c>
      <c r="D254" t="s">
        <v>438</v>
      </c>
    </row>
    <row r="255" spans="1:4" x14ac:dyDescent="0.25">
      <c r="A255">
        <v>358177</v>
      </c>
      <c r="B255" t="s">
        <v>439</v>
      </c>
      <c r="C255" t="e">
        <f t="shared" ca="1" si="3"/>
        <v>#NAME?</v>
      </c>
      <c r="D255" t="s">
        <v>440</v>
      </c>
    </row>
    <row r="256" spans="1:4" x14ac:dyDescent="0.25">
      <c r="A256">
        <v>359507</v>
      </c>
      <c r="B256" t="s">
        <v>441</v>
      </c>
      <c r="C256" t="e">
        <f t="shared" ca="1" si="3"/>
        <v>#NAME?</v>
      </c>
      <c r="D256" t="s">
        <v>8</v>
      </c>
    </row>
    <row r="257" spans="1:4" x14ac:dyDescent="0.25">
      <c r="A257">
        <v>359980</v>
      </c>
      <c r="B257" t="s">
        <v>442</v>
      </c>
      <c r="C257" t="e">
        <f t="shared" ca="1" si="3"/>
        <v>#NAME?</v>
      </c>
      <c r="D257" t="s">
        <v>443</v>
      </c>
    </row>
    <row r="258" spans="1:4" x14ac:dyDescent="0.25">
      <c r="A258">
        <v>363497</v>
      </c>
      <c r="B258" t="s">
        <v>444</v>
      </c>
      <c r="C258" t="e">
        <f t="shared" ref="C258:C321" ca="1" si="4">IF(RIGHT(B258,1)="?",B258,_xlfn.CONCAT(B258,"?"))</f>
        <v>#NAME?</v>
      </c>
      <c r="D258" t="s">
        <v>8</v>
      </c>
    </row>
    <row r="259" spans="1:4" x14ac:dyDescent="0.25">
      <c r="A259">
        <v>364005</v>
      </c>
      <c r="B259" t="s">
        <v>445</v>
      </c>
      <c r="C259" t="e">
        <f t="shared" ca="1" si="4"/>
        <v>#NAME?</v>
      </c>
      <c r="D259" t="s">
        <v>8</v>
      </c>
    </row>
    <row r="260" spans="1:4" x14ac:dyDescent="0.25">
      <c r="A260">
        <v>364286</v>
      </c>
      <c r="B260" t="s">
        <v>446</v>
      </c>
      <c r="C260" t="e">
        <f t="shared" ca="1" si="4"/>
        <v>#NAME?</v>
      </c>
      <c r="D260" t="s">
        <v>447</v>
      </c>
    </row>
    <row r="261" spans="1:4" x14ac:dyDescent="0.25">
      <c r="A261">
        <v>365939</v>
      </c>
      <c r="B261" t="s">
        <v>448</v>
      </c>
      <c r="C261" t="e">
        <f t="shared" ca="1" si="4"/>
        <v>#NAME?</v>
      </c>
      <c r="D261" t="s">
        <v>449</v>
      </c>
    </row>
    <row r="262" spans="1:4" x14ac:dyDescent="0.25">
      <c r="A262">
        <v>368595</v>
      </c>
      <c r="B262" t="s">
        <v>450</v>
      </c>
      <c r="C262" t="e">
        <f t="shared" ca="1" si="4"/>
        <v>#NAME?</v>
      </c>
      <c r="D262" t="s">
        <v>451</v>
      </c>
    </row>
    <row r="263" spans="1:4" x14ac:dyDescent="0.25">
      <c r="A263">
        <v>368706</v>
      </c>
      <c r="B263" t="s">
        <v>452</v>
      </c>
      <c r="C263" t="e">
        <f t="shared" ca="1" si="4"/>
        <v>#NAME?</v>
      </c>
      <c r="D263" t="s">
        <v>453</v>
      </c>
    </row>
    <row r="264" spans="1:4" x14ac:dyDescent="0.25">
      <c r="A264">
        <v>369363</v>
      </c>
      <c r="B264" t="s">
        <v>454</v>
      </c>
      <c r="C264" t="e">
        <f t="shared" ca="1" si="4"/>
        <v>#NAME?</v>
      </c>
      <c r="D264" t="s">
        <v>455</v>
      </c>
    </row>
    <row r="265" spans="1:4" x14ac:dyDescent="0.25">
      <c r="A265">
        <v>369491</v>
      </c>
      <c r="B265" t="s">
        <v>456</v>
      </c>
      <c r="C265" t="e">
        <f t="shared" ca="1" si="4"/>
        <v>#NAME?</v>
      </c>
      <c r="D265" t="s">
        <v>8</v>
      </c>
    </row>
    <row r="266" spans="1:4" x14ac:dyDescent="0.25">
      <c r="A266">
        <v>369932</v>
      </c>
      <c r="B266" t="s">
        <v>457</v>
      </c>
      <c r="C266" t="e">
        <f t="shared" ca="1" si="4"/>
        <v>#NAME?</v>
      </c>
      <c r="D266" t="s">
        <v>458</v>
      </c>
    </row>
    <row r="267" spans="1:4" x14ac:dyDescent="0.25">
      <c r="A267">
        <v>374822</v>
      </c>
      <c r="B267" t="s">
        <v>459</v>
      </c>
      <c r="C267" t="e">
        <f t="shared" ca="1" si="4"/>
        <v>#NAME?</v>
      </c>
      <c r="D267" t="s">
        <v>460</v>
      </c>
    </row>
    <row r="268" spans="1:4" x14ac:dyDescent="0.25">
      <c r="A268">
        <v>375229</v>
      </c>
      <c r="B268" t="s">
        <v>461</v>
      </c>
      <c r="C268" t="e">
        <f t="shared" ca="1" si="4"/>
        <v>#NAME?</v>
      </c>
      <c r="D268" t="s">
        <v>462</v>
      </c>
    </row>
    <row r="269" spans="1:4" x14ac:dyDescent="0.25">
      <c r="A269">
        <v>379123</v>
      </c>
      <c r="B269" t="s">
        <v>463</v>
      </c>
      <c r="C269" t="e">
        <f t="shared" ca="1" si="4"/>
        <v>#NAME?</v>
      </c>
      <c r="D269" t="s">
        <v>8</v>
      </c>
    </row>
    <row r="270" spans="1:4" x14ac:dyDescent="0.25">
      <c r="A270">
        <v>382929</v>
      </c>
      <c r="B270" t="s">
        <v>464</v>
      </c>
      <c r="C270" t="e">
        <f t="shared" ca="1" si="4"/>
        <v>#NAME?</v>
      </c>
      <c r="D270" t="s">
        <v>8</v>
      </c>
    </row>
    <row r="271" spans="1:4" x14ac:dyDescent="0.25">
      <c r="A271">
        <v>382935</v>
      </c>
      <c r="B271" t="s">
        <v>465</v>
      </c>
      <c r="C271" t="e">
        <f t="shared" ca="1" si="4"/>
        <v>#NAME?</v>
      </c>
      <c r="D271" t="s">
        <v>466</v>
      </c>
    </row>
    <row r="272" spans="1:4" x14ac:dyDescent="0.25">
      <c r="A272">
        <v>387579</v>
      </c>
      <c r="B272" t="s">
        <v>467</v>
      </c>
      <c r="C272" t="e">
        <f t="shared" ca="1" si="4"/>
        <v>#NAME?</v>
      </c>
      <c r="D272" t="s">
        <v>468</v>
      </c>
    </row>
    <row r="273" spans="1:4" x14ac:dyDescent="0.25">
      <c r="A273">
        <v>389713</v>
      </c>
      <c r="B273" t="s">
        <v>469</v>
      </c>
      <c r="C273" t="e">
        <f t="shared" ca="1" si="4"/>
        <v>#NAME?</v>
      </c>
      <c r="D273" t="s">
        <v>470</v>
      </c>
    </row>
    <row r="274" spans="1:4" x14ac:dyDescent="0.25">
      <c r="A274">
        <v>394065</v>
      </c>
      <c r="B274" t="s">
        <v>471</v>
      </c>
      <c r="C274" t="e">
        <f t="shared" ca="1" si="4"/>
        <v>#NAME?</v>
      </c>
      <c r="D274" t="s">
        <v>472</v>
      </c>
    </row>
    <row r="275" spans="1:4" x14ac:dyDescent="0.25">
      <c r="A275">
        <v>396317</v>
      </c>
      <c r="B275" t="s">
        <v>473</v>
      </c>
      <c r="C275" t="e">
        <f t="shared" ca="1" si="4"/>
        <v>#NAME?</v>
      </c>
      <c r="D275" t="s">
        <v>474</v>
      </c>
    </row>
    <row r="276" spans="1:4" x14ac:dyDescent="0.25">
      <c r="A276">
        <v>399623</v>
      </c>
      <c r="B276" t="s">
        <v>475</v>
      </c>
      <c r="C276" t="str">
        <f t="shared" si="4"/>
        <v>how long to box turtles live?</v>
      </c>
      <c r="D276" t="s">
        <v>8</v>
      </c>
    </row>
    <row r="277" spans="1:4" x14ac:dyDescent="0.25">
      <c r="A277">
        <v>401005</v>
      </c>
      <c r="B277" t="s">
        <v>476</v>
      </c>
      <c r="C277" t="e">
        <f t="shared" ca="1" si="4"/>
        <v>#NAME?</v>
      </c>
      <c r="D277" t="s">
        <v>477</v>
      </c>
    </row>
    <row r="278" spans="1:4" x14ac:dyDescent="0.25">
      <c r="A278">
        <v>401389</v>
      </c>
      <c r="B278" t="s">
        <v>478</v>
      </c>
      <c r="C278" t="e">
        <f t="shared" ca="1" si="4"/>
        <v>#NAME?</v>
      </c>
      <c r="D278" t="s">
        <v>8</v>
      </c>
    </row>
    <row r="279" spans="1:4" x14ac:dyDescent="0.25">
      <c r="A279">
        <v>401512</v>
      </c>
      <c r="B279" t="s">
        <v>479</v>
      </c>
      <c r="C279" t="e">
        <f t="shared" ca="1" si="4"/>
        <v>#NAME?</v>
      </c>
      <c r="D279" t="s">
        <v>8</v>
      </c>
    </row>
    <row r="280" spans="1:4" x14ac:dyDescent="0.25">
      <c r="A280">
        <v>404797</v>
      </c>
      <c r="B280" t="s">
        <v>480</v>
      </c>
      <c r="C280" t="e">
        <f t="shared" ca="1" si="4"/>
        <v>#NAME?</v>
      </c>
      <c r="D280" t="s">
        <v>481</v>
      </c>
    </row>
    <row r="281" spans="1:4" x14ac:dyDescent="0.25">
      <c r="A281">
        <v>405901</v>
      </c>
      <c r="B281" t="s">
        <v>482</v>
      </c>
      <c r="C281" t="e">
        <f t="shared" ca="1" si="4"/>
        <v>#NAME?</v>
      </c>
      <c r="D281" t="s">
        <v>8</v>
      </c>
    </row>
    <row r="282" spans="1:4" x14ac:dyDescent="0.25">
      <c r="A282">
        <v>406595</v>
      </c>
      <c r="B282" t="s">
        <v>483</v>
      </c>
      <c r="C282" t="e">
        <f t="shared" ca="1" si="4"/>
        <v>#NAME?</v>
      </c>
      <c r="D282" t="s">
        <v>8</v>
      </c>
    </row>
    <row r="283" spans="1:4" x14ac:dyDescent="0.25">
      <c r="A283">
        <v>407370</v>
      </c>
      <c r="B283" t="s">
        <v>484</v>
      </c>
      <c r="C283" t="e">
        <f t="shared" ca="1" si="4"/>
        <v>#NAME?</v>
      </c>
      <c r="D283" t="s">
        <v>485</v>
      </c>
    </row>
    <row r="284" spans="1:4" x14ac:dyDescent="0.25">
      <c r="A284">
        <v>409185</v>
      </c>
      <c r="B284" t="s">
        <v>486</v>
      </c>
      <c r="C284" t="e">
        <f t="shared" ca="1" si="4"/>
        <v>#NAME?</v>
      </c>
      <c r="D284" t="s">
        <v>487</v>
      </c>
    </row>
    <row r="285" spans="1:4" x14ac:dyDescent="0.25">
      <c r="A285">
        <v>409294</v>
      </c>
      <c r="B285" t="s">
        <v>488</v>
      </c>
      <c r="C285" t="e">
        <f t="shared" ca="1" si="4"/>
        <v>#NAME?</v>
      </c>
      <c r="D285" t="s">
        <v>489</v>
      </c>
    </row>
    <row r="286" spans="1:4" x14ac:dyDescent="0.25">
      <c r="A286">
        <v>409753</v>
      </c>
      <c r="B286" t="s">
        <v>490</v>
      </c>
      <c r="C286" t="e">
        <f t="shared" ca="1" si="4"/>
        <v>#NAME?</v>
      </c>
      <c r="D286" t="s">
        <v>491</v>
      </c>
    </row>
    <row r="287" spans="1:4" x14ac:dyDescent="0.25">
      <c r="A287">
        <v>413696</v>
      </c>
      <c r="B287" t="s">
        <v>492</v>
      </c>
      <c r="C287" t="e">
        <f t="shared" ca="1" si="4"/>
        <v>#NAME?</v>
      </c>
      <c r="D287" t="s">
        <v>493</v>
      </c>
    </row>
    <row r="288" spans="1:4" x14ac:dyDescent="0.25">
      <c r="A288">
        <v>415095</v>
      </c>
      <c r="B288" t="s">
        <v>494</v>
      </c>
      <c r="C288" t="e">
        <f t="shared" ca="1" si="4"/>
        <v>#NAME?</v>
      </c>
      <c r="D288" t="s">
        <v>8</v>
      </c>
    </row>
    <row r="289" spans="1:4" x14ac:dyDescent="0.25">
      <c r="A289">
        <v>421530</v>
      </c>
      <c r="B289" t="s">
        <v>495</v>
      </c>
      <c r="C289" t="e">
        <f t="shared" ca="1" si="4"/>
        <v>#NAME?</v>
      </c>
      <c r="D289" t="s">
        <v>496</v>
      </c>
    </row>
    <row r="290" spans="1:4" x14ac:dyDescent="0.25">
      <c r="A290">
        <v>424075</v>
      </c>
      <c r="B290" t="s">
        <v>497</v>
      </c>
      <c r="C290" t="e">
        <f t="shared" ca="1" si="4"/>
        <v>#NAME?</v>
      </c>
      <c r="D290" t="s">
        <v>8</v>
      </c>
    </row>
    <row r="291" spans="1:4" x14ac:dyDescent="0.25">
      <c r="A291">
        <v>425119</v>
      </c>
      <c r="B291" t="s">
        <v>498</v>
      </c>
      <c r="C291" t="e">
        <f t="shared" ca="1" si="4"/>
        <v>#NAME?</v>
      </c>
      <c r="D291" t="s">
        <v>499</v>
      </c>
    </row>
    <row r="292" spans="1:4" x14ac:dyDescent="0.25">
      <c r="A292">
        <v>427934</v>
      </c>
      <c r="B292" t="s">
        <v>500</v>
      </c>
      <c r="C292" t="e">
        <f t="shared" ca="1" si="4"/>
        <v>#NAME?</v>
      </c>
      <c r="D292" t="s">
        <v>501</v>
      </c>
    </row>
    <row r="293" spans="1:4" x14ac:dyDescent="0.25">
      <c r="A293">
        <v>430684</v>
      </c>
      <c r="B293" t="s">
        <v>502</v>
      </c>
      <c r="C293" t="e">
        <f t="shared" ca="1" si="4"/>
        <v>#NAME?</v>
      </c>
      <c r="D293" t="s">
        <v>8</v>
      </c>
    </row>
    <row r="294" spans="1:4" x14ac:dyDescent="0.25">
      <c r="A294">
        <v>430960</v>
      </c>
      <c r="B294" t="s">
        <v>503</v>
      </c>
      <c r="C294" t="e">
        <f t="shared" ca="1" si="4"/>
        <v>#NAME?</v>
      </c>
      <c r="D294" t="s">
        <v>504</v>
      </c>
    </row>
    <row r="295" spans="1:4" x14ac:dyDescent="0.25">
      <c r="A295">
        <v>431108</v>
      </c>
      <c r="B295" t="s">
        <v>505</v>
      </c>
      <c r="C295" t="str">
        <f t="shared" si="4"/>
        <v>what is the baby of a turtle?</v>
      </c>
      <c r="D295" t="s">
        <v>506</v>
      </c>
    </row>
    <row r="296" spans="1:4" x14ac:dyDescent="0.25">
      <c r="A296">
        <v>433642</v>
      </c>
      <c r="B296" t="s">
        <v>507</v>
      </c>
      <c r="C296" t="e">
        <f t="shared" ca="1" si="4"/>
        <v>#NAME?</v>
      </c>
      <c r="D296" t="s">
        <v>508</v>
      </c>
    </row>
    <row r="297" spans="1:4" x14ac:dyDescent="0.25">
      <c r="A297">
        <v>434787</v>
      </c>
      <c r="B297" t="s">
        <v>509</v>
      </c>
      <c r="C297" t="e">
        <f t="shared" ca="1" si="4"/>
        <v>#NAME?</v>
      </c>
      <c r="D297" t="s">
        <v>510</v>
      </c>
    </row>
    <row r="298" spans="1:4" x14ac:dyDescent="0.25">
      <c r="A298">
        <v>435375</v>
      </c>
      <c r="B298" t="s">
        <v>511</v>
      </c>
      <c r="C298" t="str">
        <f t="shared" si="4"/>
        <v>how many tides per day?</v>
      </c>
      <c r="D298" t="s">
        <v>8</v>
      </c>
    </row>
    <row r="299" spans="1:4" x14ac:dyDescent="0.25">
      <c r="A299">
        <v>439691</v>
      </c>
      <c r="B299" t="s">
        <v>512</v>
      </c>
      <c r="C299" t="e">
        <f t="shared" ca="1" si="4"/>
        <v>#NAME?</v>
      </c>
      <c r="D299" t="s">
        <v>513</v>
      </c>
    </row>
    <row r="300" spans="1:4" x14ac:dyDescent="0.25">
      <c r="A300">
        <v>441756</v>
      </c>
      <c r="B300" t="s">
        <v>514</v>
      </c>
      <c r="C300" t="e">
        <f t="shared" ca="1" si="4"/>
        <v>#NAME?</v>
      </c>
      <c r="D300" t="s">
        <v>515</v>
      </c>
    </row>
    <row r="301" spans="1:4" x14ac:dyDescent="0.25">
      <c r="A301">
        <v>443807</v>
      </c>
      <c r="B301" t="s">
        <v>516</v>
      </c>
      <c r="C301" t="e">
        <f t="shared" ca="1" si="4"/>
        <v>#NAME?</v>
      </c>
      <c r="D301" t="s">
        <v>8</v>
      </c>
    </row>
    <row r="302" spans="1:4" x14ac:dyDescent="0.25">
      <c r="A302">
        <v>444685</v>
      </c>
      <c r="B302" t="s">
        <v>517</v>
      </c>
      <c r="C302" t="e">
        <f t="shared" ca="1" si="4"/>
        <v>#NAME?</v>
      </c>
      <c r="D302" t="s">
        <v>518</v>
      </c>
    </row>
    <row r="303" spans="1:4" x14ac:dyDescent="0.25">
      <c r="A303">
        <v>451826</v>
      </c>
      <c r="B303" t="s">
        <v>519</v>
      </c>
      <c r="C303" t="e">
        <f t="shared" ca="1" si="4"/>
        <v>#NAME?</v>
      </c>
      <c r="D303" t="s">
        <v>520</v>
      </c>
    </row>
    <row r="304" spans="1:4" x14ac:dyDescent="0.25">
      <c r="A304">
        <v>455671</v>
      </c>
      <c r="B304" t="s">
        <v>521</v>
      </c>
      <c r="C304" t="e">
        <f t="shared" ca="1" si="4"/>
        <v>#NAME?</v>
      </c>
      <c r="D304" t="s">
        <v>522</v>
      </c>
    </row>
    <row r="305" spans="1:4" x14ac:dyDescent="0.25">
      <c r="A305">
        <v>457724</v>
      </c>
      <c r="B305" t="s">
        <v>523</v>
      </c>
      <c r="C305" t="e">
        <f t="shared" ca="1" si="4"/>
        <v>#NAME?</v>
      </c>
      <c r="D305" t="s">
        <v>8</v>
      </c>
    </row>
    <row r="306" spans="1:4" x14ac:dyDescent="0.25">
      <c r="A306">
        <v>459098</v>
      </c>
      <c r="B306" t="s">
        <v>524</v>
      </c>
      <c r="C306" t="e">
        <f t="shared" ca="1" si="4"/>
        <v>#NAME?</v>
      </c>
      <c r="D306" t="s">
        <v>525</v>
      </c>
    </row>
    <row r="307" spans="1:4" x14ac:dyDescent="0.25">
      <c r="A307">
        <v>459968</v>
      </c>
      <c r="B307" t="s">
        <v>526</v>
      </c>
      <c r="C307" t="e">
        <f t="shared" ca="1" si="4"/>
        <v>#NAME?</v>
      </c>
      <c r="D307" t="s">
        <v>527</v>
      </c>
    </row>
    <row r="308" spans="1:4" x14ac:dyDescent="0.25">
      <c r="A308">
        <v>464425</v>
      </c>
      <c r="B308" t="s">
        <v>528</v>
      </c>
      <c r="C308" t="e">
        <f t="shared" ca="1" si="4"/>
        <v>#NAME?</v>
      </c>
      <c r="D308" t="s">
        <v>529</v>
      </c>
    </row>
    <row r="309" spans="1:4" x14ac:dyDescent="0.25">
      <c r="A309">
        <v>464768</v>
      </c>
      <c r="B309" t="s">
        <v>530</v>
      </c>
      <c r="C309" t="e">
        <f t="shared" ca="1" si="4"/>
        <v>#NAME?</v>
      </c>
      <c r="D309" t="s">
        <v>8</v>
      </c>
    </row>
    <row r="310" spans="1:4" x14ac:dyDescent="0.25">
      <c r="A310">
        <v>466208</v>
      </c>
      <c r="B310" t="s">
        <v>531</v>
      </c>
      <c r="C310" t="e">
        <f t="shared" ca="1" si="4"/>
        <v>#NAME?</v>
      </c>
      <c r="D310" t="s">
        <v>8</v>
      </c>
    </row>
    <row r="311" spans="1:4" x14ac:dyDescent="0.25">
      <c r="A311">
        <v>466472</v>
      </c>
      <c r="B311" t="s">
        <v>532</v>
      </c>
      <c r="C311" t="e">
        <f t="shared" ca="1" si="4"/>
        <v>#NAME?</v>
      </c>
      <c r="D311" t="s">
        <v>533</v>
      </c>
    </row>
    <row r="312" spans="1:4" x14ac:dyDescent="0.25">
      <c r="A312">
        <v>467341</v>
      </c>
      <c r="B312" t="s">
        <v>534</v>
      </c>
      <c r="C312" t="e">
        <f t="shared" ca="1" si="4"/>
        <v>#NAME?</v>
      </c>
      <c r="D312" t="s">
        <v>535</v>
      </c>
    </row>
    <row r="313" spans="1:4" x14ac:dyDescent="0.25">
      <c r="A313">
        <v>467761</v>
      </c>
      <c r="B313" t="s">
        <v>536</v>
      </c>
      <c r="C313" t="e">
        <f t="shared" ca="1" si="4"/>
        <v>#NAME?</v>
      </c>
      <c r="D313" t="s">
        <v>8</v>
      </c>
    </row>
    <row r="314" spans="1:4" x14ac:dyDescent="0.25">
      <c r="A314">
        <v>468196</v>
      </c>
      <c r="B314" t="s">
        <v>537</v>
      </c>
      <c r="C314" t="e">
        <f t="shared" ca="1" si="4"/>
        <v>#NAME?</v>
      </c>
      <c r="D314" t="s">
        <v>538</v>
      </c>
    </row>
    <row r="315" spans="1:4" x14ac:dyDescent="0.25">
      <c r="A315">
        <v>470305</v>
      </c>
      <c r="B315" t="s">
        <v>539</v>
      </c>
      <c r="C315" t="e">
        <f t="shared" ca="1" si="4"/>
        <v>#NAME?</v>
      </c>
      <c r="D315" t="s">
        <v>540</v>
      </c>
    </row>
    <row r="316" spans="1:4" x14ac:dyDescent="0.25">
      <c r="A316">
        <v>474413</v>
      </c>
      <c r="B316" t="s">
        <v>541</v>
      </c>
      <c r="C316" t="str">
        <f t="shared" si="4"/>
        <v>where are most coral reefs located?</v>
      </c>
      <c r="D316" t="s">
        <v>542</v>
      </c>
    </row>
    <row r="317" spans="1:4" x14ac:dyDescent="0.25">
      <c r="A317">
        <v>477161</v>
      </c>
      <c r="B317" t="s">
        <v>543</v>
      </c>
      <c r="C317" t="e">
        <f t="shared" ca="1" si="4"/>
        <v>#NAME?</v>
      </c>
      <c r="D317" t="s">
        <v>8</v>
      </c>
    </row>
    <row r="318" spans="1:4" x14ac:dyDescent="0.25">
      <c r="A318">
        <v>478876</v>
      </c>
      <c r="B318" t="s">
        <v>544</v>
      </c>
      <c r="C318" t="e">
        <f t="shared" ca="1" si="4"/>
        <v>#NAME?</v>
      </c>
      <c r="D318" t="s">
        <v>545</v>
      </c>
    </row>
    <row r="319" spans="1:4" x14ac:dyDescent="0.25">
      <c r="A319">
        <v>479090</v>
      </c>
      <c r="B319" t="s">
        <v>546</v>
      </c>
      <c r="C319" t="str">
        <f t="shared" si="4"/>
        <v>about what is the average concentration of salts in earth's oceans?</v>
      </c>
      <c r="D319" t="s">
        <v>547</v>
      </c>
    </row>
    <row r="320" spans="1:4" x14ac:dyDescent="0.25">
      <c r="A320">
        <v>481331</v>
      </c>
      <c r="B320" t="s">
        <v>548</v>
      </c>
      <c r="C320" t="e">
        <f t="shared" ca="1" si="4"/>
        <v>#NAME?</v>
      </c>
      <c r="D320" t="s">
        <v>549</v>
      </c>
    </row>
    <row r="321" spans="1:4" x14ac:dyDescent="0.25">
      <c r="A321">
        <v>481704</v>
      </c>
      <c r="B321" t="s">
        <v>550</v>
      </c>
      <c r="C321" t="e">
        <f t="shared" ca="1" si="4"/>
        <v>#NAME?</v>
      </c>
      <c r="D321" t="s">
        <v>8</v>
      </c>
    </row>
    <row r="322" spans="1:4" x14ac:dyDescent="0.25">
      <c r="A322">
        <v>483393</v>
      </c>
      <c r="B322" t="s">
        <v>551</v>
      </c>
      <c r="C322" t="e">
        <f t="shared" ref="C322:C385" ca="1" si="5">IF(RIGHT(B322,1)="?",B322,_xlfn.CONCAT(B322,"?"))</f>
        <v>#NAME?</v>
      </c>
      <c r="D322" t="s">
        <v>8</v>
      </c>
    </row>
    <row r="323" spans="1:4" x14ac:dyDescent="0.25">
      <c r="A323">
        <v>483965</v>
      </c>
      <c r="B323" t="s">
        <v>552</v>
      </c>
      <c r="C323" t="e">
        <f t="shared" ca="1" si="5"/>
        <v>#NAME?</v>
      </c>
      <c r="D323" t="s">
        <v>553</v>
      </c>
    </row>
    <row r="324" spans="1:4" x14ac:dyDescent="0.25">
      <c r="A324">
        <v>484699</v>
      </c>
      <c r="B324" t="s">
        <v>554</v>
      </c>
      <c r="C324" t="e">
        <f t="shared" ca="1" si="5"/>
        <v>#NAME?</v>
      </c>
      <c r="D324" t="s">
        <v>555</v>
      </c>
    </row>
    <row r="325" spans="1:4" x14ac:dyDescent="0.25">
      <c r="A325">
        <v>485034</v>
      </c>
      <c r="B325" t="s">
        <v>556</v>
      </c>
      <c r="C325" t="e">
        <f t="shared" ca="1" si="5"/>
        <v>#NAME?</v>
      </c>
      <c r="D325" t="s">
        <v>8</v>
      </c>
    </row>
    <row r="326" spans="1:4" x14ac:dyDescent="0.25">
      <c r="A326">
        <v>485367</v>
      </c>
      <c r="B326" t="s">
        <v>557</v>
      </c>
      <c r="C326" t="e">
        <f t="shared" ca="1" si="5"/>
        <v>#NAME?</v>
      </c>
      <c r="D326" t="s">
        <v>558</v>
      </c>
    </row>
    <row r="327" spans="1:4" x14ac:dyDescent="0.25">
      <c r="A327">
        <v>486195</v>
      </c>
      <c r="B327" t="s">
        <v>559</v>
      </c>
      <c r="C327" t="e">
        <f t="shared" ca="1" si="5"/>
        <v>#NAME?</v>
      </c>
      <c r="D327" t="s">
        <v>560</v>
      </c>
    </row>
    <row r="328" spans="1:4" x14ac:dyDescent="0.25">
      <c r="A328">
        <v>487152</v>
      </c>
      <c r="B328" t="s">
        <v>561</v>
      </c>
      <c r="C328" t="e">
        <f t="shared" ca="1" si="5"/>
        <v>#NAME?</v>
      </c>
      <c r="D328" t="s">
        <v>562</v>
      </c>
    </row>
    <row r="329" spans="1:4" x14ac:dyDescent="0.25">
      <c r="A329">
        <v>487549</v>
      </c>
      <c r="B329" t="s">
        <v>563</v>
      </c>
      <c r="C329" t="e">
        <f t="shared" ca="1" si="5"/>
        <v>#NAME?</v>
      </c>
      <c r="D329" t="s">
        <v>564</v>
      </c>
    </row>
    <row r="330" spans="1:4" x14ac:dyDescent="0.25">
      <c r="A330">
        <v>487643</v>
      </c>
      <c r="B330" t="s">
        <v>565</v>
      </c>
      <c r="C330" t="e">
        <f t="shared" ca="1" si="5"/>
        <v>#NAME?</v>
      </c>
      <c r="D330" t="s">
        <v>566</v>
      </c>
    </row>
    <row r="331" spans="1:4" x14ac:dyDescent="0.25">
      <c r="A331">
        <v>490835</v>
      </c>
      <c r="B331" t="s">
        <v>567</v>
      </c>
      <c r="C331" t="e">
        <f t="shared" ca="1" si="5"/>
        <v>#NAME?</v>
      </c>
      <c r="D331" t="s">
        <v>568</v>
      </c>
    </row>
    <row r="332" spans="1:4" x14ac:dyDescent="0.25">
      <c r="A332">
        <v>496533</v>
      </c>
      <c r="B332" t="s">
        <v>569</v>
      </c>
      <c r="C332" t="e">
        <f t="shared" ca="1" si="5"/>
        <v>#NAME?</v>
      </c>
      <c r="D332">
        <v>270</v>
      </c>
    </row>
    <row r="333" spans="1:4" x14ac:dyDescent="0.25">
      <c r="A333">
        <v>498481</v>
      </c>
      <c r="B333" t="s">
        <v>570</v>
      </c>
      <c r="C333" t="e">
        <f t="shared" ca="1" si="5"/>
        <v>#NAME?</v>
      </c>
      <c r="D333" t="s">
        <v>571</v>
      </c>
    </row>
    <row r="334" spans="1:4" x14ac:dyDescent="0.25">
      <c r="A334">
        <v>503037</v>
      </c>
      <c r="B334" t="s">
        <v>572</v>
      </c>
      <c r="C334" t="e">
        <f t="shared" ca="1" si="5"/>
        <v>#NAME?</v>
      </c>
      <c r="D334" t="s">
        <v>8</v>
      </c>
    </row>
    <row r="335" spans="1:4" x14ac:dyDescent="0.25">
      <c r="A335">
        <v>506207</v>
      </c>
      <c r="B335" t="s">
        <v>573</v>
      </c>
      <c r="C335" t="e">
        <f t="shared" ca="1" si="5"/>
        <v>#NAME?</v>
      </c>
      <c r="D335" t="s">
        <v>574</v>
      </c>
    </row>
    <row r="336" spans="1:4" x14ac:dyDescent="0.25">
      <c r="A336">
        <v>509119</v>
      </c>
      <c r="B336" t="s">
        <v>575</v>
      </c>
      <c r="C336" t="e">
        <f t="shared" ca="1" si="5"/>
        <v>#NAME?</v>
      </c>
      <c r="D336" t="s">
        <v>576</v>
      </c>
    </row>
    <row r="337" spans="1:4" x14ac:dyDescent="0.25">
      <c r="A337">
        <v>509182</v>
      </c>
      <c r="B337" t="s">
        <v>577</v>
      </c>
      <c r="C337" t="e">
        <f t="shared" ca="1" si="5"/>
        <v>#NAME?</v>
      </c>
      <c r="D337" t="s">
        <v>578</v>
      </c>
    </row>
    <row r="338" spans="1:4" x14ac:dyDescent="0.25">
      <c r="A338">
        <v>511839</v>
      </c>
      <c r="B338" t="s">
        <v>579</v>
      </c>
      <c r="C338" t="e">
        <f t="shared" ca="1" si="5"/>
        <v>#NAME?</v>
      </c>
      <c r="D338" t="s">
        <v>8</v>
      </c>
    </row>
    <row r="339" spans="1:4" x14ac:dyDescent="0.25">
      <c r="A339">
        <v>512122</v>
      </c>
      <c r="B339" t="s">
        <v>580</v>
      </c>
      <c r="C339" t="str">
        <f t="shared" si="5"/>
        <v>what is turtle's first word?</v>
      </c>
      <c r="D339" t="s">
        <v>581</v>
      </c>
    </row>
    <row r="340" spans="1:4" x14ac:dyDescent="0.25">
      <c r="A340">
        <v>512254</v>
      </c>
      <c r="B340" t="s">
        <v>582</v>
      </c>
      <c r="C340" t="e">
        <f t="shared" ca="1" si="5"/>
        <v>#NAME?</v>
      </c>
      <c r="D340" t="s">
        <v>583</v>
      </c>
    </row>
    <row r="341" spans="1:4" x14ac:dyDescent="0.25">
      <c r="A341">
        <v>513688</v>
      </c>
      <c r="B341" t="s">
        <v>584</v>
      </c>
      <c r="C341" t="e">
        <f t="shared" ca="1" si="5"/>
        <v>#NAME?</v>
      </c>
      <c r="D341" t="s">
        <v>585</v>
      </c>
    </row>
    <row r="342" spans="1:4" x14ac:dyDescent="0.25">
      <c r="A342">
        <v>517407</v>
      </c>
      <c r="B342" t="s">
        <v>586</v>
      </c>
      <c r="C342" t="e">
        <f t="shared" ca="1" si="5"/>
        <v>#NAME?</v>
      </c>
      <c r="D342" t="s">
        <v>587</v>
      </c>
    </row>
    <row r="343" spans="1:4" x14ac:dyDescent="0.25">
      <c r="A343">
        <v>520829</v>
      </c>
      <c r="B343" t="s">
        <v>588</v>
      </c>
      <c r="C343" t="e">
        <f t="shared" ca="1" si="5"/>
        <v>#NAME?</v>
      </c>
      <c r="D343" t="s">
        <v>589</v>
      </c>
    </row>
    <row r="344" spans="1:4" x14ac:dyDescent="0.25">
      <c r="A344">
        <v>521600</v>
      </c>
      <c r="B344" t="s">
        <v>590</v>
      </c>
      <c r="C344" t="e">
        <f t="shared" ca="1" si="5"/>
        <v>#NAME?</v>
      </c>
      <c r="D344" t="s">
        <v>591</v>
      </c>
    </row>
    <row r="345" spans="1:4" x14ac:dyDescent="0.25">
      <c r="A345">
        <v>523355</v>
      </c>
      <c r="B345" t="s">
        <v>592</v>
      </c>
      <c r="C345" t="e">
        <f t="shared" ca="1" si="5"/>
        <v>#NAME?</v>
      </c>
      <c r="D345" t="s">
        <v>593</v>
      </c>
    </row>
    <row r="346" spans="1:4" x14ac:dyDescent="0.25">
      <c r="A346">
        <v>526523</v>
      </c>
      <c r="B346" t="s">
        <v>594</v>
      </c>
      <c r="C346" t="e">
        <f t="shared" ca="1" si="5"/>
        <v>#NAME?</v>
      </c>
      <c r="D346" t="s">
        <v>595</v>
      </c>
    </row>
    <row r="347" spans="1:4" x14ac:dyDescent="0.25">
      <c r="A347">
        <v>526793</v>
      </c>
      <c r="B347" t="s">
        <v>596</v>
      </c>
      <c r="C347" t="e">
        <f t="shared" ca="1" si="5"/>
        <v>#NAME?</v>
      </c>
      <c r="D347" t="s">
        <v>597</v>
      </c>
    </row>
    <row r="348" spans="1:4" x14ac:dyDescent="0.25">
      <c r="A348">
        <v>526810</v>
      </c>
      <c r="B348" t="s">
        <v>598</v>
      </c>
      <c r="C348" t="e">
        <f t="shared" ca="1" si="5"/>
        <v>#NAME?</v>
      </c>
      <c r="D348" t="s">
        <v>599</v>
      </c>
    </row>
    <row r="349" spans="1:4" x14ac:dyDescent="0.25">
      <c r="A349">
        <v>527462</v>
      </c>
      <c r="B349" t="s">
        <v>600</v>
      </c>
      <c r="C349" t="e">
        <f t="shared" ca="1" si="5"/>
        <v>#NAME?</v>
      </c>
      <c r="D349" t="s">
        <v>8</v>
      </c>
    </row>
    <row r="350" spans="1:4" x14ac:dyDescent="0.25">
      <c r="A350">
        <v>527818</v>
      </c>
      <c r="B350" t="s">
        <v>601</v>
      </c>
      <c r="C350" t="e">
        <f t="shared" ca="1" si="5"/>
        <v>#NAME?</v>
      </c>
      <c r="D350" t="s">
        <v>602</v>
      </c>
    </row>
    <row r="351" spans="1:4" x14ac:dyDescent="0.25">
      <c r="A351">
        <v>530030</v>
      </c>
      <c r="B351" t="s">
        <v>603</v>
      </c>
      <c r="C351" t="e">
        <f t="shared" ca="1" si="5"/>
        <v>#NAME?</v>
      </c>
      <c r="D351" t="s">
        <v>604</v>
      </c>
    </row>
    <row r="352" spans="1:4" x14ac:dyDescent="0.25">
      <c r="A352">
        <v>531621</v>
      </c>
      <c r="B352" t="s">
        <v>605</v>
      </c>
      <c r="C352" t="str">
        <f t="shared" si="5"/>
        <v>who's causing the acidification of the oceans?</v>
      </c>
      <c r="D352" t="s">
        <v>606</v>
      </c>
    </row>
    <row r="353" spans="1:4" x14ac:dyDescent="0.25">
      <c r="A353">
        <v>534302</v>
      </c>
      <c r="B353" t="s">
        <v>607</v>
      </c>
      <c r="C353" t="e">
        <f t="shared" ca="1" si="5"/>
        <v>#NAME?</v>
      </c>
      <c r="D353" t="s">
        <v>608</v>
      </c>
    </row>
    <row r="354" spans="1:4" x14ac:dyDescent="0.25">
      <c r="A354">
        <v>534307</v>
      </c>
      <c r="B354" t="s">
        <v>609</v>
      </c>
      <c r="C354" t="e">
        <f t="shared" ca="1" si="5"/>
        <v>#NAME?</v>
      </c>
      <c r="D354" t="s">
        <v>610</v>
      </c>
    </row>
    <row r="355" spans="1:4" x14ac:dyDescent="0.25">
      <c r="A355">
        <v>534731</v>
      </c>
      <c r="B355" t="s">
        <v>611</v>
      </c>
      <c r="C355" t="e">
        <f t="shared" ca="1" si="5"/>
        <v>#NAME?</v>
      </c>
      <c r="D355" t="s">
        <v>8</v>
      </c>
    </row>
    <row r="356" spans="1:4" x14ac:dyDescent="0.25">
      <c r="A356">
        <v>540790</v>
      </c>
      <c r="B356" t="s">
        <v>612</v>
      </c>
      <c r="C356" t="str">
        <f t="shared" si="5"/>
        <v>what solution the issue causing the ocean acidification?</v>
      </c>
      <c r="D356" t="s">
        <v>613</v>
      </c>
    </row>
    <row r="357" spans="1:4" x14ac:dyDescent="0.25">
      <c r="A357">
        <v>542288</v>
      </c>
      <c r="B357" t="s">
        <v>614</v>
      </c>
      <c r="C357" t="e">
        <f t="shared" ca="1" si="5"/>
        <v>#NAME?</v>
      </c>
      <c r="D357" t="s">
        <v>615</v>
      </c>
    </row>
    <row r="358" spans="1:4" x14ac:dyDescent="0.25">
      <c r="A358">
        <v>543774</v>
      </c>
      <c r="B358" t="s">
        <v>616</v>
      </c>
      <c r="C358" t="e">
        <f t="shared" ca="1" si="5"/>
        <v>#NAME?</v>
      </c>
      <c r="D358" t="s">
        <v>617</v>
      </c>
    </row>
    <row r="359" spans="1:4" x14ac:dyDescent="0.25">
      <c r="A359">
        <v>544868</v>
      </c>
      <c r="B359" t="s">
        <v>618</v>
      </c>
      <c r="C359" t="str">
        <f t="shared" si="5"/>
        <v>how often do tides change in a day?</v>
      </c>
      <c r="D359" t="s">
        <v>8</v>
      </c>
    </row>
    <row r="360" spans="1:4" x14ac:dyDescent="0.25">
      <c r="A360">
        <v>545323</v>
      </c>
      <c r="B360" t="s">
        <v>619</v>
      </c>
      <c r="C360" t="e">
        <f t="shared" ca="1" si="5"/>
        <v>#NAME?</v>
      </c>
      <c r="D360" t="s">
        <v>620</v>
      </c>
    </row>
    <row r="361" spans="1:4" x14ac:dyDescent="0.25">
      <c r="A361">
        <v>548767</v>
      </c>
      <c r="B361" t="s">
        <v>621</v>
      </c>
      <c r="C361" t="e">
        <f t="shared" ca="1" si="5"/>
        <v>#NAME?</v>
      </c>
      <c r="D361" t="s">
        <v>622</v>
      </c>
    </row>
    <row r="362" spans="1:4" x14ac:dyDescent="0.25">
      <c r="A362">
        <v>553283</v>
      </c>
      <c r="B362" t="s">
        <v>623</v>
      </c>
      <c r="C362" t="str">
        <f t="shared" si="5"/>
        <v>what is ocean thermal energy conversion?</v>
      </c>
      <c r="D362" t="s">
        <v>8</v>
      </c>
    </row>
    <row r="363" spans="1:4" x14ac:dyDescent="0.25">
      <c r="A363">
        <v>553535</v>
      </c>
      <c r="B363" t="s">
        <v>624</v>
      </c>
      <c r="C363" t="e">
        <f t="shared" ca="1" si="5"/>
        <v>#NAME?</v>
      </c>
      <c r="D363" t="s">
        <v>8</v>
      </c>
    </row>
    <row r="364" spans="1:4" x14ac:dyDescent="0.25">
      <c r="A364">
        <v>554455</v>
      </c>
      <c r="B364" t="s">
        <v>625</v>
      </c>
      <c r="C364" t="e">
        <f t="shared" ca="1" si="5"/>
        <v>#NAME?</v>
      </c>
      <c r="D364" t="s">
        <v>626</v>
      </c>
    </row>
    <row r="365" spans="1:4" x14ac:dyDescent="0.25">
      <c r="A365">
        <v>556857</v>
      </c>
      <c r="B365" t="s">
        <v>627</v>
      </c>
      <c r="C365" t="e">
        <f t="shared" ca="1" si="5"/>
        <v>#NAME?</v>
      </c>
      <c r="D365" t="s">
        <v>628</v>
      </c>
    </row>
    <row r="366" spans="1:4" x14ac:dyDescent="0.25">
      <c r="A366">
        <v>557705</v>
      </c>
      <c r="B366" t="s">
        <v>629</v>
      </c>
      <c r="C366" t="e">
        <f t="shared" ca="1" si="5"/>
        <v>#NAME?</v>
      </c>
      <c r="D366" t="s">
        <v>630</v>
      </c>
    </row>
    <row r="367" spans="1:4" x14ac:dyDescent="0.25">
      <c r="A367">
        <v>558230</v>
      </c>
      <c r="B367" t="s">
        <v>631</v>
      </c>
      <c r="C367" t="e">
        <f t="shared" ca="1" si="5"/>
        <v>#NAME?</v>
      </c>
      <c r="D367" t="s">
        <v>632</v>
      </c>
    </row>
    <row r="368" spans="1:4" x14ac:dyDescent="0.25">
      <c r="A368">
        <v>559975</v>
      </c>
      <c r="B368" t="s">
        <v>633</v>
      </c>
      <c r="C368" t="str">
        <f t="shared" si="5"/>
        <v>when is sea turtle nesting season in georgia?</v>
      </c>
      <c r="D368" t="s">
        <v>634</v>
      </c>
    </row>
    <row r="369" spans="1:4" x14ac:dyDescent="0.25">
      <c r="A369">
        <v>562060</v>
      </c>
      <c r="B369" t="s">
        <v>635</v>
      </c>
      <c r="C369" t="e">
        <f t="shared" ca="1" si="5"/>
        <v>#NAME?</v>
      </c>
      <c r="D369" t="s">
        <v>636</v>
      </c>
    </row>
    <row r="370" spans="1:4" x14ac:dyDescent="0.25">
      <c r="A370">
        <v>562522</v>
      </c>
      <c r="B370" t="s">
        <v>637</v>
      </c>
      <c r="C370" t="e">
        <f t="shared" ca="1" si="5"/>
        <v>#NAME?</v>
      </c>
      <c r="D370" t="s">
        <v>638</v>
      </c>
    </row>
    <row r="371" spans="1:4" x14ac:dyDescent="0.25">
      <c r="A371">
        <v>562688</v>
      </c>
      <c r="B371" t="s">
        <v>639</v>
      </c>
      <c r="C371" t="e">
        <f t="shared" ca="1" si="5"/>
        <v>#NAME?</v>
      </c>
      <c r="D371" t="s">
        <v>640</v>
      </c>
    </row>
    <row r="372" spans="1:4" x14ac:dyDescent="0.25">
      <c r="A372">
        <v>562806</v>
      </c>
      <c r="B372" t="s">
        <v>641</v>
      </c>
      <c r="C372" t="e">
        <f t="shared" ca="1" si="5"/>
        <v>#NAME?</v>
      </c>
      <c r="D372" t="s">
        <v>642</v>
      </c>
    </row>
    <row r="373" spans="1:4" x14ac:dyDescent="0.25">
      <c r="A373">
        <v>564322</v>
      </c>
      <c r="B373" t="s">
        <v>643</v>
      </c>
      <c r="C373" t="e">
        <f t="shared" ca="1" si="5"/>
        <v>#NAME?</v>
      </c>
      <c r="D373" t="s">
        <v>88</v>
      </c>
    </row>
    <row r="374" spans="1:4" x14ac:dyDescent="0.25">
      <c r="A374">
        <v>564467</v>
      </c>
      <c r="B374" t="s">
        <v>644</v>
      </c>
      <c r="C374" t="str">
        <f t="shared" si="5"/>
        <v>what is viscous oil?</v>
      </c>
      <c r="D374" t="s">
        <v>8</v>
      </c>
    </row>
    <row r="375" spans="1:4" x14ac:dyDescent="0.25">
      <c r="A375">
        <v>565329</v>
      </c>
      <c r="B375" t="s">
        <v>645</v>
      </c>
      <c r="C375" t="e">
        <f t="shared" ca="1" si="5"/>
        <v>#NAME?</v>
      </c>
      <c r="D375" t="s">
        <v>646</v>
      </c>
    </row>
    <row r="376" spans="1:4" x14ac:dyDescent="0.25">
      <c r="A376">
        <v>566615</v>
      </c>
      <c r="B376" t="s">
        <v>647</v>
      </c>
      <c r="C376" t="e">
        <f t="shared" ca="1" si="5"/>
        <v>#NAME?</v>
      </c>
      <c r="D376" t="s">
        <v>648</v>
      </c>
    </row>
    <row r="377" spans="1:4" x14ac:dyDescent="0.25">
      <c r="A377">
        <v>566624</v>
      </c>
      <c r="B377" t="s">
        <v>649</v>
      </c>
      <c r="C377" t="e">
        <f t="shared" ca="1" si="5"/>
        <v>#NAME?</v>
      </c>
      <c r="D377" t="s">
        <v>650</v>
      </c>
    </row>
    <row r="378" spans="1:4" x14ac:dyDescent="0.25">
      <c r="A378">
        <v>567872</v>
      </c>
      <c r="B378" t="s">
        <v>651</v>
      </c>
      <c r="C378" t="e">
        <f t="shared" ca="1" si="5"/>
        <v>#NAME?</v>
      </c>
      <c r="D378" t="s">
        <v>652</v>
      </c>
    </row>
    <row r="379" spans="1:4" x14ac:dyDescent="0.25">
      <c r="A379">
        <v>568510</v>
      </c>
      <c r="B379" t="s">
        <v>653</v>
      </c>
      <c r="C379" t="e">
        <f t="shared" ca="1" si="5"/>
        <v>#NAME?</v>
      </c>
      <c r="D379" t="s">
        <v>654</v>
      </c>
    </row>
    <row r="380" spans="1:4" x14ac:dyDescent="0.25">
      <c r="A380">
        <v>569027</v>
      </c>
      <c r="B380" t="s">
        <v>655</v>
      </c>
      <c r="C380" t="e">
        <f t="shared" ca="1" si="5"/>
        <v>#NAME?</v>
      </c>
      <c r="D380" t="s">
        <v>8</v>
      </c>
    </row>
    <row r="381" spans="1:4" x14ac:dyDescent="0.25">
      <c r="A381">
        <v>570343</v>
      </c>
      <c r="B381" t="s">
        <v>656</v>
      </c>
      <c r="C381" t="e">
        <f t="shared" ca="1" si="5"/>
        <v>#NAME?</v>
      </c>
      <c r="D381" t="s">
        <v>657</v>
      </c>
    </row>
    <row r="382" spans="1:4" x14ac:dyDescent="0.25">
      <c r="A382">
        <v>570415</v>
      </c>
      <c r="B382" t="s">
        <v>658</v>
      </c>
      <c r="C382" t="e">
        <f t="shared" ca="1" si="5"/>
        <v>#NAME?</v>
      </c>
      <c r="D382" t="s">
        <v>659</v>
      </c>
    </row>
    <row r="383" spans="1:4" x14ac:dyDescent="0.25">
      <c r="A383">
        <v>570670</v>
      </c>
      <c r="B383" t="s">
        <v>660</v>
      </c>
      <c r="C383" t="e">
        <f t="shared" ca="1" si="5"/>
        <v>#NAME?</v>
      </c>
      <c r="D383" t="s">
        <v>8</v>
      </c>
    </row>
    <row r="384" spans="1:4" x14ac:dyDescent="0.25">
      <c r="A384">
        <v>571247</v>
      </c>
      <c r="B384" t="s">
        <v>661</v>
      </c>
      <c r="C384" t="e">
        <f t="shared" ca="1" si="5"/>
        <v>#NAME?</v>
      </c>
      <c r="D384" t="s">
        <v>662</v>
      </c>
    </row>
    <row r="385" spans="1:4" x14ac:dyDescent="0.25">
      <c r="A385">
        <v>571388</v>
      </c>
      <c r="B385" t="s">
        <v>663</v>
      </c>
      <c r="C385" t="e">
        <f t="shared" ca="1" si="5"/>
        <v>#NAME?</v>
      </c>
      <c r="D385" t="s">
        <v>8</v>
      </c>
    </row>
    <row r="386" spans="1:4" x14ac:dyDescent="0.25">
      <c r="A386">
        <v>573324</v>
      </c>
      <c r="B386" t="s">
        <v>664</v>
      </c>
      <c r="C386" t="e">
        <f t="shared" ref="C386:C449" ca="1" si="6">IF(RIGHT(B386,1)="?",B386,_xlfn.CONCAT(B386,"?"))</f>
        <v>#NAME?</v>
      </c>
      <c r="D386" t="s">
        <v>8</v>
      </c>
    </row>
    <row r="387" spans="1:4" x14ac:dyDescent="0.25">
      <c r="A387">
        <v>574486</v>
      </c>
      <c r="B387" t="s">
        <v>665</v>
      </c>
      <c r="C387" t="e">
        <f t="shared" ca="1" si="6"/>
        <v>#NAME?</v>
      </c>
      <c r="D387" t="s">
        <v>666</v>
      </c>
    </row>
    <row r="388" spans="1:4" x14ac:dyDescent="0.25">
      <c r="A388">
        <v>574846</v>
      </c>
      <c r="B388" t="s">
        <v>667</v>
      </c>
      <c r="C388" t="str">
        <f t="shared" si="6"/>
        <v>who created the ocean model for leadership?</v>
      </c>
      <c r="D388" t="s">
        <v>8</v>
      </c>
    </row>
    <row r="389" spans="1:4" x14ac:dyDescent="0.25">
      <c r="A389">
        <v>575256</v>
      </c>
      <c r="B389" t="s">
        <v>668</v>
      </c>
      <c r="C389" t="e">
        <f t="shared" ca="1" si="6"/>
        <v>#NAME?</v>
      </c>
      <c r="D389" t="s">
        <v>669</v>
      </c>
    </row>
    <row r="390" spans="1:4" x14ac:dyDescent="0.25">
      <c r="A390">
        <v>575388</v>
      </c>
      <c r="B390" t="s">
        <v>670</v>
      </c>
      <c r="C390" t="e">
        <f t="shared" ca="1" si="6"/>
        <v>#NAME?</v>
      </c>
      <c r="D390" t="s">
        <v>671</v>
      </c>
    </row>
    <row r="391" spans="1:4" x14ac:dyDescent="0.25">
      <c r="A391">
        <v>576391</v>
      </c>
      <c r="B391" t="s">
        <v>672</v>
      </c>
      <c r="C391" t="e">
        <f t="shared" ca="1" si="6"/>
        <v>#NAME?</v>
      </c>
      <c r="D391" t="s">
        <v>8</v>
      </c>
    </row>
    <row r="392" spans="1:4" x14ac:dyDescent="0.25">
      <c r="A392">
        <v>577739</v>
      </c>
      <c r="B392" t="s">
        <v>673</v>
      </c>
      <c r="C392" t="e">
        <f t="shared" ca="1" si="6"/>
        <v>#NAME?</v>
      </c>
      <c r="D392" t="s">
        <v>674</v>
      </c>
    </row>
    <row r="393" spans="1:4" x14ac:dyDescent="0.25">
      <c r="A393">
        <v>578119</v>
      </c>
      <c r="B393" t="s">
        <v>675</v>
      </c>
      <c r="C393" t="str">
        <f t="shared" si="6"/>
        <v>where is sargasso sea?</v>
      </c>
      <c r="D393" t="s">
        <v>676</v>
      </c>
    </row>
    <row r="394" spans="1:4" x14ac:dyDescent="0.25">
      <c r="A394">
        <v>578397</v>
      </c>
      <c r="B394" t="s">
        <v>677</v>
      </c>
      <c r="C394" t="e">
        <f t="shared" ca="1" si="6"/>
        <v>#NAME?</v>
      </c>
      <c r="D394" t="s">
        <v>678</v>
      </c>
    </row>
    <row r="395" spans="1:4" x14ac:dyDescent="0.25">
      <c r="A395">
        <v>578694</v>
      </c>
      <c r="B395" t="s">
        <v>679</v>
      </c>
      <c r="C395" t="e">
        <f t="shared" ca="1" si="6"/>
        <v>#NAME?</v>
      </c>
      <c r="D395" t="s">
        <v>8</v>
      </c>
    </row>
    <row r="396" spans="1:4" x14ac:dyDescent="0.25">
      <c r="A396">
        <v>580159</v>
      </c>
      <c r="B396" t="s">
        <v>680</v>
      </c>
      <c r="C396" t="e">
        <f t="shared" ca="1" si="6"/>
        <v>#NAME?</v>
      </c>
      <c r="D396" t="s">
        <v>681</v>
      </c>
    </row>
    <row r="397" spans="1:4" x14ac:dyDescent="0.25">
      <c r="A397">
        <v>580650</v>
      </c>
      <c r="B397" t="s">
        <v>682</v>
      </c>
      <c r="C397" t="e">
        <f t="shared" ca="1" si="6"/>
        <v>#NAME?</v>
      </c>
      <c r="D397" t="s">
        <v>8</v>
      </c>
    </row>
    <row r="398" spans="1:4" x14ac:dyDescent="0.25">
      <c r="A398">
        <v>581148</v>
      </c>
      <c r="B398" t="s">
        <v>683</v>
      </c>
      <c r="C398" t="e">
        <f t="shared" ca="1" si="6"/>
        <v>#NAME?</v>
      </c>
      <c r="D398" t="s">
        <v>684</v>
      </c>
    </row>
    <row r="399" spans="1:4" x14ac:dyDescent="0.25">
      <c r="A399">
        <v>581812</v>
      </c>
      <c r="B399" t="s">
        <v>685</v>
      </c>
      <c r="C399" t="e">
        <f t="shared" ca="1" si="6"/>
        <v>#NAME?</v>
      </c>
      <c r="D399" t="s">
        <v>8</v>
      </c>
    </row>
    <row r="400" spans="1:4" x14ac:dyDescent="0.25">
      <c r="A400">
        <v>583052</v>
      </c>
      <c r="B400" t="s">
        <v>686</v>
      </c>
      <c r="C400" t="e">
        <f t="shared" ca="1" si="6"/>
        <v>#NAME?</v>
      </c>
      <c r="D400" t="s">
        <v>687</v>
      </c>
    </row>
    <row r="401" spans="1:4" x14ac:dyDescent="0.25">
      <c r="A401">
        <v>586430</v>
      </c>
      <c r="B401" t="s">
        <v>688</v>
      </c>
      <c r="C401" t="e">
        <f t="shared" ca="1" si="6"/>
        <v>#NAME?</v>
      </c>
      <c r="D401" t="s">
        <v>689</v>
      </c>
    </row>
    <row r="402" spans="1:4" x14ac:dyDescent="0.25">
      <c r="A402">
        <v>587984</v>
      </c>
      <c r="B402" t="s">
        <v>690</v>
      </c>
      <c r="C402" t="e">
        <f t="shared" ca="1" si="6"/>
        <v>#NAME?</v>
      </c>
      <c r="D402" t="s">
        <v>691</v>
      </c>
    </row>
    <row r="403" spans="1:4" x14ac:dyDescent="0.25">
      <c r="A403">
        <v>588198</v>
      </c>
      <c r="B403" t="s">
        <v>692</v>
      </c>
      <c r="C403" t="str">
        <f t="shared" si="6"/>
        <v>what is the difference between an ocean and a sea?</v>
      </c>
      <c r="D403" t="s">
        <v>693</v>
      </c>
    </row>
    <row r="404" spans="1:4" x14ac:dyDescent="0.25">
      <c r="A404">
        <v>589376</v>
      </c>
      <c r="B404" t="s">
        <v>694</v>
      </c>
      <c r="C404" t="e">
        <f t="shared" ca="1" si="6"/>
        <v>#NAME?</v>
      </c>
      <c r="D404" t="s">
        <v>8</v>
      </c>
    </row>
    <row r="405" spans="1:4" x14ac:dyDescent="0.25">
      <c r="A405">
        <v>590233</v>
      </c>
      <c r="B405" t="s">
        <v>695</v>
      </c>
      <c r="C405" t="e">
        <f t="shared" ca="1" si="6"/>
        <v>#NAME?</v>
      </c>
      <c r="D405" t="s">
        <v>8</v>
      </c>
    </row>
    <row r="406" spans="1:4" x14ac:dyDescent="0.25">
      <c r="A406">
        <v>591527</v>
      </c>
      <c r="B406" t="s">
        <v>696</v>
      </c>
      <c r="C406" t="e">
        <f t="shared" ca="1" si="6"/>
        <v>#NAME?</v>
      </c>
      <c r="D406" t="s">
        <v>697</v>
      </c>
    </row>
    <row r="407" spans="1:4" x14ac:dyDescent="0.25">
      <c r="A407">
        <v>592329</v>
      </c>
      <c r="B407" t="s">
        <v>698</v>
      </c>
      <c r="C407" t="e">
        <f t="shared" ca="1" si="6"/>
        <v>#NAME?</v>
      </c>
      <c r="D407" t="s">
        <v>699</v>
      </c>
    </row>
    <row r="408" spans="1:4" x14ac:dyDescent="0.25">
      <c r="A408">
        <v>592660</v>
      </c>
      <c r="B408" t="s">
        <v>700</v>
      </c>
      <c r="C408" t="e">
        <f t="shared" ca="1" si="6"/>
        <v>#NAME?</v>
      </c>
      <c r="D408" t="s">
        <v>701</v>
      </c>
    </row>
    <row r="409" spans="1:4" x14ac:dyDescent="0.25">
      <c r="A409">
        <v>593259</v>
      </c>
      <c r="B409" t="s">
        <v>702</v>
      </c>
      <c r="C409" t="str">
        <f t="shared" si="6"/>
        <v>what percentage of earth's water is located in oceans?</v>
      </c>
      <c r="D409" t="s">
        <v>703</v>
      </c>
    </row>
    <row r="410" spans="1:4" x14ac:dyDescent="0.25">
      <c r="A410">
        <v>594124</v>
      </c>
      <c r="B410" t="s">
        <v>704</v>
      </c>
      <c r="C410" t="e">
        <f t="shared" ca="1" si="6"/>
        <v>#NAME?</v>
      </c>
      <c r="D410" t="s">
        <v>705</v>
      </c>
    </row>
    <row r="411" spans="1:4" x14ac:dyDescent="0.25">
      <c r="A411">
        <v>596719</v>
      </c>
      <c r="B411" t="s">
        <v>706</v>
      </c>
      <c r="C411" t="e">
        <f t="shared" ca="1" si="6"/>
        <v>#NAME?</v>
      </c>
      <c r="D411" t="s">
        <v>8</v>
      </c>
    </row>
    <row r="412" spans="1:4" x14ac:dyDescent="0.25">
      <c r="A412">
        <v>596720</v>
      </c>
      <c r="B412" t="s">
        <v>707</v>
      </c>
      <c r="C412" t="e">
        <f t="shared" ca="1" si="6"/>
        <v>#NAME?</v>
      </c>
      <c r="D412" t="s">
        <v>708</v>
      </c>
    </row>
    <row r="413" spans="1:4" x14ac:dyDescent="0.25">
      <c r="A413">
        <v>596879</v>
      </c>
      <c r="B413" t="s">
        <v>709</v>
      </c>
      <c r="C413" t="e">
        <f t="shared" ca="1" si="6"/>
        <v>#NAME?</v>
      </c>
      <c r="D413" t="s">
        <v>710</v>
      </c>
    </row>
    <row r="414" spans="1:4" x14ac:dyDescent="0.25">
      <c r="A414">
        <v>597439</v>
      </c>
      <c r="B414" t="s">
        <v>711</v>
      </c>
      <c r="C414" t="e">
        <f t="shared" ca="1" si="6"/>
        <v>#NAME?</v>
      </c>
      <c r="D414" t="s">
        <v>8</v>
      </c>
    </row>
    <row r="415" spans="1:4" x14ac:dyDescent="0.25">
      <c r="A415">
        <v>597915</v>
      </c>
      <c r="B415" t="s">
        <v>712</v>
      </c>
      <c r="C415" t="e">
        <f t="shared" ca="1" si="6"/>
        <v>#NAME?</v>
      </c>
      <c r="D415" t="s">
        <v>713</v>
      </c>
    </row>
    <row r="416" spans="1:4" x14ac:dyDescent="0.25">
      <c r="A416">
        <v>598814</v>
      </c>
      <c r="B416" t="s">
        <v>714</v>
      </c>
      <c r="C416" t="e">
        <f t="shared" ca="1" si="6"/>
        <v>#NAME?</v>
      </c>
      <c r="D416" t="s">
        <v>8</v>
      </c>
    </row>
    <row r="417" spans="1:4" x14ac:dyDescent="0.25">
      <c r="A417">
        <v>599135</v>
      </c>
      <c r="B417" t="s">
        <v>715</v>
      </c>
      <c r="C417" t="e">
        <f t="shared" ca="1" si="6"/>
        <v>#NAME?</v>
      </c>
      <c r="D417" t="s">
        <v>716</v>
      </c>
    </row>
    <row r="418" spans="1:4" x14ac:dyDescent="0.25">
      <c r="A418">
        <v>600975</v>
      </c>
      <c r="B418" t="s">
        <v>717</v>
      </c>
      <c r="C418" t="str">
        <f t="shared" si="6"/>
        <v>what sedimentary rock is formed by evaporation of seawater?</v>
      </c>
      <c r="D418" t="s">
        <v>8</v>
      </c>
    </row>
    <row r="419" spans="1:4" x14ac:dyDescent="0.25">
      <c r="A419">
        <v>601689</v>
      </c>
      <c r="B419" t="s">
        <v>718</v>
      </c>
      <c r="C419" t="e">
        <f t="shared" ca="1" si="6"/>
        <v>#NAME?</v>
      </c>
      <c r="D419" t="s">
        <v>719</v>
      </c>
    </row>
    <row r="420" spans="1:4" x14ac:dyDescent="0.25">
      <c r="A420">
        <v>601727</v>
      </c>
      <c r="B420" t="s">
        <v>720</v>
      </c>
      <c r="C420" t="e">
        <f t="shared" ca="1" si="6"/>
        <v>#NAME?</v>
      </c>
      <c r="D420" t="s">
        <v>721</v>
      </c>
    </row>
    <row r="421" spans="1:4" x14ac:dyDescent="0.25">
      <c r="A421">
        <v>601792</v>
      </c>
      <c r="B421" t="s">
        <v>722</v>
      </c>
      <c r="C421" t="str">
        <f t="shared" si="6"/>
        <v>where in the world does the most amount of heat enter the oceans? what is the source of the heat?</v>
      </c>
      <c r="D421" t="s">
        <v>8</v>
      </c>
    </row>
    <row r="422" spans="1:4" x14ac:dyDescent="0.25">
      <c r="A422">
        <v>602571</v>
      </c>
      <c r="B422" t="s">
        <v>723</v>
      </c>
      <c r="C422" t="e">
        <f t="shared" ca="1" si="6"/>
        <v>#NAME?</v>
      </c>
      <c r="D422" t="s">
        <v>724</v>
      </c>
    </row>
    <row r="423" spans="1:4" x14ac:dyDescent="0.25">
      <c r="A423">
        <v>602726</v>
      </c>
      <c r="B423" t="s">
        <v>725</v>
      </c>
      <c r="C423" t="e">
        <f t="shared" ca="1" si="6"/>
        <v>#NAME?</v>
      </c>
      <c r="D423" t="s">
        <v>726</v>
      </c>
    </row>
    <row r="424" spans="1:4" x14ac:dyDescent="0.25">
      <c r="A424">
        <v>603557</v>
      </c>
      <c r="B424" t="s">
        <v>727</v>
      </c>
      <c r="C424" t="e">
        <f t="shared" ca="1" si="6"/>
        <v>#NAME?</v>
      </c>
      <c r="D424" t="s">
        <v>728</v>
      </c>
    </row>
    <row r="425" spans="1:4" x14ac:dyDescent="0.25">
      <c r="A425">
        <v>603811</v>
      </c>
      <c r="B425" t="s">
        <v>729</v>
      </c>
      <c r="C425" t="e">
        <f t="shared" ca="1" si="6"/>
        <v>#NAME?</v>
      </c>
      <c r="D425" t="s">
        <v>730</v>
      </c>
    </row>
    <row r="426" spans="1:4" x14ac:dyDescent="0.25">
      <c r="A426">
        <v>605161</v>
      </c>
      <c r="B426" t="s">
        <v>731</v>
      </c>
      <c r="C426" t="e">
        <f t="shared" ca="1" si="6"/>
        <v>#NAME?</v>
      </c>
      <c r="D426" t="s">
        <v>732</v>
      </c>
    </row>
    <row r="427" spans="1:4" x14ac:dyDescent="0.25">
      <c r="A427">
        <v>606643</v>
      </c>
      <c r="B427" t="s">
        <v>733</v>
      </c>
      <c r="C427" t="e">
        <f t="shared" ca="1" si="6"/>
        <v>#NAME?</v>
      </c>
      <c r="D427" t="s">
        <v>734</v>
      </c>
    </row>
    <row r="428" spans="1:4" x14ac:dyDescent="0.25">
      <c r="A428">
        <v>606720</v>
      </c>
      <c r="B428" t="s">
        <v>735</v>
      </c>
      <c r="C428" t="e">
        <f t="shared" ca="1" si="6"/>
        <v>#NAME?</v>
      </c>
      <c r="D428" t="s">
        <v>736</v>
      </c>
    </row>
    <row r="429" spans="1:4" x14ac:dyDescent="0.25">
      <c r="A429">
        <v>606912</v>
      </c>
      <c r="B429" t="s">
        <v>737</v>
      </c>
      <c r="C429" t="e">
        <f t="shared" ca="1" si="6"/>
        <v>#NAME?</v>
      </c>
      <c r="D429" t="s">
        <v>738</v>
      </c>
    </row>
    <row r="430" spans="1:4" x14ac:dyDescent="0.25">
      <c r="A430">
        <v>607167</v>
      </c>
      <c r="B430" t="s">
        <v>739</v>
      </c>
      <c r="C430" t="e">
        <f t="shared" ca="1" si="6"/>
        <v>#NAME?</v>
      </c>
      <c r="D430" t="s">
        <v>740</v>
      </c>
    </row>
    <row r="431" spans="1:4" x14ac:dyDescent="0.25">
      <c r="A431">
        <v>607687</v>
      </c>
      <c r="B431" t="s">
        <v>741</v>
      </c>
      <c r="C431" t="e">
        <f t="shared" ca="1" si="6"/>
        <v>#NAME?</v>
      </c>
      <c r="D431" t="s">
        <v>8</v>
      </c>
    </row>
    <row r="432" spans="1:4" x14ac:dyDescent="0.25">
      <c r="A432">
        <v>609048</v>
      </c>
      <c r="B432" t="s">
        <v>742</v>
      </c>
      <c r="C432" t="e">
        <f t="shared" ca="1" si="6"/>
        <v>#NAME?</v>
      </c>
      <c r="D432" t="s">
        <v>743</v>
      </c>
    </row>
    <row r="433" spans="1:4" x14ac:dyDescent="0.25">
      <c r="A433">
        <v>610027</v>
      </c>
      <c r="B433" t="s">
        <v>744</v>
      </c>
      <c r="C433" t="e">
        <f t="shared" ca="1" si="6"/>
        <v>#NAME?</v>
      </c>
      <c r="D433" t="s">
        <v>745</v>
      </c>
    </row>
    <row r="434" spans="1:4" x14ac:dyDescent="0.25">
      <c r="A434">
        <v>611081</v>
      </c>
      <c r="B434" t="s">
        <v>746</v>
      </c>
      <c r="C434" t="str">
        <f t="shared" si="6"/>
        <v>what is the biggest creature in the ocean?</v>
      </c>
      <c r="D434" t="s">
        <v>747</v>
      </c>
    </row>
    <row r="435" spans="1:4" x14ac:dyDescent="0.25">
      <c r="A435">
        <v>613604</v>
      </c>
      <c r="B435" t="s">
        <v>748</v>
      </c>
      <c r="C435" t="e">
        <f t="shared" ca="1" si="6"/>
        <v>#NAME?</v>
      </c>
      <c r="D435" t="s">
        <v>749</v>
      </c>
    </row>
    <row r="436" spans="1:4" x14ac:dyDescent="0.25">
      <c r="A436">
        <v>614374</v>
      </c>
      <c r="B436" t="s">
        <v>750</v>
      </c>
      <c r="C436" t="e">
        <f t="shared" ca="1" si="6"/>
        <v>#NAME?</v>
      </c>
      <c r="D436" t="s">
        <v>8</v>
      </c>
    </row>
    <row r="437" spans="1:4" x14ac:dyDescent="0.25">
      <c r="A437">
        <v>615828</v>
      </c>
      <c r="B437" t="s">
        <v>751</v>
      </c>
      <c r="C437" t="e">
        <f t="shared" ca="1" si="6"/>
        <v>#NAME?</v>
      </c>
      <c r="D437" t="s">
        <v>8</v>
      </c>
    </row>
    <row r="438" spans="1:4" x14ac:dyDescent="0.25">
      <c r="A438">
        <v>617325</v>
      </c>
      <c r="B438" t="s">
        <v>752</v>
      </c>
      <c r="C438" t="e">
        <f t="shared" ca="1" si="6"/>
        <v>#NAME?</v>
      </c>
      <c r="D438" t="s">
        <v>8</v>
      </c>
    </row>
    <row r="439" spans="1:4" x14ac:dyDescent="0.25">
      <c r="A439">
        <v>620939</v>
      </c>
      <c r="B439" t="s">
        <v>753</v>
      </c>
      <c r="C439" t="e">
        <f t="shared" ca="1" si="6"/>
        <v>#NAME?</v>
      </c>
      <c r="D439" t="s">
        <v>754</v>
      </c>
    </row>
    <row r="440" spans="1:4" x14ac:dyDescent="0.25">
      <c r="A440">
        <v>621185</v>
      </c>
      <c r="B440" t="s">
        <v>755</v>
      </c>
      <c r="C440" t="e">
        <f t="shared" ca="1" si="6"/>
        <v>#NAME?</v>
      </c>
      <c r="D440" t="s">
        <v>756</v>
      </c>
    </row>
    <row r="441" spans="1:4" x14ac:dyDescent="0.25">
      <c r="A441">
        <v>624588</v>
      </c>
      <c r="B441" t="s">
        <v>757</v>
      </c>
      <c r="C441" t="e">
        <f t="shared" ca="1" si="6"/>
        <v>#NAME?</v>
      </c>
      <c r="D441" t="s">
        <v>758</v>
      </c>
    </row>
    <row r="442" spans="1:4" x14ac:dyDescent="0.25">
      <c r="A442">
        <v>624759</v>
      </c>
      <c r="B442" t="s">
        <v>759</v>
      </c>
      <c r="C442" t="e">
        <f t="shared" ca="1" si="6"/>
        <v>#NAME?</v>
      </c>
      <c r="D442" t="s">
        <v>760</v>
      </c>
    </row>
    <row r="443" spans="1:4" x14ac:dyDescent="0.25">
      <c r="A443">
        <v>625275</v>
      </c>
      <c r="B443" t="s">
        <v>761</v>
      </c>
      <c r="C443" t="e">
        <f t="shared" ca="1" si="6"/>
        <v>#NAME?</v>
      </c>
      <c r="D443" t="s">
        <v>762</v>
      </c>
    </row>
    <row r="444" spans="1:4" x14ac:dyDescent="0.25">
      <c r="A444">
        <v>625821</v>
      </c>
      <c r="B444" t="s">
        <v>763</v>
      </c>
      <c r="C444" t="e">
        <f t="shared" ca="1" si="6"/>
        <v>#NAME?</v>
      </c>
      <c r="D444" t="s">
        <v>8</v>
      </c>
    </row>
    <row r="445" spans="1:4" x14ac:dyDescent="0.25">
      <c r="A445">
        <v>625856</v>
      </c>
      <c r="B445" t="s">
        <v>764</v>
      </c>
      <c r="C445" t="e">
        <f t="shared" ca="1" si="6"/>
        <v>#NAME?</v>
      </c>
      <c r="D445" t="s">
        <v>765</v>
      </c>
    </row>
    <row r="446" spans="1:4" x14ac:dyDescent="0.25">
      <c r="A446">
        <v>627161</v>
      </c>
      <c r="B446" t="s">
        <v>766</v>
      </c>
      <c r="C446" t="str">
        <f t="shared" si="6"/>
        <v>why is oil abundant in southwest asia?</v>
      </c>
      <c r="D446" t="s">
        <v>8</v>
      </c>
    </row>
    <row r="447" spans="1:4" x14ac:dyDescent="0.25">
      <c r="A447">
        <v>628643</v>
      </c>
      <c r="B447" t="s">
        <v>767</v>
      </c>
      <c r="C447" t="e">
        <f t="shared" ca="1" si="6"/>
        <v>#NAME?</v>
      </c>
      <c r="D447" t="s">
        <v>768</v>
      </c>
    </row>
    <row r="448" spans="1:4" x14ac:dyDescent="0.25">
      <c r="A448">
        <v>632173</v>
      </c>
      <c r="B448" t="s">
        <v>769</v>
      </c>
      <c r="C448" t="e">
        <f t="shared" ca="1" si="6"/>
        <v>#NAME?</v>
      </c>
      <c r="D448" t="s">
        <v>770</v>
      </c>
    </row>
    <row r="449" spans="1:4" x14ac:dyDescent="0.25">
      <c r="A449">
        <v>632528</v>
      </c>
      <c r="B449" t="s">
        <v>771</v>
      </c>
      <c r="C449" t="e">
        <f t="shared" ca="1" si="6"/>
        <v>#NAME?</v>
      </c>
      <c r="D449" t="s">
        <v>772</v>
      </c>
    </row>
    <row r="450" spans="1:4" x14ac:dyDescent="0.25">
      <c r="A450">
        <v>633368</v>
      </c>
      <c r="B450" t="s">
        <v>773</v>
      </c>
      <c r="C450" t="e">
        <f t="shared" ref="C450:C513" ca="1" si="7">IF(RIGHT(B450,1)="?",B450,_xlfn.CONCAT(B450,"?"))</f>
        <v>#NAME?</v>
      </c>
      <c r="D450" t="s">
        <v>183</v>
      </c>
    </row>
    <row r="451" spans="1:4" x14ac:dyDescent="0.25">
      <c r="A451">
        <v>633373</v>
      </c>
      <c r="B451" t="s">
        <v>774</v>
      </c>
      <c r="C451" t="e">
        <f t="shared" ca="1" si="7"/>
        <v>#NAME?</v>
      </c>
      <c r="D451" t="s">
        <v>775</v>
      </c>
    </row>
    <row r="452" spans="1:4" x14ac:dyDescent="0.25">
      <c r="A452">
        <v>633609</v>
      </c>
      <c r="B452" t="s">
        <v>776</v>
      </c>
      <c r="C452" t="e">
        <f t="shared" ca="1" si="7"/>
        <v>#NAME?</v>
      </c>
      <c r="D452" t="s">
        <v>777</v>
      </c>
    </row>
    <row r="453" spans="1:4" x14ac:dyDescent="0.25">
      <c r="A453">
        <v>633982</v>
      </c>
      <c r="B453" t="s">
        <v>778</v>
      </c>
      <c r="C453" t="e">
        <f t="shared" ca="1" si="7"/>
        <v>#NAME?</v>
      </c>
      <c r="D453" t="s">
        <v>779</v>
      </c>
    </row>
    <row r="454" spans="1:4" x14ac:dyDescent="0.25">
      <c r="A454">
        <v>634247</v>
      </c>
      <c r="B454" t="s">
        <v>780</v>
      </c>
      <c r="C454" t="e">
        <f t="shared" ca="1" si="7"/>
        <v>#NAME?</v>
      </c>
      <c r="D454" t="s">
        <v>781</v>
      </c>
    </row>
    <row r="455" spans="1:4" x14ac:dyDescent="0.25">
      <c r="A455">
        <v>634404</v>
      </c>
      <c r="B455" t="s">
        <v>782</v>
      </c>
      <c r="C455" t="e">
        <f t="shared" ca="1" si="7"/>
        <v>#NAME?</v>
      </c>
      <c r="D455" t="s">
        <v>8</v>
      </c>
    </row>
    <row r="456" spans="1:4" x14ac:dyDescent="0.25">
      <c r="A456">
        <v>634728</v>
      </c>
      <c r="B456" t="s">
        <v>783</v>
      </c>
      <c r="C456" t="e">
        <f t="shared" ca="1" si="7"/>
        <v>#NAME?</v>
      </c>
      <c r="D456" t="s">
        <v>8</v>
      </c>
    </row>
    <row r="457" spans="1:4" x14ac:dyDescent="0.25">
      <c r="A457">
        <v>636690</v>
      </c>
      <c r="B457" t="s">
        <v>784</v>
      </c>
      <c r="C457" t="e">
        <f t="shared" ca="1" si="7"/>
        <v>#NAME?</v>
      </c>
      <c r="D457" t="s">
        <v>785</v>
      </c>
    </row>
    <row r="458" spans="1:4" x14ac:dyDescent="0.25">
      <c r="A458">
        <v>638508</v>
      </c>
      <c r="B458" t="s">
        <v>786</v>
      </c>
      <c r="C458" t="e">
        <f t="shared" ca="1" si="7"/>
        <v>#NAME?</v>
      </c>
      <c r="D458" t="s">
        <v>787</v>
      </c>
    </row>
    <row r="459" spans="1:4" x14ac:dyDescent="0.25">
      <c r="A459">
        <v>638914</v>
      </c>
      <c r="B459" t="s">
        <v>788</v>
      </c>
      <c r="C459" t="e">
        <f t="shared" ca="1" si="7"/>
        <v>#NAME?</v>
      </c>
      <c r="D459" t="s">
        <v>8</v>
      </c>
    </row>
    <row r="460" spans="1:4" x14ac:dyDescent="0.25">
      <c r="A460">
        <v>640352</v>
      </c>
      <c r="B460" t="s">
        <v>789</v>
      </c>
      <c r="C460" t="e">
        <f t="shared" ca="1" si="7"/>
        <v>#NAME?</v>
      </c>
      <c r="D460" t="s">
        <v>790</v>
      </c>
    </row>
    <row r="461" spans="1:4" x14ac:dyDescent="0.25">
      <c r="A461">
        <v>641667</v>
      </c>
      <c r="B461" t="s">
        <v>791</v>
      </c>
      <c r="C461" t="e">
        <f t="shared" ca="1" si="7"/>
        <v>#NAME?</v>
      </c>
      <c r="D461" t="s">
        <v>792</v>
      </c>
    </row>
    <row r="462" spans="1:4" x14ac:dyDescent="0.25">
      <c r="A462">
        <v>642981</v>
      </c>
      <c r="B462" t="s">
        <v>793</v>
      </c>
      <c r="C462" t="e">
        <f t="shared" ca="1" si="7"/>
        <v>#NAME?</v>
      </c>
      <c r="D462" t="s">
        <v>8</v>
      </c>
    </row>
    <row r="463" spans="1:4" x14ac:dyDescent="0.25">
      <c r="A463">
        <v>643102</v>
      </c>
      <c r="B463" t="s">
        <v>794</v>
      </c>
      <c r="C463" t="e">
        <f t="shared" ca="1" si="7"/>
        <v>#NAME?</v>
      </c>
      <c r="D463" t="s">
        <v>795</v>
      </c>
    </row>
    <row r="464" spans="1:4" x14ac:dyDescent="0.25">
      <c r="A464">
        <v>643494</v>
      </c>
      <c r="B464" t="s">
        <v>796</v>
      </c>
      <c r="C464" t="e">
        <f t="shared" ca="1" si="7"/>
        <v>#NAME?</v>
      </c>
      <c r="D464" t="s">
        <v>8</v>
      </c>
    </row>
    <row r="465" spans="1:4" x14ac:dyDescent="0.25">
      <c r="A465">
        <v>646692</v>
      </c>
      <c r="B465" t="s">
        <v>797</v>
      </c>
      <c r="C465" t="str">
        <f t="shared" si="7"/>
        <v>why does a sea breeze form?</v>
      </c>
      <c r="D465" t="s">
        <v>798</v>
      </c>
    </row>
    <row r="466" spans="1:4" x14ac:dyDescent="0.25">
      <c r="A466">
        <v>646724</v>
      </c>
      <c r="B466" t="s">
        <v>799</v>
      </c>
      <c r="C466" t="e">
        <f t="shared" ca="1" si="7"/>
        <v>#NAME?</v>
      </c>
      <c r="D466" t="s">
        <v>800</v>
      </c>
    </row>
    <row r="467" spans="1:4" x14ac:dyDescent="0.25">
      <c r="A467">
        <v>649709</v>
      </c>
      <c r="B467" t="s">
        <v>801</v>
      </c>
      <c r="C467" t="e">
        <f t="shared" ca="1" si="7"/>
        <v>#NAME?</v>
      </c>
      <c r="D467" t="s">
        <v>8</v>
      </c>
    </row>
    <row r="468" spans="1:4" x14ac:dyDescent="0.25">
      <c r="A468">
        <v>651114</v>
      </c>
      <c r="B468" t="s">
        <v>802</v>
      </c>
      <c r="C468" t="e">
        <f t="shared" ca="1" si="7"/>
        <v>#NAME?</v>
      </c>
      <c r="D468" t="s">
        <v>803</v>
      </c>
    </row>
    <row r="469" spans="1:4" x14ac:dyDescent="0.25">
      <c r="A469">
        <v>652918</v>
      </c>
      <c r="B469" t="s">
        <v>804</v>
      </c>
      <c r="C469" t="e">
        <f t="shared" ca="1" si="7"/>
        <v>#NAME?</v>
      </c>
      <c r="D469" t="s">
        <v>8</v>
      </c>
    </row>
    <row r="470" spans="1:4" x14ac:dyDescent="0.25">
      <c r="A470">
        <v>654984</v>
      </c>
      <c r="B470" t="s">
        <v>805</v>
      </c>
      <c r="C470" t="e">
        <f t="shared" ca="1" si="7"/>
        <v>#NAME?</v>
      </c>
      <c r="D470" t="s">
        <v>8</v>
      </c>
    </row>
    <row r="471" spans="1:4" x14ac:dyDescent="0.25">
      <c r="A471">
        <v>655032</v>
      </c>
      <c r="B471" t="s">
        <v>806</v>
      </c>
      <c r="C471" t="e">
        <f t="shared" ca="1" si="7"/>
        <v>#NAME?</v>
      </c>
      <c r="D471" t="s">
        <v>8</v>
      </c>
    </row>
    <row r="472" spans="1:4" x14ac:dyDescent="0.25">
      <c r="A472">
        <v>655795</v>
      </c>
      <c r="B472" t="s">
        <v>807</v>
      </c>
      <c r="C472" t="e">
        <f t="shared" ca="1" si="7"/>
        <v>#NAME?</v>
      </c>
      <c r="D472" t="s">
        <v>8</v>
      </c>
    </row>
    <row r="473" spans="1:4" x14ac:dyDescent="0.25">
      <c r="A473">
        <v>660190</v>
      </c>
      <c r="B473" t="s">
        <v>808</v>
      </c>
      <c r="C473" t="e">
        <f t="shared" ca="1" si="7"/>
        <v>#NAME?</v>
      </c>
      <c r="D473" t="s">
        <v>809</v>
      </c>
    </row>
    <row r="474" spans="1:4" x14ac:dyDescent="0.25">
      <c r="A474">
        <v>660218</v>
      </c>
      <c r="B474" t="s">
        <v>810</v>
      </c>
      <c r="C474" t="e">
        <f t="shared" ca="1" si="7"/>
        <v>#NAME?</v>
      </c>
      <c r="D474" t="s">
        <v>811</v>
      </c>
    </row>
    <row r="475" spans="1:4" x14ac:dyDescent="0.25">
      <c r="A475">
        <v>661445</v>
      </c>
      <c r="B475" t="s">
        <v>812</v>
      </c>
      <c r="C475" t="e">
        <f t="shared" ca="1" si="7"/>
        <v>#NAME?</v>
      </c>
      <c r="D475" t="s">
        <v>813</v>
      </c>
    </row>
    <row r="476" spans="1:4" x14ac:dyDescent="0.25">
      <c r="A476">
        <v>662071</v>
      </c>
      <c r="B476" t="s">
        <v>814</v>
      </c>
      <c r="C476" t="e">
        <f t="shared" ca="1" si="7"/>
        <v>#NAME?</v>
      </c>
      <c r="D476" t="s">
        <v>815</v>
      </c>
    </row>
    <row r="477" spans="1:4" x14ac:dyDescent="0.25">
      <c r="A477">
        <v>662720</v>
      </c>
      <c r="B477" t="s">
        <v>816</v>
      </c>
      <c r="C477" t="e">
        <f t="shared" ca="1" si="7"/>
        <v>#NAME?</v>
      </c>
      <c r="D477" t="s">
        <v>8</v>
      </c>
    </row>
    <row r="478" spans="1:4" x14ac:dyDescent="0.25">
      <c r="A478">
        <v>662980</v>
      </c>
      <c r="B478" t="s">
        <v>817</v>
      </c>
      <c r="C478" t="e">
        <f t="shared" ca="1" si="7"/>
        <v>#NAME?</v>
      </c>
      <c r="D478" t="s">
        <v>8</v>
      </c>
    </row>
    <row r="479" spans="1:4" x14ac:dyDescent="0.25">
      <c r="A479">
        <v>663074</v>
      </c>
      <c r="B479" t="s">
        <v>818</v>
      </c>
      <c r="C479" t="e">
        <f t="shared" ca="1" si="7"/>
        <v>#NAME?</v>
      </c>
      <c r="D479" t="s">
        <v>819</v>
      </c>
    </row>
    <row r="480" spans="1:4" x14ac:dyDescent="0.25">
      <c r="A480">
        <v>663257</v>
      </c>
      <c r="B480" t="s">
        <v>820</v>
      </c>
      <c r="C480" t="str">
        <f t="shared" si="7"/>
        <v>what is the speed of sound in air at sea level?</v>
      </c>
      <c r="D480" t="s">
        <v>821</v>
      </c>
    </row>
    <row r="481" spans="1:4" x14ac:dyDescent="0.25">
      <c r="A481">
        <v>663527</v>
      </c>
      <c r="B481" t="s">
        <v>822</v>
      </c>
      <c r="C481" t="e">
        <f t="shared" ca="1" si="7"/>
        <v>#NAME?</v>
      </c>
      <c r="D481" t="s">
        <v>823</v>
      </c>
    </row>
    <row r="482" spans="1:4" x14ac:dyDescent="0.25">
      <c r="A482">
        <v>664182</v>
      </c>
      <c r="B482" t="s">
        <v>824</v>
      </c>
      <c r="C482" t="e">
        <f t="shared" ca="1" si="7"/>
        <v>#NAME?</v>
      </c>
      <c r="D482" t="s">
        <v>825</v>
      </c>
    </row>
    <row r="483" spans="1:4" x14ac:dyDescent="0.25">
      <c r="A483">
        <v>665192</v>
      </c>
      <c r="B483" t="s">
        <v>826</v>
      </c>
      <c r="C483" t="e">
        <f t="shared" ca="1" si="7"/>
        <v>#NAME?</v>
      </c>
      <c r="D483" t="s">
        <v>827</v>
      </c>
    </row>
    <row r="484" spans="1:4" x14ac:dyDescent="0.25">
      <c r="A484">
        <v>667974</v>
      </c>
      <c r="B484" t="s">
        <v>828</v>
      </c>
      <c r="C484" t="e">
        <f t="shared" ca="1" si="7"/>
        <v>#NAME?</v>
      </c>
      <c r="D484" t="s">
        <v>829</v>
      </c>
    </row>
    <row r="485" spans="1:4" x14ac:dyDescent="0.25">
      <c r="A485">
        <v>668260</v>
      </c>
      <c r="B485" t="s">
        <v>830</v>
      </c>
      <c r="C485" t="e">
        <f t="shared" ca="1" si="7"/>
        <v>#NAME?</v>
      </c>
      <c r="D485" t="s">
        <v>831</v>
      </c>
    </row>
    <row r="486" spans="1:4" x14ac:dyDescent="0.25">
      <c r="A486">
        <v>670765</v>
      </c>
      <c r="B486" t="s">
        <v>832</v>
      </c>
      <c r="C486" t="e">
        <f t="shared" ca="1" si="7"/>
        <v>#NAME?</v>
      </c>
      <c r="D486" t="s">
        <v>8</v>
      </c>
    </row>
    <row r="487" spans="1:4" x14ac:dyDescent="0.25">
      <c r="A487">
        <v>674369</v>
      </c>
      <c r="B487" t="s">
        <v>833</v>
      </c>
      <c r="C487" t="e">
        <f t="shared" ca="1" si="7"/>
        <v>#NAME?</v>
      </c>
      <c r="D487" t="s">
        <v>834</v>
      </c>
    </row>
    <row r="488" spans="1:4" x14ac:dyDescent="0.25">
      <c r="A488">
        <v>678163</v>
      </c>
      <c r="B488" t="s">
        <v>835</v>
      </c>
      <c r="C488" t="e">
        <f t="shared" ca="1" si="7"/>
        <v>#NAME?</v>
      </c>
      <c r="D488" t="s">
        <v>836</v>
      </c>
    </row>
    <row r="489" spans="1:4" x14ac:dyDescent="0.25">
      <c r="A489">
        <v>678733</v>
      </c>
      <c r="B489" t="s">
        <v>837</v>
      </c>
      <c r="C489" t="e">
        <f t="shared" ca="1" si="7"/>
        <v>#NAME?</v>
      </c>
      <c r="D489" t="s">
        <v>838</v>
      </c>
    </row>
    <row r="490" spans="1:4" x14ac:dyDescent="0.25">
      <c r="A490">
        <v>685851</v>
      </c>
      <c r="B490" t="s">
        <v>839</v>
      </c>
      <c r="C490" t="e">
        <f t="shared" ca="1" si="7"/>
        <v>#NAME?</v>
      </c>
      <c r="D490" t="s">
        <v>840</v>
      </c>
    </row>
    <row r="491" spans="1:4" x14ac:dyDescent="0.25">
      <c r="A491">
        <v>687043</v>
      </c>
      <c r="B491" t="s">
        <v>841</v>
      </c>
      <c r="C491" t="e">
        <f t="shared" ca="1" si="7"/>
        <v>#NAME?</v>
      </c>
      <c r="D491" t="s">
        <v>842</v>
      </c>
    </row>
    <row r="492" spans="1:4" x14ac:dyDescent="0.25">
      <c r="A492">
        <v>688829</v>
      </c>
      <c r="B492" t="s">
        <v>843</v>
      </c>
      <c r="C492" t="e">
        <f t="shared" ca="1" si="7"/>
        <v>#NAME?</v>
      </c>
      <c r="D492" t="s">
        <v>844</v>
      </c>
    </row>
    <row r="493" spans="1:4" x14ac:dyDescent="0.25">
      <c r="A493">
        <v>689101</v>
      </c>
      <c r="B493" t="s">
        <v>845</v>
      </c>
      <c r="C493" t="e">
        <f t="shared" ca="1" si="7"/>
        <v>#NAME?</v>
      </c>
      <c r="D493" t="s">
        <v>846</v>
      </c>
    </row>
    <row r="494" spans="1:4" x14ac:dyDescent="0.25">
      <c r="A494">
        <v>696770</v>
      </c>
      <c r="B494" t="s">
        <v>847</v>
      </c>
      <c r="C494" t="e">
        <f t="shared" ca="1" si="7"/>
        <v>#NAME?</v>
      </c>
      <c r="D494" t="s">
        <v>8</v>
      </c>
    </row>
    <row r="495" spans="1:4" x14ac:dyDescent="0.25">
      <c r="A495">
        <v>698518</v>
      </c>
      <c r="B495" t="s">
        <v>848</v>
      </c>
      <c r="C495" t="e">
        <f t="shared" ca="1" si="7"/>
        <v>#NAME?</v>
      </c>
      <c r="D495" t="s">
        <v>8</v>
      </c>
    </row>
    <row r="496" spans="1:4" x14ac:dyDescent="0.25">
      <c r="A496">
        <v>702890</v>
      </c>
      <c r="B496" t="s">
        <v>849</v>
      </c>
      <c r="C496" t="e">
        <f t="shared" ca="1" si="7"/>
        <v>#NAME?</v>
      </c>
      <c r="D496" t="s">
        <v>8</v>
      </c>
    </row>
    <row r="497" spans="1:4" x14ac:dyDescent="0.25">
      <c r="A497">
        <v>705074</v>
      </c>
      <c r="B497" t="s">
        <v>850</v>
      </c>
      <c r="C497" t="e">
        <f t="shared" ca="1" si="7"/>
        <v>#NAME?</v>
      </c>
      <c r="D497" t="s">
        <v>8</v>
      </c>
    </row>
    <row r="498" spans="1:4" x14ac:dyDescent="0.25">
      <c r="A498">
        <v>706654</v>
      </c>
      <c r="B498" t="s">
        <v>851</v>
      </c>
      <c r="C498" t="e">
        <f t="shared" ca="1" si="7"/>
        <v>#NAME?</v>
      </c>
      <c r="D498" t="s">
        <v>852</v>
      </c>
    </row>
    <row r="499" spans="1:4" x14ac:dyDescent="0.25">
      <c r="A499">
        <v>707268</v>
      </c>
      <c r="B499" t="s">
        <v>853</v>
      </c>
      <c r="C499" t="e">
        <f t="shared" ca="1" si="7"/>
        <v>#NAME?</v>
      </c>
      <c r="D499" t="s">
        <v>854</v>
      </c>
    </row>
    <row r="500" spans="1:4" x14ac:dyDescent="0.25">
      <c r="A500">
        <v>707646</v>
      </c>
      <c r="B500" t="s">
        <v>855</v>
      </c>
      <c r="C500" t="e">
        <f t="shared" ca="1" si="7"/>
        <v>#NAME?</v>
      </c>
      <c r="D500" t="s">
        <v>856</v>
      </c>
    </row>
    <row r="501" spans="1:4" x14ac:dyDescent="0.25">
      <c r="A501">
        <v>710331</v>
      </c>
      <c r="B501" t="s">
        <v>857</v>
      </c>
      <c r="C501" t="e">
        <f t="shared" ca="1" si="7"/>
        <v>#NAME?</v>
      </c>
      <c r="D501" t="s">
        <v>858</v>
      </c>
    </row>
    <row r="502" spans="1:4" x14ac:dyDescent="0.25">
      <c r="A502">
        <v>710396</v>
      </c>
      <c r="B502" t="s">
        <v>859</v>
      </c>
      <c r="C502" t="e">
        <f t="shared" ca="1" si="7"/>
        <v>#NAME?</v>
      </c>
      <c r="D502" t="s">
        <v>860</v>
      </c>
    </row>
    <row r="503" spans="1:4" x14ac:dyDescent="0.25">
      <c r="A503">
        <v>711295</v>
      </c>
      <c r="B503" t="s">
        <v>861</v>
      </c>
      <c r="C503" t="e">
        <f t="shared" ca="1" si="7"/>
        <v>#NAME?</v>
      </c>
      <c r="D503" t="s">
        <v>716</v>
      </c>
    </row>
    <row r="504" spans="1:4" x14ac:dyDescent="0.25">
      <c r="A504">
        <v>716130</v>
      </c>
      <c r="B504" t="s">
        <v>862</v>
      </c>
      <c r="C504" t="str">
        <f t="shared" si="7"/>
        <v>what is the largest coral reef in the world?</v>
      </c>
      <c r="D504" t="s">
        <v>863</v>
      </c>
    </row>
    <row r="505" spans="1:4" x14ac:dyDescent="0.25">
      <c r="A505">
        <v>717819</v>
      </c>
      <c r="B505" t="s">
        <v>864</v>
      </c>
      <c r="C505" t="e">
        <f t="shared" ca="1" si="7"/>
        <v>#NAME?</v>
      </c>
      <c r="D505" t="s">
        <v>865</v>
      </c>
    </row>
    <row r="506" spans="1:4" x14ac:dyDescent="0.25">
      <c r="A506">
        <v>719903</v>
      </c>
      <c r="B506" t="s">
        <v>866</v>
      </c>
      <c r="C506" t="e">
        <f t="shared" ca="1" si="7"/>
        <v>#NAME?</v>
      </c>
      <c r="D506" t="s">
        <v>867</v>
      </c>
    </row>
    <row r="507" spans="1:4" x14ac:dyDescent="0.25">
      <c r="A507">
        <v>719997</v>
      </c>
      <c r="B507" t="s">
        <v>868</v>
      </c>
      <c r="C507" t="e">
        <f t="shared" ca="1" si="7"/>
        <v>#NAME?</v>
      </c>
      <c r="D507" t="s">
        <v>869</v>
      </c>
    </row>
    <row r="508" spans="1:4" x14ac:dyDescent="0.25">
      <c r="A508">
        <v>720087</v>
      </c>
      <c r="B508" t="s">
        <v>870</v>
      </c>
      <c r="C508" t="e">
        <f t="shared" ca="1" si="7"/>
        <v>#NAME?</v>
      </c>
      <c r="D508" t="s">
        <v>871</v>
      </c>
    </row>
    <row r="509" spans="1:4" x14ac:dyDescent="0.25">
      <c r="A509">
        <v>720915</v>
      </c>
      <c r="B509" t="s">
        <v>872</v>
      </c>
      <c r="C509" t="e">
        <f t="shared" ca="1" si="7"/>
        <v>#NAME?</v>
      </c>
      <c r="D509" t="s">
        <v>873</v>
      </c>
    </row>
    <row r="510" spans="1:4" x14ac:dyDescent="0.25">
      <c r="A510">
        <v>722734</v>
      </c>
      <c r="B510" t="s">
        <v>874</v>
      </c>
      <c r="C510" t="e">
        <f t="shared" ca="1" si="7"/>
        <v>#NAME?</v>
      </c>
      <c r="D510" t="s">
        <v>875</v>
      </c>
    </row>
    <row r="511" spans="1:4" x14ac:dyDescent="0.25">
      <c r="A511">
        <v>724643</v>
      </c>
      <c r="B511" t="s">
        <v>876</v>
      </c>
      <c r="C511" t="e">
        <f t="shared" ca="1" si="7"/>
        <v>#NAME?</v>
      </c>
      <c r="D511" t="s">
        <v>877</v>
      </c>
    </row>
    <row r="512" spans="1:4" x14ac:dyDescent="0.25">
      <c r="A512">
        <v>724821</v>
      </c>
      <c r="B512" t="s">
        <v>878</v>
      </c>
      <c r="C512" t="e">
        <f t="shared" ca="1" si="7"/>
        <v>#NAME?</v>
      </c>
      <c r="D512" t="s">
        <v>879</v>
      </c>
    </row>
    <row r="513" spans="1:4" x14ac:dyDescent="0.25">
      <c r="A513">
        <v>726673</v>
      </c>
      <c r="B513" t="s">
        <v>880</v>
      </c>
      <c r="C513" t="e">
        <f t="shared" ca="1" si="7"/>
        <v>#NAME?</v>
      </c>
      <c r="D513" t="s">
        <v>881</v>
      </c>
    </row>
    <row r="514" spans="1:4" x14ac:dyDescent="0.25">
      <c r="A514">
        <v>733648</v>
      </c>
      <c r="B514" t="s">
        <v>882</v>
      </c>
      <c r="C514" t="e">
        <f t="shared" ref="C514:C571" ca="1" si="8">IF(RIGHT(B514,1)="?",B514,_xlfn.CONCAT(B514,"?"))</f>
        <v>#NAME?</v>
      </c>
      <c r="D514" t="s">
        <v>883</v>
      </c>
    </row>
    <row r="515" spans="1:4" x14ac:dyDescent="0.25">
      <c r="A515">
        <v>733955</v>
      </c>
      <c r="B515" t="s">
        <v>884</v>
      </c>
      <c r="C515" t="e">
        <f t="shared" ca="1" si="8"/>
        <v>#NAME?</v>
      </c>
      <c r="D515" t="s">
        <v>8</v>
      </c>
    </row>
    <row r="516" spans="1:4" x14ac:dyDescent="0.25">
      <c r="A516">
        <v>734745</v>
      </c>
      <c r="B516" t="s">
        <v>885</v>
      </c>
      <c r="C516" t="e">
        <f t="shared" ca="1" si="8"/>
        <v>#NAME?</v>
      </c>
      <c r="D516" t="s">
        <v>886</v>
      </c>
    </row>
    <row r="517" spans="1:4" x14ac:dyDescent="0.25">
      <c r="A517">
        <v>734842</v>
      </c>
      <c r="B517" t="s">
        <v>887</v>
      </c>
      <c r="C517" t="str">
        <f t="shared" si="8"/>
        <v>which process of the hydrological cycle is maintained by the ocean's large surface area?</v>
      </c>
      <c r="D517" t="s">
        <v>888</v>
      </c>
    </row>
    <row r="518" spans="1:4" x14ac:dyDescent="0.25">
      <c r="A518">
        <v>736107</v>
      </c>
      <c r="B518" t="s">
        <v>889</v>
      </c>
      <c r="C518" t="e">
        <f t="shared" ca="1" si="8"/>
        <v>#NAME?</v>
      </c>
      <c r="D518" t="s">
        <v>890</v>
      </c>
    </row>
    <row r="519" spans="1:4" x14ac:dyDescent="0.25">
      <c r="A519">
        <v>737080</v>
      </c>
      <c r="B519" t="s">
        <v>891</v>
      </c>
      <c r="C519" t="e">
        <f t="shared" ca="1" si="8"/>
        <v>#NAME?</v>
      </c>
      <c r="D519" t="s">
        <v>892</v>
      </c>
    </row>
    <row r="520" spans="1:4" x14ac:dyDescent="0.25">
      <c r="A520">
        <v>738108</v>
      </c>
      <c r="B520" t="s">
        <v>893</v>
      </c>
      <c r="C520" t="e">
        <f t="shared" ca="1" si="8"/>
        <v>#NAME?</v>
      </c>
      <c r="D520" t="s">
        <v>894</v>
      </c>
    </row>
    <row r="521" spans="1:4" x14ac:dyDescent="0.25">
      <c r="A521">
        <v>739548</v>
      </c>
      <c r="B521" t="s">
        <v>895</v>
      </c>
      <c r="C521" t="e">
        <f t="shared" ca="1" si="8"/>
        <v>#NAME?</v>
      </c>
      <c r="D521" t="s">
        <v>896</v>
      </c>
    </row>
    <row r="522" spans="1:4" x14ac:dyDescent="0.25">
      <c r="A522">
        <v>740177</v>
      </c>
      <c r="B522" t="s">
        <v>897</v>
      </c>
      <c r="C522" t="e">
        <f t="shared" ca="1" si="8"/>
        <v>#NAME?</v>
      </c>
      <c r="D522" t="s">
        <v>898</v>
      </c>
    </row>
    <row r="523" spans="1:4" x14ac:dyDescent="0.25">
      <c r="A523">
        <v>740372</v>
      </c>
      <c r="B523" t="s">
        <v>899</v>
      </c>
      <c r="C523" t="e">
        <f t="shared" ca="1" si="8"/>
        <v>#NAME?</v>
      </c>
      <c r="D523" t="s">
        <v>900</v>
      </c>
    </row>
    <row r="524" spans="1:4" x14ac:dyDescent="0.25">
      <c r="A524">
        <v>740819</v>
      </c>
      <c r="B524" t="s">
        <v>901</v>
      </c>
      <c r="C524" t="e">
        <f t="shared" ca="1" si="8"/>
        <v>#NAME?</v>
      </c>
      <c r="D524" t="s">
        <v>902</v>
      </c>
    </row>
    <row r="525" spans="1:4" x14ac:dyDescent="0.25">
      <c r="A525">
        <v>740858</v>
      </c>
      <c r="B525" t="s">
        <v>903</v>
      </c>
      <c r="C525" t="e">
        <f t="shared" ca="1" si="8"/>
        <v>#NAME?</v>
      </c>
      <c r="D525" t="s">
        <v>904</v>
      </c>
    </row>
    <row r="526" spans="1:4" x14ac:dyDescent="0.25">
      <c r="A526">
        <v>740907</v>
      </c>
      <c r="B526" t="s">
        <v>905</v>
      </c>
      <c r="C526" t="e">
        <f t="shared" ca="1" si="8"/>
        <v>#NAME?</v>
      </c>
      <c r="D526" t="s">
        <v>906</v>
      </c>
    </row>
    <row r="527" spans="1:4" x14ac:dyDescent="0.25">
      <c r="A527">
        <v>741349</v>
      </c>
      <c r="B527" t="s">
        <v>907</v>
      </c>
      <c r="C527" t="e">
        <f t="shared" ca="1" si="8"/>
        <v>#NAME?</v>
      </c>
      <c r="D527" t="s">
        <v>908</v>
      </c>
    </row>
    <row r="528" spans="1:4" x14ac:dyDescent="0.25">
      <c r="A528">
        <v>742019</v>
      </c>
      <c r="B528" t="s">
        <v>909</v>
      </c>
      <c r="C528" t="e">
        <f t="shared" ca="1" si="8"/>
        <v>#NAME?</v>
      </c>
      <c r="D528" t="s">
        <v>910</v>
      </c>
    </row>
    <row r="529" spans="1:4" x14ac:dyDescent="0.25">
      <c r="A529">
        <v>743163</v>
      </c>
      <c r="B529" t="s">
        <v>911</v>
      </c>
      <c r="C529" t="e">
        <f t="shared" ca="1" si="8"/>
        <v>#NAME?</v>
      </c>
      <c r="D529" t="s">
        <v>912</v>
      </c>
    </row>
    <row r="530" spans="1:4" x14ac:dyDescent="0.25">
      <c r="A530">
        <v>744193</v>
      </c>
      <c r="B530" t="s">
        <v>913</v>
      </c>
      <c r="C530" t="e">
        <f t="shared" ca="1" si="8"/>
        <v>#NAME?</v>
      </c>
      <c r="D530" t="s">
        <v>914</v>
      </c>
    </row>
    <row r="531" spans="1:4" x14ac:dyDescent="0.25">
      <c r="A531">
        <v>744839</v>
      </c>
      <c r="B531" t="s">
        <v>915</v>
      </c>
      <c r="C531" t="str">
        <f t="shared" si="8"/>
        <v>what Phylum do coral belong to?</v>
      </c>
      <c r="D531" t="s">
        <v>916</v>
      </c>
    </row>
    <row r="532" spans="1:4" x14ac:dyDescent="0.25">
      <c r="A532">
        <v>744969</v>
      </c>
      <c r="B532" t="s">
        <v>917</v>
      </c>
      <c r="C532" t="e">
        <f t="shared" ca="1" si="8"/>
        <v>#NAME?</v>
      </c>
      <c r="D532" t="s">
        <v>918</v>
      </c>
    </row>
    <row r="533" spans="1:4" x14ac:dyDescent="0.25">
      <c r="A533">
        <v>745073</v>
      </c>
      <c r="B533" t="s">
        <v>919</v>
      </c>
      <c r="C533" t="e">
        <f t="shared" ca="1" si="8"/>
        <v>#NAME?</v>
      </c>
      <c r="D533" t="s">
        <v>920</v>
      </c>
    </row>
    <row r="534" spans="1:4" x14ac:dyDescent="0.25">
      <c r="A534">
        <v>748271</v>
      </c>
      <c r="B534" t="s">
        <v>921</v>
      </c>
      <c r="C534" t="e">
        <f t="shared" ca="1" si="8"/>
        <v>#NAME?</v>
      </c>
      <c r="D534" t="s">
        <v>922</v>
      </c>
    </row>
    <row r="535" spans="1:4" x14ac:dyDescent="0.25">
      <c r="A535">
        <v>748407</v>
      </c>
      <c r="B535" t="s">
        <v>923</v>
      </c>
      <c r="C535" t="e">
        <f t="shared" ca="1" si="8"/>
        <v>#NAME?</v>
      </c>
      <c r="D535" t="s">
        <v>924</v>
      </c>
    </row>
    <row r="536" spans="1:4" x14ac:dyDescent="0.25">
      <c r="A536">
        <v>748489</v>
      </c>
      <c r="B536" t="s">
        <v>925</v>
      </c>
      <c r="C536" t="e">
        <f t="shared" ca="1" si="8"/>
        <v>#NAME?</v>
      </c>
      <c r="D536" t="s">
        <v>8</v>
      </c>
    </row>
    <row r="537" spans="1:4" x14ac:dyDescent="0.25">
      <c r="A537">
        <v>748811</v>
      </c>
      <c r="B537" t="s">
        <v>926</v>
      </c>
      <c r="C537" t="e">
        <f t="shared" ca="1" si="8"/>
        <v>#NAME?</v>
      </c>
      <c r="D537" t="s">
        <v>927</v>
      </c>
    </row>
    <row r="538" spans="1:4" x14ac:dyDescent="0.25">
      <c r="A538">
        <v>749083</v>
      </c>
      <c r="B538" t="s">
        <v>928</v>
      </c>
      <c r="C538" t="e">
        <f t="shared" ca="1" si="8"/>
        <v>#NAME?</v>
      </c>
      <c r="D538" t="s">
        <v>929</v>
      </c>
    </row>
    <row r="539" spans="1:4" x14ac:dyDescent="0.25">
      <c r="A539">
        <v>749148</v>
      </c>
      <c r="B539" t="s">
        <v>930</v>
      </c>
      <c r="C539" t="e">
        <f t="shared" ca="1" si="8"/>
        <v>#NAME?</v>
      </c>
      <c r="D539" t="s">
        <v>931</v>
      </c>
    </row>
    <row r="540" spans="1:4" x14ac:dyDescent="0.25">
      <c r="A540">
        <v>751398</v>
      </c>
      <c r="B540" t="s">
        <v>932</v>
      </c>
      <c r="C540" t="e">
        <f t="shared" ca="1" si="8"/>
        <v>#NAME?</v>
      </c>
      <c r="D540" t="s">
        <v>933</v>
      </c>
    </row>
    <row r="541" spans="1:4" x14ac:dyDescent="0.25">
      <c r="A541">
        <v>752067</v>
      </c>
      <c r="B541" t="s">
        <v>934</v>
      </c>
      <c r="C541" t="e">
        <f t="shared" ca="1" si="8"/>
        <v>#NAME?</v>
      </c>
      <c r="D541" t="s">
        <v>935</v>
      </c>
    </row>
    <row r="542" spans="1:4" x14ac:dyDescent="0.25">
      <c r="A542">
        <v>758377</v>
      </c>
      <c r="B542" t="s">
        <v>936</v>
      </c>
      <c r="C542" t="e">
        <f t="shared" ca="1" si="8"/>
        <v>#NAME?</v>
      </c>
      <c r="D542" t="s">
        <v>937</v>
      </c>
    </row>
    <row r="543" spans="1:4" x14ac:dyDescent="0.25">
      <c r="A543">
        <v>759732</v>
      </c>
      <c r="B543" t="s">
        <v>938</v>
      </c>
      <c r="C543" t="e">
        <f t="shared" ca="1" si="8"/>
        <v>#NAME?</v>
      </c>
      <c r="D543" t="s">
        <v>939</v>
      </c>
    </row>
    <row r="544" spans="1:4" x14ac:dyDescent="0.25">
      <c r="A544">
        <v>759897</v>
      </c>
      <c r="B544" t="s">
        <v>940</v>
      </c>
      <c r="C544" t="e">
        <f t="shared" ca="1" si="8"/>
        <v>#NAME?</v>
      </c>
      <c r="D544" t="s">
        <v>8</v>
      </c>
    </row>
    <row r="545" spans="1:4" x14ac:dyDescent="0.25">
      <c r="A545">
        <v>767059</v>
      </c>
      <c r="B545" t="s">
        <v>941</v>
      </c>
      <c r="C545" t="e">
        <f t="shared" ca="1" si="8"/>
        <v>#NAME?</v>
      </c>
      <c r="D545" t="s">
        <v>942</v>
      </c>
    </row>
    <row r="546" spans="1:4" x14ac:dyDescent="0.25">
      <c r="A546">
        <v>769341</v>
      </c>
      <c r="B546" t="s">
        <v>943</v>
      </c>
      <c r="C546" t="e">
        <f t="shared" ca="1" si="8"/>
        <v>#NAME?</v>
      </c>
      <c r="D546" t="s">
        <v>944</v>
      </c>
    </row>
    <row r="547" spans="1:4" x14ac:dyDescent="0.25">
      <c r="A547">
        <v>769630</v>
      </c>
      <c r="B547" t="s">
        <v>945</v>
      </c>
      <c r="C547" t="e">
        <f t="shared" ca="1" si="8"/>
        <v>#NAME?</v>
      </c>
      <c r="D547" t="s">
        <v>946</v>
      </c>
    </row>
    <row r="548" spans="1:4" x14ac:dyDescent="0.25">
      <c r="A548">
        <v>771332</v>
      </c>
      <c r="B548" t="s">
        <v>947</v>
      </c>
      <c r="C548" t="e">
        <f t="shared" ca="1" si="8"/>
        <v>#NAME?</v>
      </c>
      <c r="D548" t="s">
        <v>948</v>
      </c>
    </row>
    <row r="549" spans="1:4" x14ac:dyDescent="0.25">
      <c r="A549">
        <v>773161</v>
      </c>
      <c r="B549" t="s">
        <v>949</v>
      </c>
      <c r="C549" t="e">
        <f t="shared" ca="1" si="8"/>
        <v>#NAME?</v>
      </c>
      <c r="D549" t="s">
        <v>950</v>
      </c>
    </row>
    <row r="550" spans="1:4" x14ac:dyDescent="0.25">
      <c r="A550">
        <v>773588</v>
      </c>
      <c r="B550" t="s">
        <v>951</v>
      </c>
      <c r="C550" t="str">
        <f t="shared" si="8"/>
        <v>how can downwelling affect the ocean water around the poles?</v>
      </c>
      <c r="D550" t="s">
        <v>952</v>
      </c>
    </row>
    <row r="551" spans="1:4" x14ac:dyDescent="0.25">
      <c r="A551">
        <v>774464</v>
      </c>
      <c r="B551" t="s">
        <v>953</v>
      </c>
      <c r="C551" t="e">
        <f t="shared" ca="1" si="8"/>
        <v>#NAME?</v>
      </c>
      <c r="D551" t="s">
        <v>954</v>
      </c>
    </row>
    <row r="552" spans="1:4" x14ac:dyDescent="0.25">
      <c r="A552">
        <v>774833</v>
      </c>
      <c r="B552" t="s">
        <v>955</v>
      </c>
      <c r="C552" t="e">
        <f t="shared" ca="1" si="8"/>
        <v>#NAME?</v>
      </c>
      <c r="D552" t="s">
        <v>8</v>
      </c>
    </row>
    <row r="553" spans="1:4" x14ac:dyDescent="0.25">
      <c r="A553">
        <v>777250</v>
      </c>
      <c r="B553" t="s">
        <v>956</v>
      </c>
      <c r="C553" t="str">
        <f t="shared" si="8"/>
        <v>how much of the earth surface is covered by oceans?</v>
      </c>
      <c r="D553" t="s">
        <v>957</v>
      </c>
    </row>
    <row r="554" spans="1:4" x14ac:dyDescent="0.25">
      <c r="A554">
        <v>778735</v>
      </c>
      <c r="B554" t="s">
        <v>958</v>
      </c>
      <c r="C554" t="e">
        <f t="shared" ca="1" si="8"/>
        <v>#NAME?</v>
      </c>
      <c r="D554" t="s">
        <v>959</v>
      </c>
    </row>
    <row r="555" spans="1:4" x14ac:dyDescent="0.25">
      <c r="A555">
        <v>779442</v>
      </c>
      <c r="B555" t="s">
        <v>960</v>
      </c>
      <c r="C555" t="e">
        <f t="shared" ca="1" si="8"/>
        <v>#NAME?</v>
      </c>
      <c r="D555" t="s">
        <v>961</v>
      </c>
    </row>
    <row r="556" spans="1:4" x14ac:dyDescent="0.25">
      <c r="A556">
        <v>779686</v>
      </c>
      <c r="B556" t="s">
        <v>962</v>
      </c>
      <c r="C556" t="e">
        <f t="shared" ca="1" si="8"/>
        <v>#NAME?</v>
      </c>
      <c r="D556" t="s">
        <v>963</v>
      </c>
    </row>
    <row r="557" spans="1:4" x14ac:dyDescent="0.25">
      <c r="A557">
        <v>782759</v>
      </c>
      <c r="B557" t="s">
        <v>964</v>
      </c>
      <c r="C557" t="e">
        <f t="shared" ca="1" si="8"/>
        <v>#NAME?</v>
      </c>
      <c r="D557" t="s">
        <v>965</v>
      </c>
    </row>
    <row r="558" spans="1:4" x14ac:dyDescent="0.25">
      <c r="A558">
        <v>785455</v>
      </c>
      <c r="B558" t="s">
        <v>966</v>
      </c>
      <c r="C558" t="e">
        <f t="shared" ca="1" si="8"/>
        <v>#NAME?</v>
      </c>
      <c r="D558" t="s">
        <v>967</v>
      </c>
    </row>
    <row r="559" spans="1:4" x14ac:dyDescent="0.25">
      <c r="A559">
        <v>785738</v>
      </c>
      <c r="B559" t="s">
        <v>968</v>
      </c>
      <c r="C559" t="e">
        <f t="shared" ca="1" si="8"/>
        <v>#NAME?</v>
      </c>
      <c r="D559" t="s">
        <v>969</v>
      </c>
    </row>
    <row r="560" spans="1:4" x14ac:dyDescent="0.25">
      <c r="A560">
        <v>786255</v>
      </c>
      <c r="B560" t="s">
        <v>970</v>
      </c>
      <c r="C560" t="e">
        <f t="shared" ca="1" si="8"/>
        <v>#NAME?</v>
      </c>
      <c r="D560" t="s">
        <v>971</v>
      </c>
    </row>
    <row r="561" spans="1:4" x14ac:dyDescent="0.25">
      <c r="A561">
        <v>788220</v>
      </c>
      <c r="B561" t="s">
        <v>972</v>
      </c>
      <c r="C561" t="e">
        <f t="shared" ca="1" si="8"/>
        <v>#NAME?</v>
      </c>
      <c r="D561" t="s">
        <v>8</v>
      </c>
    </row>
    <row r="562" spans="1:4" x14ac:dyDescent="0.25">
      <c r="A562">
        <v>788320</v>
      </c>
      <c r="B562" t="s">
        <v>973</v>
      </c>
      <c r="C562" t="e">
        <f t="shared" ca="1" si="8"/>
        <v>#NAME?</v>
      </c>
      <c r="D562" t="s">
        <v>974</v>
      </c>
    </row>
    <row r="563" spans="1:4" x14ac:dyDescent="0.25">
      <c r="A563">
        <v>789298</v>
      </c>
      <c r="B563" t="s">
        <v>975</v>
      </c>
      <c r="C563" t="e">
        <f t="shared" ca="1" si="8"/>
        <v>#NAME?</v>
      </c>
      <c r="D563" t="s">
        <v>8</v>
      </c>
    </row>
    <row r="564" spans="1:4" x14ac:dyDescent="0.25">
      <c r="A564">
        <v>790170</v>
      </c>
      <c r="B564" t="s">
        <v>976</v>
      </c>
      <c r="C564" t="e">
        <f t="shared" ca="1" si="8"/>
        <v>#NAME?</v>
      </c>
      <c r="D564" t="s">
        <v>977</v>
      </c>
    </row>
    <row r="565" spans="1:4" x14ac:dyDescent="0.25">
      <c r="A565">
        <v>790195</v>
      </c>
      <c r="B565" t="s">
        <v>978</v>
      </c>
      <c r="C565" t="e">
        <f t="shared" ca="1" si="8"/>
        <v>#NAME?</v>
      </c>
      <c r="D565" t="s">
        <v>8</v>
      </c>
    </row>
    <row r="566" spans="1:4" x14ac:dyDescent="0.25">
      <c r="A566">
        <v>790566</v>
      </c>
      <c r="B566" t="s">
        <v>979</v>
      </c>
      <c r="C566" t="e">
        <f t="shared" ca="1" si="8"/>
        <v>#NAME?</v>
      </c>
      <c r="D566" t="s">
        <v>980</v>
      </c>
    </row>
    <row r="567" spans="1:4" x14ac:dyDescent="0.25">
      <c r="A567">
        <v>791866</v>
      </c>
      <c r="B567" t="s">
        <v>981</v>
      </c>
      <c r="C567" t="e">
        <f t="shared" ca="1" si="8"/>
        <v>#NAME?</v>
      </c>
      <c r="D567" t="s">
        <v>8</v>
      </c>
    </row>
    <row r="568" spans="1:4" x14ac:dyDescent="0.25">
      <c r="A568">
        <v>791887</v>
      </c>
      <c r="B568" t="s">
        <v>982</v>
      </c>
      <c r="C568" t="e">
        <f t="shared" ca="1" si="8"/>
        <v>#NAME?</v>
      </c>
      <c r="D568" t="s">
        <v>983</v>
      </c>
    </row>
    <row r="569" spans="1:4" x14ac:dyDescent="0.25">
      <c r="A569">
        <v>792470</v>
      </c>
      <c r="B569" t="s">
        <v>984</v>
      </c>
      <c r="C569" t="e">
        <f t="shared" ca="1" si="8"/>
        <v>#NAME?</v>
      </c>
      <c r="D569" t="s">
        <v>8</v>
      </c>
    </row>
    <row r="570" spans="1:4" x14ac:dyDescent="0.25">
      <c r="A570">
        <v>793449</v>
      </c>
      <c r="B570" t="s">
        <v>985</v>
      </c>
      <c r="C570" t="e">
        <f t="shared" ca="1" si="8"/>
        <v>#NAME?</v>
      </c>
      <c r="D570" t="s">
        <v>986</v>
      </c>
    </row>
    <row r="571" spans="1:4" x14ac:dyDescent="0.25">
      <c r="A571">
        <v>793960</v>
      </c>
      <c r="B571" t="s">
        <v>987</v>
      </c>
      <c r="C571" t="e">
        <f t="shared" ca="1" si="8"/>
        <v>#NAME?</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571"/>
  <sheetViews>
    <sheetView workbookViewId="0">
      <selection activeCell="G34" sqref="G34"/>
    </sheetView>
  </sheetViews>
  <sheetFormatPr defaultRowHeight="15" x14ac:dyDescent="0.25"/>
  <sheetData>
    <row r="1" spans="1:28" x14ac:dyDescent="0.25">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25">
      <c r="A2" t="s">
        <v>1988</v>
      </c>
      <c r="B2" t="s">
        <v>3</v>
      </c>
      <c r="C2" t="s">
        <v>991</v>
      </c>
      <c r="D2" t="s">
        <v>992</v>
      </c>
      <c r="E2" t="s">
        <v>1989</v>
      </c>
      <c r="F2" t="s">
        <v>1799</v>
      </c>
    </row>
    <row r="3" spans="1:28" x14ac:dyDescent="0.25">
      <c r="A3" t="s">
        <v>1990</v>
      </c>
      <c r="B3" t="s">
        <v>5</v>
      </c>
      <c r="C3" t="s">
        <v>993</v>
      </c>
      <c r="D3" t="s">
        <v>994</v>
      </c>
      <c r="E3" t="s">
        <v>1991</v>
      </c>
      <c r="F3" t="s">
        <v>1799</v>
      </c>
    </row>
    <row r="4" spans="1:28" x14ac:dyDescent="0.25">
      <c r="A4" t="s">
        <v>1992</v>
      </c>
      <c r="B4" t="s">
        <v>7</v>
      </c>
      <c r="C4" t="s">
        <v>995</v>
      </c>
      <c r="D4" t="s">
        <v>996</v>
      </c>
      <c r="E4" t="s">
        <v>1989</v>
      </c>
      <c r="F4" t="s">
        <v>1799</v>
      </c>
      <c r="H4" t="s">
        <v>1989</v>
      </c>
    </row>
    <row r="5" spans="1:28" x14ac:dyDescent="0.25">
      <c r="A5" t="s">
        <v>1993</v>
      </c>
      <c r="B5" t="s">
        <v>9</v>
      </c>
      <c r="C5" t="s">
        <v>997</v>
      </c>
      <c r="D5" t="s">
        <v>996</v>
      </c>
      <c r="E5" t="s">
        <v>1989</v>
      </c>
      <c r="F5" t="s">
        <v>1799</v>
      </c>
      <c r="I5" t="s">
        <v>1989</v>
      </c>
    </row>
    <row r="6" spans="1:28" x14ac:dyDescent="0.25">
      <c r="A6" t="s">
        <v>1994</v>
      </c>
      <c r="B6" t="s">
        <v>10</v>
      </c>
      <c r="C6" t="s">
        <v>998</v>
      </c>
      <c r="D6" t="s">
        <v>996</v>
      </c>
      <c r="E6" t="s">
        <v>1991</v>
      </c>
      <c r="F6" t="s">
        <v>1799</v>
      </c>
    </row>
    <row r="7" spans="1:28" x14ac:dyDescent="0.25">
      <c r="A7" t="s">
        <v>1995</v>
      </c>
      <c r="B7" t="s">
        <v>11</v>
      </c>
      <c r="C7" t="s">
        <v>999</v>
      </c>
      <c r="D7" t="s">
        <v>1000</v>
      </c>
      <c r="E7" t="s">
        <v>1989</v>
      </c>
      <c r="F7" t="s">
        <v>1799</v>
      </c>
      <c r="J7" t="s">
        <v>1989</v>
      </c>
    </row>
    <row r="8" spans="1:28" x14ac:dyDescent="0.25">
      <c r="A8" t="s">
        <v>1996</v>
      </c>
      <c r="B8" t="s">
        <v>13</v>
      </c>
      <c r="C8" t="s">
        <v>1001</v>
      </c>
      <c r="D8" t="s">
        <v>1002</v>
      </c>
      <c r="E8" t="s">
        <v>1989</v>
      </c>
      <c r="F8" t="s">
        <v>1799</v>
      </c>
      <c r="J8" t="s">
        <v>1989</v>
      </c>
    </row>
    <row r="9" spans="1:28" x14ac:dyDescent="0.25">
      <c r="A9" t="s">
        <v>1997</v>
      </c>
      <c r="B9" t="s">
        <v>15</v>
      </c>
      <c r="C9" t="s">
        <v>1003</v>
      </c>
      <c r="D9" t="s">
        <v>1004</v>
      </c>
      <c r="E9" t="s">
        <v>1989</v>
      </c>
      <c r="F9" t="s">
        <v>1799</v>
      </c>
      <c r="M9" t="s">
        <v>1989</v>
      </c>
    </row>
    <row r="10" spans="1:28" x14ac:dyDescent="0.25">
      <c r="A10" t="s">
        <v>1998</v>
      </c>
      <c r="B10" t="s">
        <v>17</v>
      </c>
      <c r="C10" t="s">
        <v>1005</v>
      </c>
      <c r="D10" t="s">
        <v>996</v>
      </c>
      <c r="E10" t="s">
        <v>1989</v>
      </c>
      <c r="F10" t="s">
        <v>1799</v>
      </c>
      <c r="J10" t="s">
        <v>1989</v>
      </c>
    </row>
    <row r="11" spans="1:28" x14ac:dyDescent="0.25">
      <c r="A11" t="s">
        <v>1999</v>
      </c>
      <c r="B11" t="s">
        <v>18</v>
      </c>
      <c r="C11" t="s">
        <v>1006</v>
      </c>
      <c r="D11" t="s">
        <v>1007</v>
      </c>
      <c r="E11" t="s">
        <v>1991</v>
      </c>
      <c r="F11" t="s">
        <v>1799</v>
      </c>
    </row>
    <row r="12" spans="1:28" x14ac:dyDescent="0.25">
      <c r="A12" t="s">
        <v>2000</v>
      </c>
      <c r="B12" t="s">
        <v>20</v>
      </c>
      <c r="C12" t="s">
        <v>1008</v>
      </c>
      <c r="D12" t="s">
        <v>996</v>
      </c>
      <c r="E12" t="s">
        <v>2001</v>
      </c>
      <c r="F12" t="s">
        <v>1799</v>
      </c>
      <c r="K12" t="s">
        <v>1989</v>
      </c>
    </row>
    <row r="13" spans="1:28" x14ac:dyDescent="0.25">
      <c r="A13" t="s">
        <v>2002</v>
      </c>
      <c r="B13" t="s">
        <v>21</v>
      </c>
      <c r="C13" t="s">
        <v>1009</v>
      </c>
      <c r="D13" t="s">
        <v>1010</v>
      </c>
      <c r="E13" t="s">
        <v>1989</v>
      </c>
      <c r="F13" t="s">
        <v>1799</v>
      </c>
      <c r="L13" t="s">
        <v>1989</v>
      </c>
    </row>
    <row r="14" spans="1:28" x14ac:dyDescent="0.25">
      <c r="A14" t="s">
        <v>2003</v>
      </c>
      <c r="B14" t="s">
        <v>23</v>
      </c>
      <c r="C14" t="s">
        <v>2004</v>
      </c>
      <c r="D14" t="s">
        <v>1011</v>
      </c>
      <c r="E14" t="s">
        <v>2001</v>
      </c>
      <c r="F14" t="s">
        <v>1799</v>
      </c>
    </row>
    <row r="15" spans="1:28" x14ac:dyDescent="0.25">
      <c r="A15" t="s">
        <v>2005</v>
      </c>
      <c r="B15" t="s">
        <v>25</v>
      </c>
      <c r="C15" t="s">
        <v>1012</v>
      </c>
      <c r="D15" t="s">
        <v>1013</v>
      </c>
      <c r="E15" t="s">
        <v>1991</v>
      </c>
      <c r="F15" t="s">
        <v>1799</v>
      </c>
    </row>
    <row r="16" spans="1:28" x14ac:dyDescent="0.25">
      <c r="A16" t="s">
        <v>2006</v>
      </c>
      <c r="B16" t="s">
        <v>27</v>
      </c>
      <c r="C16" t="s">
        <v>1014</v>
      </c>
      <c r="D16" t="s">
        <v>1015</v>
      </c>
      <c r="E16" t="s">
        <v>1989</v>
      </c>
      <c r="F16" t="s">
        <v>1799</v>
      </c>
      <c r="H16" t="s">
        <v>1989</v>
      </c>
    </row>
    <row r="17" spans="1:17" x14ac:dyDescent="0.25">
      <c r="A17" t="s">
        <v>2007</v>
      </c>
      <c r="B17" t="s">
        <v>29</v>
      </c>
      <c r="C17" t="s">
        <v>1016</v>
      </c>
      <c r="D17" t="s">
        <v>996</v>
      </c>
      <c r="E17" t="s">
        <v>1991</v>
      </c>
      <c r="F17" t="s">
        <v>1799</v>
      </c>
    </row>
    <row r="18" spans="1:17" x14ac:dyDescent="0.25">
      <c r="A18" t="s">
        <v>2008</v>
      </c>
      <c r="B18" t="s">
        <v>30</v>
      </c>
      <c r="C18" t="s">
        <v>1017</v>
      </c>
      <c r="D18" t="s">
        <v>1018</v>
      </c>
      <c r="E18" t="s">
        <v>1989</v>
      </c>
      <c r="F18" t="s">
        <v>1799</v>
      </c>
      <c r="G18" t="s">
        <v>1998</v>
      </c>
      <c r="J18" t="s">
        <v>1989</v>
      </c>
    </row>
    <row r="19" spans="1:17" x14ac:dyDescent="0.25">
      <c r="A19" t="s">
        <v>2009</v>
      </c>
      <c r="B19" t="s">
        <v>32</v>
      </c>
      <c r="C19" t="s">
        <v>1019</v>
      </c>
      <c r="D19" t="s">
        <v>996</v>
      </c>
      <c r="E19" t="s">
        <v>1989</v>
      </c>
      <c r="F19" t="s">
        <v>1799</v>
      </c>
      <c r="J19" t="s">
        <v>1989</v>
      </c>
    </row>
    <row r="20" spans="1:17" x14ac:dyDescent="0.25">
      <c r="A20" t="s">
        <v>2010</v>
      </c>
      <c r="B20" t="s">
        <v>33</v>
      </c>
      <c r="C20" t="s">
        <v>1020</v>
      </c>
      <c r="D20" t="s">
        <v>1021</v>
      </c>
      <c r="E20" t="s">
        <v>1989</v>
      </c>
      <c r="F20" t="s">
        <v>1799</v>
      </c>
      <c r="O20" t="s">
        <v>1989</v>
      </c>
    </row>
    <row r="21" spans="1:17" x14ac:dyDescent="0.25">
      <c r="A21" t="s">
        <v>2011</v>
      </c>
      <c r="B21" t="s">
        <v>35</v>
      </c>
      <c r="C21" t="s">
        <v>1022</v>
      </c>
      <c r="D21" t="s">
        <v>1023</v>
      </c>
      <c r="E21" t="s">
        <v>2001</v>
      </c>
      <c r="F21" t="s">
        <v>1799</v>
      </c>
      <c r="N21" t="s">
        <v>1989</v>
      </c>
    </row>
    <row r="22" spans="1:17" x14ac:dyDescent="0.25">
      <c r="A22" t="s">
        <v>2012</v>
      </c>
      <c r="B22" t="s">
        <v>37</v>
      </c>
      <c r="C22" t="s">
        <v>1024</v>
      </c>
      <c r="D22" t="s">
        <v>996</v>
      </c>
      <c r="E22" t="s">
        <v>2001</v>
      </c>
      <c r="F22" t="s">
        <v>1799</v>
      </c>
      <c r="K22" t="s">
        <v>1989</v>
      </c>
    </row>
    <row r="23" spans="1:17" x14ac:dyDescent="0.25">
      <c r="A23" t="s">
        <v>2013</v>
      </c>
      <c r="B23" t="s">
        <v>38</v>
      </c>
      <c r="C23" t="s">
        <v>1025</v>
      </c>
      <c r="D23" t="s">
        <v>996</v>
      </c>
      <c r="E23" t="s">
        <v>2001</v>
      </c>
      <c r="F23" t="s">
        <v>1799</v>
      </c>
      <c r="K23" t="s">
        <v>1989</v>
      </c>
    </row>
    <row r="24" spans="1:17" x14ac:dyDescent="0.25">
      <c r="A24" t="s">
        <v>2014</v>
      </c>
      <c r="B24" t="s">
        <v>39</v>
      </c>
      <c r="C24" t="s">
        <v>1026</v>
      </c>
      <c r="D24" t="s">
        <v>996</v>
      </c>
      <c r="E24" t="s">
        <v>2001</v>
      </c>
      <c r="F24" t="s">
        <v>1799</v>
      </c>
      <c r="K24" t="s">
        <v>1989</v>
      </c>
    </row>
    <row r="25" spans="1:17" x14ac:dyDescent="0.25">
      <c r="A25" t="s">
        <v>2015</v>
      </c>
      <c r="B25" t="s">
        <v>40</v>
      </c>
      <c r="C25" t="s">
        <v>1027</v>
      </c>
      <c r="D25" t="s">
        <v>1028</v>
      </c>
      <c r="E25" t="s">
        <v>1989</v>
      </c>
      <c r="F25" t="s">
        <v>1799</v>
      </c>
      <c r="H25" t="s">
        <v>1989</v>
      </c>
      <c r="P25" t="s">
        <v>1989</v>
      </c>
    </row>
    <row r="26" spans="1:17" x14ac:dyDescent="0.25">
      <c r="A26" t="s">
        <v>2016</v>
      </c>
      <c r="B26" t="s">
        <v>42</v>
      </c>
      <c r="C26" t="s">
        <v>1029</v>
      </c>
      <c r="D26" t="s">
        <v>1030</v>
      </c>
      <c r="E26" t="s">
        <v>1989</v>
      </c>
      <c r="F26" t="s">
        <v>1799</v>
      </c>
      <c r="L26" t="s">
        <v>1989</v>
      </c>
      <c r="Q26" t="s">
        <v>1989</v>
      </c>
    </row>
    <row r="27" spans="1:17" x14ac:dyDescent="0.25">
      <c r="A27" t="s">
        <v>2017</v>
      </c>
      <c r="B27" t="s">
        <v>44</v>
      </c>
      <c r="C27" t="s">
        <v>1031</v>
      </c>
      <c r="D27" t="s">
        <v>1032</v>
      </c>
      <c r="E27" t="s">
        <v>1989</v>
      </c>
      <c r="F27" t="s">
        <v>1799</v>
      </c>
    </row>
    <row r="28" spans="1:17" x14ac:dyDescent="0.25">
      <c r="A28" t="s">
        <v>2018</v>
      </c>
      <c r="B28" t="s">
        <v>46</v>
      </c>
      <c r="C28" t="s">
        <v>1033</v>
      </c>
      <c r="D28" t="s">
        <v>1034</v>
      </c>
      <c r="E28" t="s">
        <v>1989</v>
      </c>
      <c r="F28" t="s">
        <v>1799</v>
      </c>
      <c r="L28" t="s">
        <v>1989</v>
      </c>
    </row>
    <row r="29" spans="1:17" x14ac:dyDescent="0.25">
      <c r="A29" t="s">
        <v>2019</v>
      </c>
      <c r="B29" t="s">
        <v>48</v>
      </c>
      <c r="C29" t="s">
        <v>1035</v>
      </c>
      <c r="D29" t="s">
        <v>996</v>
      </c>
      <c r="E29" t="s">
        <v>1989</v>
      </c>
      <c r="F29" t="s">
        <v>1799</v>
      </c>
      <c r="H29" t="s">
        <v>1989</v>
      </c>
    </row>
    <row r="30" spans="1:17" x14ac:dyDescent="0.25">
      <c r="A30" t="s">
        <v>2020</v>
      </c>
      <c r="B30" t="s">
        <v>49</v>
      </c>
      <c r="C30" t="s">
        <v>2021</v>
      </c>
      <c r="D30" t="s">
        <v>996</v>
      </c>
      <c r="E30" t="s">
        <v>1989</v>
      </c>
      <c r="F30" t="s">
        <v>1799</v>
      </c>
      <c r="G30" t="s">
        <v>2019</v>
      </c>
      <c r="H30" t="s">
        <v>1989</v>
      </c>
    </row>
    <row r="31" spans="1:17" x14ac:dyDescent="0.25">
      <c r="A31" t="s">
        <v>2022</v>
      </c>
      <c r="B31" t="s">
        <v>50</v>
      </c>
      <c r="C31" t="s">
        <v>1036</v>
      </c>
      <c r="D31" t="s">
        <v>1037</v>
      </c>
      <c r="E31" t="s">
        <v>2001</v>
      </c>
      <c r="F31" t="s">
        <v>1799</v>
      </c>
    </row>
    <row r="32" spans="1:17" x14ac:dyDescent="0.25">
      <c r="A32" t="s">
        <v>2023</v>
      </c>
      <c r="B32" t="s">
        <v>52</v>
      </c>
      <c r="C32" t="s">
        <v>1038</v>
      </c>
      <c r="D32" t="s">
        <v>996</v>
      </c>
      <c r="E32" t="s">
        <v>2001</v>
      </c>
      <c r="F32" t="s">
        <v>1799</v>
      </c>
      <c r="K32" t="s">
        <v>1989</v>
      </c>
    </row>
    <row r="33" spans="1:15" x14ac:dyDescent="0.25">
      <c r="A33" t="s">
        <v>2024</v>
      </c>
      <c r="B33" t="s">
        <v>53</v>
      </c>
      <c r="C33" t="s">
        <v>1039</v>
      </c>
      <c r="D33" t="s">
        <v>1040</v>
      </c>
      <c r="E33" t="s">
        <v>1989</v>
      </c>
      <c r="F33" t="s">
        <v>1799</v>
      </c>
    </row>
    <row r="34" spans="1:15" x14ac:dyDescent="0.25">
      <c r="A34" t="s">
        <v>2025</v>
      </c>
      <c r="B34" t="s">
        <v>55</v>
      </c>
      <c r="C34" t="s">
        <v>2026</v>
      </c>
      <c r="D34" t="s">
        <v>996</v>
      </c>
      <c r="E34" t="s">
        <v>2001</v>
      </c>
      <c r="F34" t="s">
        <v>1799</v>
      </c>
      <c r="K34" t="s">
        <v>1989</v>
      </c>
    </row>
    <row r="35" spans="1:15" x14ac:dyDescent="0.25">
      <c r="A35" t="s">
        <v>2027</v>
      </c>
      <c r="B35" t="s">
        <v>56</v>
      </c>
      <c r="C35" t="s">
        <v>1041</v>
      </c>
      <c r="D35" t="s">
        <v>1042</v>
      </c>
      <c r="E35" t="s">
        <v>1991</v>
      </c>
      <c r="F35" t="s">
        <v>1799</v>
      </c>
    </row>
    <row r="36" spans="1:15" x14ac:dyDescent="0.25">
      <c r="A36" t="s">
        <v>2028</v>
      </c>
      <c r="B36" t="s">
        <v>58</v>
      </c>
      <c r="C36" t="s">
        <v>1043</v>
      </c>
      <c r="D36" t="s">
        <v>1044</v>
      </c>
      <c r="E36" t="s">
        <v>1991</v>
      </c>
      <c r="F36" t="s">
        <v>1799</v>
      </c>
    </row>
    <row r="37" spans="1:15" x14ac:dyDescent="0.25">
      <c r="A37" t="s">
        <v>2029</v>
      </c>
      <c r="B37" t="s">
        <v>60</v>
      </c>
      <c r="C37" t="s">
        <v>1045</v>
      </c>
      <c r="D37" t="s">
        <v>996</v>
      </c>
      <c r="E37" t="s">
        <v>1989</v>
      </c>
      <c r="F37" t="s">
        <v>1799</v>
      </c>
      <c r="M37" t="s">
        <v>1989</v>
      </c>
    </row>
    <row r="38" spans="1:15" x14ac:dyDescent="0.25">
      <c r="A38" t="s">
        <v>2030</v>
      </c>
      <c r="B38" t="s">
        <v>61</v>
      </c>
      <c r="C38" t="s">
        <v>2031</v>
      </c>
      <c r="D38" t="s">
        <v>1046</v>
      </c>
      <c r="E38" t="s">
        <v>1989</v>
      </c>
      <c r="F38" t="s">
        <v>1799</v>
      </c>
      <c r="K38" t="s">
        <v>1989</v>
      </c>
    </row>
    <row r="39" spans="1:15" x14ac:dyDescent="0.25">
      <c r="A39" t="s">
        <v>2032</v>
      </c>
      <c r="B39" t="s">
        <v>63</v>
      </c>
      <c r="C39" t="s">
        <v>1047</v>
      </c>
      <c r="D39" t="s">
        <v>996</v>
      </c>
      <c r="E39" t="s">
        <v>1991</v>
      </c>
      <c r="F39" t="s">
        <v>1799</v>
      </c>
    </row>
    <row r="40" spans="1:15" x14ac:dyDescent="0.25">
      <c r="A40" t="s">
        <v>2033</v>
      </c>
      <c r="B40" t="s">
        <v>64</v>
      </c>
      <c r="C40" t="s">
        <v>2034</v>
      </c>
      <c r="D40" t="s">
        <v>996</v>
      </c>
      <c r="E40" t="s">
        <v>2001</v>
      </c>
      <c r="F40" t="s">
        <v>1799</v>
      </c>
      <c r="K40" t="s">
        <v>1989</v>
      </c>
    </row>
    <row r="41" spans="1:15" x14ac:dyDescent="0.25">
      <c r="A41" t="s">
        <v>2035</v>
      </c>
      <c r="B41" t="s">
        <v>65</v>
      </c>
      <c r="C41" t="s">
        <v>1048</v>
      </c>
      <c r="D41" t="s">
        <v>996</v>
      </c>
      <c r="E41" t="s">
        <v>1989</v>
      </c>
      <c r="F41" t="s">
        <v>1799</v>
      </c>
      <c r="I41" t="s">
        <v>1989</v>
      </c>
    </row>
    <row r="42" spans="1:15" x14ac:dyDescent="0.25">
      <c r="A42" t="s">
        <v>2036</v>
      </c>
      <c r="B42" t="s">
        <v>66</v>
      </c>
      <c r="C42" t="s">
        <v>1049</v>
      </c>
      <c r="D42" t="s">
        <v>996</v>
      </c>
      <c r="E42" t="s">
        <v>1989</v>
      </c>
      <c r="F42" t="s">
        <v>1799</v>
      </c>
      <c r="L42" t="s">
        <v>1989</v>
      </c>
    </row>
    <row r="43" spans="1:15" x14ac:dyDescent="0.25">
      <c r="A43" t="s">
        <v>2037</v>
      </c>
      <c r="B43" t="s">
        <v>67</v>
      </c>
      <c r="C43" t="s">
        <v>1050</v>
      </c>
      <c r="D43" t="s">
        <v>1051</v>
      </c>
      <c r="E43" t="s">
        <v>1989</v>
      </c>
      <c r="F43" t="s">
        <v>1799</v>
      </c>
      <c r="K43" t="s">
        <v>1989</v>
      </c>
    </row>
    <row r="44" spans="1:15" x14ac:dyDescent="0.25">
      <c r="A44" t="s">
        <v>2038</v>
      </c>
      <c r="B44" t="s">
        <v>69</v>
      </c>
      <c r="C44" t="s">
        <v>2039</v>
      </c>
      <c r="D44" t="s">
        <v>1052</v>
      </c>
      <c r="E44" t="s">
        <v>1989</v>
      </c>
      <c r="F44" t="s">
        <v>1799</v>
      </c>
      <c r="J44" t="s">
        <v>1989</v>
      </c>
    </row>
    <row r="45" spans="1:15" x14ac:dyDescent="0.25">
      <c r="A45" t="s">
        <v>2040</v>
      </c>
      <c r="B45" t="s">
        <v>71</v>
      </c>
      <c r="C45" t="s">
        <v>2041</v>
      </c>
      <c r="D45" t="s">
        <v>1053</v>
      </c>
      <c r="E45" t="s">
        <v>1989</v>
      </c>
      <c r="F45" t="s">
        <v>1799</v>
      </c>
      <c r="M45" t="s">
        <v>1989</v>
      </c>
    </row>
    <row r="46" spans="1:15" x14ac:dyDescent="0.25">
      <c r="A46" t="s">
        <v>2042</v>
      </c>
      <c r="B46" t="s">
        <v>73</v>
      </c>
      <c r="C46" t="s">
        <v>1054</v>
      </c>
      <c r="D46" t="s">
        <v>1055</v>
      </c>
      <c r="E46" t="s">
        <v>1989</v>
      </c>
      <c r="F46" t="s">
        <v>1799</v>
      </c>
      <c r="O46" t="s">
        <v>1989</v>
      </c>
    </row>
    <row r="47" spans="1:15" x14ac:dyDescent="0.25">
      <c r="A47" t="s">
        <v>2043</v>
      </c>
      <c r="B47" t="s">
        <v>75</v>
      </c>
      <c r="C47" t="s">
        <v>1056</v>
      </c>
      <c r="D47" t="s">
        <v>1057</v>
      </c>
      <c r="E47" t="s">
        <v>1991</v>
      </c>
      <c r="F47" t="s">
        <v>1799</v>
      </c>
    </row>
    <row r="48" spans="1:15" x14ac:dyDescent="0.25">
      <c r="A48" t="s">
        <v>2044</v>
      </c>
      <c r="B48" t="s">
        <v>77</v>
      </c>
      <c r="C48" t="s">
        <v>1058</v>
      </c>
      <c r="D48" t="s">
        <v>1059</v>
      </c>
      <c r="E48" t="s">
        <v>1991</v>
      </c>
      <c r="F48" t="s">
        <v>1799</v>
      </c>
    </row>
    <row r="49" spans="1:19" x14ac:dyDescent="0.25">
      <c r="A49" t="s">
        <v>2045</v>
      </c>
      <c r="B49" t="s">
        <v>79</v>
      </c>
      <c r="C49" t="s">
        <v>1060</v>
      </c>
      <c r="D49" t="s">
        <v>1061</v>
      </c>
      <c r="E49" t="s">
        <v>2001</v>
      </c>
      <c r="F49" t="s">
        <v>1799</v>
      </c>
      <c r="K49" t="s">
        <v>1989</v>
      </c>
    </row>
    <row r="50" spans="1:19" x14ac:dyDescent="0.25">
      <c r="A50" t="s">
        <v>2046</v>
      </c>
      <c r="B50" t="s">
        <v>81</v>
      </c>
      <c r="C50" t="s">
        <v>1062</v>
      </c>
      <c r="D50" t="s">
        <v>1063</v>
      </c>
      <c r="E50" t="s">
        <v>1991</v>
      </c>
      <c r="F50" t="s">
        <v>1799</v>
      </c>
    </row>
    <row r="51" spans="1:19" x14ac:dyDescent="0.25">
      <c r="A51" t="s">
        <v>2047</v>
      </c>
      <c r="B51" t="s">
        <v>83</v>
      </c>
      <c r="C51" t="s">
        <v>1064</v>
      </c>
      <c r="D51" t="s">
        <v>1065</v>
      </c>
      <c r="E51" t="s">
        <v>2001</v>
      </c>
      <c r="F51" t="s">
        <v>1799</v>
      </c>
    </row>
    <row r="52" spans="1:19" x14ac:dyDescent="0.25">
      <c r="A52" t="s">
        <v>2048</v>
      </c>
      <c r="B52" t="s">
        <v>85</v>
      </c>
      <c r="C52" t="s">
        <v>1066</v>
      </c>
      <c r="D52" t="s">
        <v>1067</v>
      </c>
      <c r="E52" t="s">
        <v>1989</v>
      </c>
      <c r="F52" t="s">
        <v>1799</v>
      </c>
      <c r="J52" t="s">
        <v>1989</v>
      </c>
    </row>
    <row r="53" spans="1:19" x14ac:dyDescent="0.25">
      <c r="A53" t="s">
        <v>2049</v>
      </c>
      <c r="B53" t="s">
        <v>87</v>
      </c>
      <c r="C53" t="s">
        <v>1068</v>
      </c>
      <c r="D53" t="s">
        <v>1069</v>
      </c>
      <c r="E53" t="s">
        <v>1991</v>
      </c>
      <c r="F53" t="s">
        <v>1799</v>
      </c>
    </row>
    <row r="54" spans="1:19" x14ac:dyDescent="0.25">
      <c r="A54" t="s">
        <v>2050</v>
      </c>
      <c r="B54" t="s">
        <v>89</v>
      </c>
      <c r="C54" t="s">
        <v>1070</v>
      </c>
      <c r="D54" t="s">
        <v>996</v>
      </c>
      <c r="E54" t="s">
        <v>1991</v>
      </c>
      <c r="F54" t="s">
        <v>1799</v>
      </c>
    </row>
    <row r="55" spans="1:19" x14ac:dyDescent="0.25">
      <c r="A55" t="s">
        <v>2051</v>
      </c>
      <c r="B55" t="s">
        <v>90</v>
      </c>
      <c r="C55" t="s">
        <v>1071</v>
      </c>
      <c r="D55" t="s">
        <v>1072</v>
      </c>
      <c r="E55" t="s">
        <v>1991</v>
      </c>
      <c r="F55" t="s">
        <v>1799</v>
      </c>
    </row>
    <row r="56" spans="1:19" x14ac:dyDescent="0.25">
      <c r="A56" t="s">
        <v>2052</v>
      </c>
      <c r="B56" t="s">
        <v>92</v>
      </c>
      <c r="C56" t="s">
        <v>1073</v>
      </c>
      <c r="D56" t="s">
        <v>1074</v>
      </c>
      <c r="E56" t="s">
        <v>1989</v>
      </c>
      <c r="F56" t="s">
        <v>1799</v>
      </c>
      <c r="R56" t="s">
        <v>1989</v>
      </c>
    </row>
    <row r="57" spans="1:19" x14ac:dyDescent="0.25">
      <c r="A57" t="s">
        <v>2053</v>
      </c>
      <c r="B57" t="s">
        <v>94</v>
      </c>
      <c r="C57" t="s">
        <v>1075</v>
      </c>
      <c r="D57" t="s">
        <v>1076</v>
      </c>
      <c r="E57" t="s">
        <v>1989</v>
      </c>
      <c r="F57" t="s">
        <v>1799</v>
      </c>
      <c r="P57" t="s">
        <v>1989</v>
      </c>
    </row>
    <row r="58" spans="1:19" x14ac:dyDescent="0.25">
      <c r="A58" t="s">
        <v>2054</v>
      </c>
      <c r="B58" t="s">
        <v>96</v>
      </c>
      <c r="C58" t="s">
        <v>1077</v>
      </c>
      <c r="D58" t="s">
        <v>996</v>
      </c>
      <c r="E58" t="s">
        <v>1989</v>
      </c>
      <c r="F58" t="s">
        <v>1799</v>
      </c>
      <c r="H58" t="s">
        <v>1989</v>
      </c>
    </row>
    <row r="59" spans="1:19" x14ac:dyDescent="0.25">
      <c r="A59" t="s">
        <v>2055</v>
      </c>
      <c r="B59" t="s">
        <v>97</v>
      </c>
      <c r="C59" t="s">
        <v>1078</v>
      </c>
      <c r="D59" t="s">
        <v>996</v>
      </c>
      <c r="E59" t="s">
        <v>1991</v>
      </c>
      <c r="F59" t="s">
        <v>1799</v>
      </c>
    </row>
    <row r="60" spans="1:19" x14ac:dyDescent="0.25">
      <c r="A60" t="s">
        <v>2056</v>
      </c>
      <c r="B60" t="s">
        <v>98</v>
      </c>
      <c r="C60" t="s">
        <v>1079</v>
      </c>
      <c r="D60" t="s">
        <v>1080</v>
      </c>
      <c r="E60" t="s">
        <v>1989</v>
      </c>
      <c r="F60" t="s">
        <v>1799</v>
      </c>
      <c r="O60" t="s">
        <v>1989</v>
      </c>
    </row>
    <row r="61" spans="1:19" x14ac:dyDescent="0.25">
      <c r="A61" t="s">
        <v>2057</v>
      </c>
      <c r="B61" t="s">
        <v>100</v>
      </c>
      <c r="C61" t="s">
        <v>1081</v>
      </c>
      <c r="D61" t="s">
        <v>1082</v>
      </c>
      <c r="E61" t="s">
        <v>1989</v>
      </c>
      <c r="F61" t="s">
        <v>1799</v>
      </c>
      <c r="S61" t="s">
        <v>1989</v>
      </c>
    </row>
    <row r="62" spans="1:19" x14ac:dyDescent="0.25">
      <c r="A62" t="s">
        <v>2058</v>
      </c>
      <c r="B62" t="s">
        <v>102</v>
      </c>
      <c r="C62" t="s">
        <v>1083</v>
      </c>
      <c r="D62" t="s">
        <v>1084</v>
      </c>
      <c r="E62" t="s">
        <v>2001</v>
      </c>
      <c r="F62" t="s">
        <v>1799</v>
      </c>
      <c r="K62" t="s">
        <v>1989</v>
      </c>
    </row>
    <row r="63" spans="1:19" x14ac:dyDescent="0.25">
      <c r="A63" t="s">
        <v>2059</v>
      </c>
      <c r="B63" t="s">
        <v>104</v>
      </c>
      <c r="C63" t="s">
        <v>1085</v>
      </c>
      <c r="D63" t="s">
        <v>1086</v>
      </c>
      <c r="E63" t="s">
        <v>1989</v>
      </c>
      <c r="F63" t="s">
        <v>1799</v>
      </c>
      <c r="O63" t="s">
        <v>1989</v>
      </c>
    </row>
    <row r="64" spans="1:19" x14ac:dyDescent="0.25">
      <c r="A64" t="s">
        <v>2060</v>
      </c>
      <c r="B64" t="s">
        <v>106</v>
      </c>
      <c r="C64" t="s">
        <v>1087</v>
      </c>
      <c r="D64" t="s">
        <v>1088</v>
      </c>
      <c r="E64" t="s">
        <v>1989</v>
      </c>
      <c r="F64" t="s">
        <v>1799</v>
      </c>
      <c r="K64" t="s">
        <v>1989</v>
      </c>
      <c r="P64" t="s">
        <v>1989</v>
      </c>
    </row>
    <row r="65" spans="1:20" x14ac:dyDescent="0.25">
      <c r="A65" t="s">
        <v>2061</v>
      </c>
      <c r="B65" t="s">
        <v>108</v>
      </c>
      <c r="C65" t="s">
        <v>1089</v>
      </c>
      <c r="D65" t="s">
        <v>1090</v>
      </c>
      <c r="E65" t="s">
        <v>2001</v>
      </c>
      <c r="F65" t="s">
        <v>1799</v>
      </c>
      <c r="K65" t="s">
        <v>1989</v>
      </c>
    </row>
    <row r="66" spans="1:20" x14ac:dyDescent="0.25">
      <c r="A66" t="s">
        <v>2062</v>
      </c>
      <c r="B66" t="s">
        <v>110</v>
      </c>
      <c r="C66" t="s">
        <v>1091</v>
      </c>
      <c r="D66" t="s">
        <v>1092</v>
      </c>
      <c r="E66" t="s">
        <v>1989</v>
      </c>
      <c r="F66" t="s">
        <v>1799</v>
      </c>
      <c r="N66" t="s">
        <v>1989</v>
      </c>
      <c r="O66" t="s">
        <v>1989</v>
      </c>
    </row>
    <row r="67" spans="1:20" x14ac:dyDescent="0.25">
      <c r="A67" t="s">
        <v>2063</v>
      </c>
      <c r="B67" t="s">
        <v>112</v>
      </c>
      <c r="C67" t="s">
        <v>1093</v>
      </c>
      <c r="D67" t="s">
        <v>1094</v>
      </c>
      <c r="E67" t="s">
        <v>1991</v>
      </c>
      <c r="F67" t="s">
        <v>1799</v>
      </c>
    </row>
    <row r="68" spans="1:20" x14ac:dyDescent="0.25">
      <c r="A68" t="s">
        <v>2064</v>
      </c>
      <c r="B68" t="s">
        <v>114</v>
      </c>
      <c r="C68" t="s">
        <v>1095</v>
      </c>
      <c r="D68" t="s">
        <v>1096</v>
      </c>
      <c r="E68" t="s">
        <v>1989</v>
      </c>
      <c r="F68" t="s">
        <v>1799</v>
      </c>
      <c r="M68" t="s">
        <v>1989</v>
      </c>
    </row>
    <row r="69" spans="1:20" x14ac:dyDescent="0.25">
      <c r="A69" t="s">
        <v>2065</v>
      </c>
      <c r="B69" t="s">
        <v>116</v>
      </c>
      <c r="C69" t="s">
        <v>1097</v>
      </c>
      <c r="D69" t="s">
        <v>1098</v>
      </c>
      <c r="E69" t="s">
        <v>1989</v>
      </c>
      <c r="F69" t="s">
        <v>1799</v>
      </c>
      <c r="H69" t="s">
        <v>1989</v>
      </c>
    </row>
    <row r="70" spans="1:20" x14ac:dyDescent="0.25">
      <c r="A70" t="s">
        <v>2066</v>
      </c>
      <c r="B70" t="s">
        <v>118</v>
      </c>
      <c r="C70" t="s">
        <v>1099</v>
      </c>
      <c r="D70" t="s">
        <v>996</v>
      </c>
      <c r="E70" t="s">
        <v>1991</v>
      </c>
      <c r="F70" t="s">
        <v>1799</v>
      </c>
    </row>
    <row r="71" spans="1:20" x14ac:dyDescent="0.25">
      <c r="A71" t="s">
        <v>2067</v>
      </c>
      <c r="B71" t="s">
        <v>119</v>
      </c>
      <c r="C71" t="s">
        <v>1100</v>
      </c>
      <c r="D71" t="s">
        <v>996</v>
      </c>
      <c r="E71" t="s">
        <v>1991</v>
      </c>
      <c r="F71" t="s">
        <v>1799</v>
      </c>
    </row>
    <row r="72" spans="1:20" x14ac:dyDescent="0.25">
      <c r="A72" t="s">
        <v>2068</v>
      </c>
      <c r="B72" t="s">
        <v>120</v>
      </c>
      <c r="C72" t="s">
        <v>1101</v>
      </c>
      <c r="D72" t="s">
        <v>1102</v>
      </c>
      <c r="E72" t="s">
        <v>1991</v>
      </c>
      <c r="F72" t="s">
        <v>1799</v>
      </c>
    </row>
    <row r="73" spans="1:20" x14ac:dyDescent="0.25">
      <c r="A73" t="s">
        <v>2069</v>
      </c>
      <c r="B73" t="s">
        <v>122</v>
      </c>
      <c r="C73" t="s">
        <v>1103</v>
      </c>
      <c r="D73" t="s">
        <v>1104</v>
      </c>
      <c r="E73" t="s">
        <v>1989</v>
      </c>
      <c r="F73" t="s">
        <v>1799</v>
      </c>
      <c r="K73" t="s">
        <v>1989</v>
      </c>
    </row>
    <row r="74" spans="1:20" x14ac:dyDescent="0.25">
      <c r="A74" t="s">
        <v>2070</v>
      </c>
      <c r="B74" t="s">
        <v>124</v>
      </c>
      <c r="C74" t="s">
        <v>1105</v>
      </c>
      <c r="D74" t="s">
        <v>1106</v>
      </c>
      <c r="E74" t="s">
        <v>1991</v>
      </c>
      <c r="F74" t="s">
        <v>1799</v>
      </c>
    </row>
    <row r="75" spans="1:20" x14ac:dyDescent="0.25">
      <c r="A75" t="s">
        <v>2071</v>
      </c>
      <c r="B75" t="s">
        <v>126</v>
      </c>
      <c r="C75" t="s">
        <v>1107</v>
      </c>
      <c r="D75" t="s">
        <v>1108</v>
      </c>
      <c r="E75" t="s">
        <v>1991</v>
      </c>
      <c r="F75" t="s">
        <v>1799</v>
      </c>
    </row>
    <row r="76" spans="1:20" x14ac:dyDescent="0.25">
      <c r="A76" t="s">
        <v>2072</v>
      </c>
      <c r="B76" t="s">
        <v>128</v>
      </c>
      <c r="C76" t="s">
        <v>1109</v>
      </c>
      <c r="D76" t="s">
        <v>1110</v>
      </c>
      <c r="E76" t="s">
        <v>1991</v>
      </c>
      <c r="F76" t="s">
        <v>1799</v>
      </c>
    </row>
    <row r="77" spans="1:20" x14ac:dyDescent="0.25">
      <c r="A77" t="s">
        <v>2073</v>
      </c>
      <c r="B77" t="s">
        <v>130</v>
      </c>
      <c r="C77" t="s">
        <v>1111</v>
      </c>
      <c r="D77" t="s">
        <v>1112</v>
      </c>
      <c r="E77" t="s">
        <v>1991</v>
      </c>
      <c r="F77" t="s">
        <v>1799</v>
      </c>
    </row>
    <row r="78" spans="1:20" x14ac:dyDescent="0.25">
      <c r="A78" t="s">
        <v>2074</v>
      </c>
      <c r="B78" t="s">
        <v>132</v>
      </c>
      <c r="C78" t="s">
        <v>1113</v>
      </c>
      <c r="D78" t="s">
        <v>1114</v>
      </c>
      <c r="E78" t="s">
        <v>1991</v>
      </c>
      <c r="F78" t="s">
        <v>1799</v>
      </c>
    </row>
    <row r="79" spans="1:20" x14ac:dyDescent="0.25">
      <c r="A79" t="s">
        <v>2075</v>
      </c>
      <c r="B79" t="s">
        <v>134</v>
      </c>
      <c r="C79" t="s">
        <v>1115</v>
      </c>
      <c r="D79" t="s">
        <v>996</v>
      </c>
      <c r="E79" t="s">
        <v>1991</v>
      </c>
      <c r="F79" t="s">
        <v>1799</v>
      </c>
    </row>
    <row r="80" spans="1:20" x14ac:dyDescent="0.25">
      <c r="A80" t="s">
        <v>2076</v>
      </c>
      <c r="B80" t="s">
        <v>135</v>
      </c>
      <c r="C80" t="s">
        <v>1116</v>
      </c>
      <c r="D80" t="s">
        <v>1117</v>
      </c>
      <c r="E80" t="s">
        <v>1989</v>
      </c>
      <c r="F80" t="s">
        <v>1799</v>
      </c>
      <c r="T80" t="s">
        <v>1989</v>
      </c>
    </row>
    <row r="81" spans="1:15" x14ac:dyDescent="0.25">
      <c r="A81" t="s">
        <v>2077</v>
      </c>
      <c r="B81" t="s">
        <v>137</v>
      </c>
      <c r="C81" t="s">
        <v>1118</v>
      </c>
      <c r="D81" t="s">
        <v>1119</v>
      </c>
      <c r="E81" t="s">
        <v>1991</v>
      </c>
      <c r="F81" t="s">
        <v>1799</v>
      </c>
    </row>
    <row r="82" spans="1:15" x14ac:dyDescent="0.25">
      <c r="A82" t="s">
        <v>2078</v>
      </c>
      <c r="B82" t="s">
        <v>139</v>
      </c>
      <c r="C82" t="s">
        <v>1120</v>
      </c>
      <c r="D82" t="s">
        <v>996</v>
      </c>
      <c r="E82" t="s">
        <v>1991</v>
      </c>
      <c r="F82" t="s">
        <v>1799</v>
      </c>
    </row>
    <row r="83" spans="1:15" x14ac:dyDescent="0.25">
      <c r="A83" t="s">
        <v>2079</v>
      </c>
      <c r="B83" t="s">
        <v>140</v>
      </c>
      <c r="C83" t="s">
        <v>1121</v>
      </c>
      <c r="D83" t="s">
        <v>1122</v>
      </c>
      <c r="E83" t="s">
        <v>1991</v>
      </c>
      <c r="F83" t="s">
        <v>1799</v>
      </c>
    </row>
    <row r="84" spans="1:15" x14ac:dyDescent="0.25">
      <c r="A84" t="s">
        <v>2080</v>
      </c>
      <c r="B84" t="s">
        <v>142</v>
      </c>
      <c r="C84" t="s">
        <v>1123</v>
      </c>
      <c r="D84" t="s">
        <v>1124</v>
      </c>
      <c r="E84" t="s">
        <v>1989</v>
      </c>
      <c r="F84" t="s">
        <v>1799</v>
      </c>
      <c r="M84" t="s">
        <v>1989</v>
      </c>
    </row>
    <row r="85" spans="1:15" x14ac:dyDescent="0.25">
      <c r="A85" t="s">
        <v>2081</v>
      </c>
      <c r="B85" t="s">
        <v>144</v>
      </c>
      <c r="C85" t="s">
        <v>1125</v>
      </c>
      <c r="D85" t="s">
        <v>1126</v>
      </c>
      <c r="E85" t="s">
        <v>1989</v>
      </c>
      <c r="F85" t="s">
        <v>1799</v>
      </c>
      <c r="N85" t="s">
        <v>1989</v>
      </c>
    </row>
    <row r="86" spans="1:15" x14ac:dyDescent="0.25">
      <c r="A86" t="s">
        <v>2082</v>
      </c>
      <c r="B86" t="s">
        <v>146</v>
      </c>
      <c r="C86" t="s">
        <v>1127</v>
      </c>
      <c r="D86" t="s">
        <v>996</v>
      </c>
      <c r="E86" t="s">
        <v>1991</v>
      </c>
      <c r="F86" t="s">
        <v>1799</v>
      </c>
    </row>
    <row r="87" spans="1:15" x14ac:dyDescent="0.25">
      <c r="A87" t="s">
        <v>2083</v>
      </c>
      <c r="B87" t="s">
        <v>147</v>
      </c>
      <c r="C87" t="s">
        <v>1128</v>
      </c>
      <c r="D87" t="s">
        <v>1129</v>
      </c>
      <c r="E87" t="s">
        <v>1991</v>
      </c>
      <c r="F87" t="s">
        <v>1799</v>
      </c>
    </row>
    <row r="88" spans="1:15" x14ac:dyDescent="0.25">
      <c r="A88" t="s">
        <v>2084</v>
      </c>
      <c r="B88" t="s">
        <v>149</v>
      </c>
      <c r="C88" t="s">
        <v>1130</v>
      </c>
      <c r="D88" t="s">
        <v>1131</v>
      </c>
      <c r="E88" t="s">
        <v>1989</v>
      </c>
      <c r="F88" t="s">
        <v>1799</v>
      </c>
      <c r="O88" t="s">
        <v>1989</v>
      </c>
    </row>
    <row r="89" spans="1:15" x14ac:dyDescent="0.25">
      <c r="A89" t="s">
        <v>2085</v>
      </c>
      <c r="B89" t="s">
        <v>151</v>
      </c>
      <c r="C89" t="s">
        <v>1132</v>
      </c>
      <c r="D89" t="s">
        <v>1133</v>
      </c>
      <c r="E89" t="s">
        <v>2001</v>
      </c>
      <c r="F89" t="s">
        <v>1799</v>
      </c>
      <c r="J89" t="s">
        <v>1989</v>
      </c>
    </row>
    <row r="90" spans="1:15" x14ac:dyDescent="0.25">
      <c r="A90" t="s">
        <v>2086</v>
      </c>
      <c r="B90" t="s">
        <v>153</v>
      </c>
      <c r="C90" t="s">
        <v>1134</v>
      </c>
      <c r="D90" t="s">
        <v>1135</v>
      </c>
      <c r="E90" t="s">
        <v>1991</v>
      </c>
      <c r="F90" t="s">
        <v>1799</v>
      </c>
    </row>
    <row r="91" spans="1:15" x14ac:dyDescent="0.25">
      <c r="A91" t="s">
        <v>2087</v>
      </c>
      <c r="B91" t="s">
        <v>155</v>
      </c>
      <c r="C91" t="s">
        <v>1136</v>
      </c>
      <c r="D91" t="s">
        <v>1137</v>
      </c>
      <c r="E91" t="s">
        <v>1991</v>
      </c>
      <c r="F91" t="s">
        <v>1799</v>
      </c>
    </row>
    <row r="92" spans="1:15" x14ac:dyDescent="0.25">
      <c r="A92" t="s">
        <v>2088</v>
      </c>
      <c r="B92" t="s">
        <v>157</v>
      </c>
      <c r="C92" t="s">
        <v>1138</v>
      </c>
      <c r="D92" t="s">
        <v>1139</v>
      </c>
      <c r="E92" t="s">
        <v>2001</v>
      </c>
      <c r="F92" t="s">
        <v>1799</v>
      </c>
      <c r="K92" t="s">
        <v>1989</v>
      </c>
    </row>
    <row r="93" spans="1:15" x14ac:dyDescent="0.25">
      <c r="A93" t="s">
        <v>2089</v>
      </c>
      <c r="B93" t="s">
        <v>159</v>
      </c>
      <c r="C93" t="s">
        <v>1140</v>
      </c>
      <c r="D93" t="s">
        <v>1141</v>
      </c>
      <c r="E93" t="s">
        <v>1989</v>
      </c>
      <c r="F93" t="s">
        <v>1799</v>
      </c>
      <c r="O93" t="s">
        <v>1989</v>
      </c>
    </row>
    <row r="94" spans="1:15" x14ac:dyDescent="0.25">
      <c r="A94" t="s">
        <v>2090</v>
      </c>
      <c r="B94" t="s">
        <v>161</v>
      </c>
      <c r="C94" t="s">
        <v>1142</v>
      </c>
      <c r="D94" t="s">
        <v>1143</v>
      </c>
      <c r="E94" t="s">
        <v>1989</v>
      </c>
      <c r="F94" t="s">
        <v>1799</v>
      </c>
      <c r="J94" t="s">
        <v>1989</v>
      </c>
    </row>
    <row r="95" spans="1:15" x14ac:dyDescent="0.25">
      <c r="A95" t="s">
        <v>2091</v>
      </c>
      <c r="B95" t="s">
        <v>163</v>
      </c>
      <c r="C95" t="s">
        <v>1144</v>
      </c>
      <c r="D95" t="s">
        <v>1145</v>
      </c>
      <c r="E95" t="s">
        <v>1989</v>
      </c>
      <c r="F95" t="s">
        <v>1799</v>
      </c>
      <c r="J95" t="s">
        <v>1989</v>
      </c>
    </row>
    <row r="96" spans="1:15" x14ac:dyDescent="0.25">
      <c r="A96" t="s">
        <v>2092</v>
      </c>
      <c r="B96" t="s">
        <v>165</v>
      </c>
      <c r="C96" t="s">
        <v>1146</v>
      </c>
      <c r="D96" t="s">
        <v>996</v>
      </c>
      <c r="E96" t="s">
        <v>1991</v>
      </c>
      <c r="F96" t="s">
        <v>1799</v>
      </c>
    </row>
    <row r="97" spans="1:20" x14ac:dyDescent="0.25">
      <c r="A97" t="s">
        <v>2093</v>
      </c>
      <c r="B97" t="s">
        <v>166</v>
      </c>
      <c r="C97" t="s">
        <v>1147</v>
      </c>
      <c r="D97" t="s">
        <v>1148</v>
      </c>
      <c r="E97" t="s">
        <v>1989</v>
      </c>
      <c r="F97" t="s">
        <v>1799</v>
      </c>
      <c r="M97" t="s">
        <v>1989</v>
      </c>
    </row>
    <row r="98" spans="1:20" x14ac:dyDescent="0.25">
      <c r="A98" t="s">
        <v>2094</v>
      </c>
      <c r="B98" t="s">
        <v>168</v>
      </c>
      <c r="C98" t="s">
        <v>1149</v>
      </c>
      <c r="D98" t="s">
        <v>1150</v>
      </c>
      <c r="E98" t="s">
        <v>1989</v>
      </c>
      <c r="F98" t="s">
        <v>1799</v>
      </c>
      <c r="M98" t="s">
        <v>1989</v>
      </c>
    </row>
    <row r="99" spans="1:20" x14ac:dyDescent="0.25">
      <c r="A99" t="s">
        <v>2095</v>
      </c>
      <c r="B99" t="s">
        <v>170</v>
      </c>
      <c r="C99" t="s">
        <v>1151</v>
      </c>
      <c r="D99" t="s">
        <v>1152</v>
      </c>
      <c r="E99" t="s">
        <v>1989</v>
      </c>
      <c r="F99" t="s">
        <v>1799</v>
      </c>
      <c r="J99" t="s">
        <v>1989</v>
      </c>
    </row>
    <row r="100" spans="1:20" x14ac:dyDescent="0.25">
      <c r="A100" t="s">
        <v>2096</v>
      </c>
      <c r="B100" t="s">
        <v>172</v>
      </c>
      <c r="C100" t="s">
        <v>1153</v>
      </c>
      <c r="D100" t="s">
        <v>996</v>
      </c>
      <c r="E100" t="s">
        <v>1989</v>
      </c>
      <c r="F100" t="s">
        <v>1799</v>
      </c>
      <c r="T100" t="s">
        <v>1989</v>
      </c>
    </row>
    <row r="101" spans="1:20" x14ac:dyDescent="0.25">
      <c r="A101" t="s">
        <v>2097</v>
      </c>
      <c r="B101" t="s">
        <v>173</v>
      </c>
      <c r="C101" t="s">
        <v>1154</v>
      </c>
      <c r="D101" t="s">
        <v>1155</v>
      </c>
      <c r="E101" t="s">
        <v>1989</v>
      </c>
      <c r="F101" t="s">
        <v>1799</v>
      </c>
      <c r="K101" t="s">
        <v>1989</v>
      </c>
    </row>
    <row r="102" spans="1:20" x14ac:dyDescent="0.25">
      <c r="A102" t="s">
        <v>2098</v>
      </c>
      <c r="B102" t="s">
        <v>175</v>
      </c>
      <c r="C102" t="s">
        <v>1156</v>
      </c>
      <c r="D102" t="s">
        <v>996</v>
      </c>
      <c r="E102" t="s">
        <v>1991</v>
      </c>
      <c r="F102" t="s">
        <v>1799</v>
      </c>
    </row>
    <row r="103" spans="1:20" x14ac:dyDescent="0.25">
      <c r="A103" t="s">
        <v>2099</v>
      </c>
      <c r="B103" t="s">
        <v>176</v>
      </c>
      <c r="C103" t="s">
        <v>1157</v>
      </c>
      <c r="D103" t="s">
        <v>1158</v>
      </c>
      <c r="E103" t="s">
        <v>1989</v>
      </c>
      <c r="F103" t="s">
        <v>1799</v>
      </c>
      <c r="H103" t="s">
        <v>1989</v>
      </c>
    </row>
    <row r="104" spans="1:20" x14ac:dyDescent="0.25">
      <c r="A104" t="s">
        <v>2100</v>
      </c>
      <c r="B104" t="s">
        <v>178</v>
      </c>
      <c r="C104" t="s">
        <v>1159</v>
      </c>
      <c r="D104" t="s">
        <v>1160</v>
      </c>
      <c r="E104" t="s">
        <v>1991</v>
      </c>
      <c r="F104" t="s">
        <v>1799</v>
      </c>
    </row>
    <row r="105" spans="1:20" x14ac:dyDescent="0.25">
      <c r="A105" t="s">
        <v>2101</v>
      </c>
      <c r="B105" t="s">
        <v>180</v>
      </c>
      <c r="C105" t="s">
        <v>1161</v>
      </c>
      <c r="D105" t="s">
        <v>1162</v>
      </c>
      <c r="E105" t="s">
        <v>1991</v>
      </c>
      <c r="F105" t="s">
        <v>1799</v>
      </c>
    </row>
    <row r="106" spans="1:20" x14ac:dyDescent="0.25">
      <c r="A106" t="s">
        <v>2102</v>
      </c>
      <c r="B106" t="s">
        <v>182</v>
      </c>
      <c r="C106" t="s">
        <v>1163</v>
      </c>
      <c r="D106" t="s">
        <v>1164</v>
      </c>
      <c r="E106" t="s">
        <v>1989</v>
      </c>
      <c r="F106" t="s">
        <v>1799</v>
      </c>
      <c r="T106" t="s">
        <v>1989</v>
      </c>
    </row>
    <row r="107" spans="1:20" x14ac:dyDescent="0.25">
      <c r="A107" t="s">
        <v>2103</v>
      </c>
      <c r="B107" t="s">
        <v>184</v>
      </c>
      <c r="C107" t="s">
        <v>1165</v>
      </c>
      <c r="D107" t="s">
        <v>996</v>
      </c>
      <c r="E107" t="s">
        <v>1989</v>
      </c>
      <c r="F107" t="s">
        <v>1799</v>
      </c>
      <c r="J107" t="s">
        <v>1989</v>
      </c>
    </row>
    <row r="108" spans="1:20" x14ac:dyDescent="0.25">
      <c r="A108" t="s">
        <v>2104</v>
      </c>
      <c r="B108" t="s">
        <v>185</v>
      </c>
      <c r="C108" t="s">
        <v>1166</v>
      </c>
      <c r="D108" t="s">
        <v>996</v>
      </c>
      <c r="E108" t="s">
        <v>1991</v>
      </c>
      <c r="F108" t="s">
        <v>1799</v>
      </c>
    </row>
    <row r="109" spans="1:20" x14ac:dyDescent="0.25">
      <c r="A109" t="s">
        <v>2105</v>
      </c>
      <c r="B109" t="s">
        <v>186</v>
      </c>
      <c r="C109" t="s">
        <v>1167</v>
      </c>
      <c r="D109" t="s">
        <v>1168</v>
      </c>
      <c r="E109" t="s">
        <v>1991</v>
      </c>
      <c r="F109" t="s">
        <v>1799</v>
      </c>
    </row>
    <row r="110" spans="1:20" x14ac:dyDescent="0.25">
      <c r="A110" t="s">
        <v>2106</v>
      </c>
      <c r="B110" t="s">
        <v>188</v>
      </c>
      <c r="C110" t="s">
        <v>1169</v>
      </c>
      <c r="D110" t="s">
        <v>1170</v>
      </c>
      <c r="E110" t="s">
        <v>1991</v>
      </c>
      <c r="F110" t="s">
        <v>1799</v>
      </c>
    </row>
    <row r="111" spans="1:20" x14ac:dyDescent="0.25">
      <c r="A111" t="s">
        <v>2107</v>
      </c>
      <c r="B111" t="s">
        <v>190</v>
      </c>
      <c r="C111" t="s">
        <v>1171</v>
      </c>
      <c r="D111" t="s">
        <v>1172</v>
      </c>
      <c r="E111" t="s">
        <v>1989</v>
      </c>
      <c r="F111" t="s">
        <v>1799</v>
      </c>
      <c r="M111" t="s">
        <v>1989</v>
      </c>
    </row>
    <row r="112" spans="1:20" x14ac:dyDescent="0.25">
      <c r="A112" t="s">
        <v>2108</v>
      </c>
      <c r="B112" t="s">
        <v>192</v>
      </c>
      <c r="C112" t="s">
        <v>1173</v>
      </c>
      <c r="D112" t="s">
        <v>1174</v>
      </c>
      <c r="E112" t="s">
        <v>1991</v>
      </c>
      <c r="F112" t="s">
        <v>1799</v>
      </c>
    </row>
    <row r="113" spans="1:21" x14ac:dyDescent="0.25">
      <c r="A113" t="s">
        <v>2109</v>
      </c>
      <c r="B113" t="s">
        <v>194</v>
      </c>
      <c r="C113" t="s">
        <v>1175</v>
      </c>
      <c r="D113" t="s">
        <v>1176</v>
      </c>
      <c r="E113" t="s">
        <v>1989</v>
      </c>
      <c r="F113" t="s">
        <v>1799</v>
      </c>
      <c r="K113" t="s">
        <v>1989</v>
      </c>
    </row>
    <row r="114" spans="1:21" x14ac:dyDescent="0.25">
      <c r="A114" t="s">
        <v>2110</v>
      </c>
      <c r="B114" t="s">
        <v>196</v>
      </c>
      <c r="C114" t="s">
        <v>1177</v>
      </c>
      <c r="D114" t="s">
        <v>1178</v>
      </c>
      <c r="E114" t="s">
        <v>2001</v>
      </c>
      <c r="F114" t="s">
        <v>1799</v>
      </c>
      <c r="M114" t="s">
        <v>1989</v>
      </c>
    </row>
    <row r="115" spans="1:21" x14ac:dyDescent="0.25">
      <c r="A115" t="s">
        <v>2111</v>
      </c>
      <c r="B115" t="s">
        <v>198</v>
      </c>
      <c r="C115" t="s">
        <v>1179</v>
      </c>
      <c r="D115" t="s">
        <v>996</v>
      </c>
      <c r="E115" t="s">
        <v>1991</v>
      </c>
      <c r="F115" t="s">
        <v>1799</v>
      </c>
    </row>
    <row r="116" spans="1:21" x14ac:dyDescent="0.25">
      <c r="A116" t="s">
        <v>2112</v>
      </c>
      <c r="B116" t="s">
        <v>199</v>
      </c>
      <c r="C116" t="s">
        <v>1180</v>
      </c>
      <c r="D116" t="s">
        <v>996</v>
      </c>
      <c r="E116" t="s">
        <v>1991</v>
      </c>
      <c r="F116" t="s">
        <v>1799</v>
      </c>
    </row>
    <row r="117" spans="1:21" x14ac:dyDescent="0.25">
      <c r="A117" t="s">
        <v>2113</v>
      </c>
      <c r="B117" t="s">
        <v>200</v>
      </c>
      <c r="C117" t="s">
        <v>1181</v>
      </c>
      <c r="D117" t="s">
        <v>1182</v>
      </c>
      <c r="E117" t="s">
        <v>1991</v>
      </c>
      <c r="F117" t="s">
        <v>1799</v>
      </c>
    </row>
    <row r="118" spans="1:21" x14ac:dyDescent="0.25">
      <c r="A118" t="s">
        <v>2114</v>
      </c>
      <c r="B118" t="s">
        <v>202</v>
      </c>
      <c r="C118" t="s">
        <v>1183</v>
      </c>
      <c r="D118" t="s">
        <v>1184</v>
      </c>
      <c r="E118" t="s">
        <v>1991</v>
      </c>
      <c r="F118" t="s">
        <v>1799</v>
      </c>
    </row>
    <row r="119" spans="1:21" x14ac:dyDescent="0.25">
      <c r="A119" t="s">
        <v>2115</v>
      </c>
      <c r="B119" t="s">
        <v>204</v>
      </c>
      <c r="C119" t="s">
        <v>1185</v>
      </c>
      <c r="D119" t="s">
        <v>1186</v>
      </c>
      <c r="E119" t="s">
        <v>1989</v>
      </c>
      <c r="F119" t="s">
        <v>1799</v>
      </c>
      <c r="K119" t="s">
        <v>1989</v>
      </c>
    </row>
    <row r="120" spans="1:21" x14ac:dyDescent="0.25">
      <c r="A120" t="s">
        <v>2116</v>
      </c>
      <c r="B120" t="s">
        <v>206</v>
      </c>
      <c r="C120" t="s">
        <v>1187</v>
      </c>
      <c r="D120" t="s">
        <v>1188</v>
      </c>
      <c r="E120" t="s">
        <v>1991</v>
      </c>
      <c r="F120" t="s">
        <v>1799</v>
      </c>
    </row>
    <row r="121" spans="1:21" x14ac:dyDescent="0.25">
      <c r="A121" t="s">
        <v>2117</v>
      </c>
      <c r="B121" t="s">
        <v>208</v>
      </c>
      <c r="C121" t="s">
        <v>1189</v>
      </c>
      <c r="D121" t="s">
        <v>996</v>
      </c>
      <c r="E121" t="s">
        <v>1989</v>
      </c>
      <c r="F121" t="s">
        <v>1799</v>
      </c>
      <c r="M121" t="s">
        <v>1989</v>
      </c>
    </row>
    <row r="122" spans="1:21" x14ac:dyDescent="0.25">
      <c r="A122" t="s">
        <v>2118</v>
      </c>
      <c r="B122" t="s">
        <v>209</v>
      </c>
      <c r="C122" t="s">
        <v>1190</v>
      </c>
      <c r="D122" t="s">
        <v>1191</v>
      </c>
      <c r="E122" t="s">
        <v>1991</v>
      </c>
      <c r="F122" t="s">
        <v>1799</v>
      </c>
    </row>
    <row r="123" spans="1:21" x14ac:dyDescent="0.25">
      <c r="A123" t="s">
        <v>2119</v>
      </c>
      <c r="B123" t="s">
        <v>211</v>
      </c>
      <c r="C123" t="s">
        <v>1192</v>
      </c>
      <c r="D123" t="s">
        <v>1193</v>
      </c>
      <c r="E123" t="s">
        <v>1989</v>
      </c>
      <c r="F123" t="s">
        <v>1799</v>
      </c>
      <c r="U123" t="s">
        <v>1989</v>
      </c>
    </row>
    <row r="124" spans="1:21" x14ac:dyDescent="0.25">
      <c r="A124" t="s">
        <v>2120</v>
      </c>
      <c r="B124" t="s">
        <v>213</v>
      </c>
      <c r="C124" t="s">
        <v>1194</v>
      </c>
      <c r="D124" t="s">
        <v>1195</v>
      </c>
      <c r="E124" t="s">
        <v>1989</v>
      </c>
      <c r="F124" t="s">
        <v>1799</v>
      </c>
      <c r="J124" t="s">
        <v>1989</v>
      </c>
    </row>
    <row r="125" spans="1:21" x14ac:dyDescent="0.25">
      <c r="A125" t="s">
        <v>2121</v>
      </c>
      <c r="B125" t="s">
        <v>215</v>
      </c>
      <c r="C125" t="s">
        <v>1196</v>
      </c>
      <c r="D125" t="s">
        <v>1197</v>
      </c>
      <c r="E125" t="s">
        <v>1989</v>
      </c>
      <c r="F125" t="s">
        <v>1799</v>
      </c>
      <c r="L125" t="s">
        <v>1989</v>
      </c>
    </row>
    <row r="126" spans="1:21" x14ac:dyDescent="0.25">
      <c r="A126" t="s">
        <v>2122</v>
      </c>
      <c r="B126" t="s">
        <v>217</v>
      </c>
      <c r="C126" t="s">
        <v>1198</v>
      </c>
      <c r="D126" t="s">
        <v>1199</v>
      </c>
      <c r="E126" t="s">
        <v>1989</v>
      </c>
      <c r="F126" t="s">
        <v>1799</v>
      </c>
      <c r="K126" t="s">
        <v>1989</v>
      </c>
    </row>
    <row r="127" spans="1:21" x14ac:dyDescent="0.25">
      <c r="A127" t="s">
        <v>2123</v>
      </c>
      <c r="B127" t="s">
        <v>219</v>
      </c>
      <c r="C127" t="s">
        <v>1200</v>
      </c>
      <c r="D127" t="s">
        <v>1201</v>
      </c>
      <c r="E127" t="s">
        <v>1991</v>
      </c>
      <c r="F127" t="s">
        <v>1799</v>
      </c>
    </row>
    <row r="128" spans="1:21" x14ac:dyDescent="0.25">
      <c r="A128" t="s">
        <v>2124</v>
      </c>
      <c r="B128" t="s">
        <v>221</v>
      </c>
      <c r="C128" t="s">
        <v>1202</v>
      </c>
      <c r="D128" t="s">
        <v>1203</v>
      </c>
      <c r="E128" t="s">
        <v>1991</v>
      </c>
      <c r="F128" t="s">
        <v>1799</v>
      </c>
    </row>
    <row r="129" spans="1:17" x14ac:dyDescent="0.25">
      <c r="A129" t="s">
        <v>2125</v>
      </c>
      <c r="B129" t="s">
        <v>223</v>
      </c>
      <c r="C129" t="s">
        <v>1204</v>
      </c>
      <c r="D129" t="s">
        <v>996</v>
      </c>
      <c r="E129" t="s">
        <v>1991</v>
      </c>
      <c r="F129" t="s">
        <v>1799</v>
      </c>
    </row>
    <row r="130" spans="1:17" x14ac:dyDescent="0.25">
      <c r="A130" t="s">
        <v>2126</v>
      </c>
      <c r="B130" t="s">
        <v>224</v>
      </c>
      <c r="C130" t="s">
        <v>1205</v>
      </c>
      <c r="D130" t="s">
        <v>1206</v>
      </c>
      <c r="E130" t="s">
        <v>1991</v>
      </c>
      <c r="F130" t="s">
        <v>1799</v>
      </c>
    </row>
    <row r="131" spans="1:17" x14ac:dyDescent="0.25">
      <c r="A131" t="s">
        <v>2127</v>
      </c>
      <c r="B131" t="s">
        <v>226</v>
      </c>
      <c r="C131" t="s">
        <v>1207</v>
      </c>
      <c r="D131" t="s">
        <v>1208</v>
      </c>
      <c r="E131" t="s">
        <v>1991</v>
      </c>
      <c r="F131" t="s">
        <v>1799</v>
      </c>
    </row>
    <row r="132" spans="1:17" x14ac:dyDescent="0.25">
      <c r="A132" t="s">
        <v>2128</v>
      </c>
      <c r="B132" t="s">
        <v>228</v>
      </c>
      <c r="C132" t="s">
        <v>1209</v>
      </c>
      <c r="D132" t="s">
        <v>1210</v>
      </c>
      <c r="E132" t="s">
        <v>1991</v>
      </c>
      <c r="F132" t="s">
        <v>1799</v>
      </c>
    </row>
    <row r="133" spans="1:17" x14ac:dyDescent="0.25">
      <c r="A133" t="s">
        <v>2129</v>
      </c>
      <c r="B133" t="s">
        <v>230</v>
      </c>
      <c r="C133" t="s">
        <v>1211</v>
      </c>
      <c r="D133" t="s">
        <v>1212</v>
      </c>
      <c r="E133" t="s">
        <v>1991</v>
      </c>
      <c r="F133" t="s">
        <v>1799</v>
      </c>
    </row>
    <row r="134" spans="1:17" x14ac:dyDescent="0.25">
      <c r="A134" t="s">
        <v>2130</v>
      </c>
      <c r="B134" t="s">
        <v>232</v>
      </c>
      <c r="C134" t="s">
        <v>1213</v>
      </c>
      <c r="D134" t="s">
        <v>1214</v>
      </c>
      <c r="E134" t="s">
        <v>1991</v>
      </c>
      <c r="F134" t="s">
        <v>1799</v>
      </c>
    </row>
    <row r="135" spans="1:17" x14ac:dyDescent="0.25">
      <c r="A135" t="s">
        <v>2131</v>
      </c>
      <c r="B135" t="s">
        <v>234</v>
      </c>
      <c r="C135" t="s">
        <v>1215</v>
      </c>
      <c r="D135" t="s">
        <v>1216</v>
      </c>
      <c r="E135" t="s">
        <v>1991</v>
      </c>
      <c r="F135" t="s">
        <v>1799</v>
      </c>
    </row>
    <row r="136" spans="1:17" x14ac:dyDescent="0.25">
      <c r="A136" t="s">
        <v>2132</v>
      </c>
      <c r="B136" t="s">
        <v>236</v>
      </c>
      <c r="C136" t="s">
        <v>1217</v>
      </c>
      <c r="D136" t="s">
        <v>1218</v>
      </c>
      <c r="E136" t="s">
        <v>2001</v>
      </c>
      <c r="F136" t="s">
        <v>1799</v>
      </c>
      <c r="K136" t="s">
        <v>1989</v>
      </c>
    </row>
    <row r="137" spans="1:17" x14ac:dyDescent="0.25">
      <c r="A137" t="s">
        <v>2133</v>
      </c>
      <c r="B137" t="s">
        <v>238</v>
      </c>
      <c r="C137" t="s">
        <v>1219</v>
      </c>
      <c r="D137" t="s">
        <v>1220</v>
      </c>
      <c r="E137" t="s">
        <v>1989</v>
      </c>
      <c r="F137" t="s">
        <v>1799</v>
      </c>
      <c r="Q137" t="s">
        <v>1989</v>
      </c>
    </row>
    <row r="138" spans="1:17" x14ac:dyDescent="0.25">
      <c r="A138" t="s">
        <v>2134</v>
      </c>
      <c r="B138" t="s">
        <v>240</v>
      </c>
      <c r="C138" t="s">
        <v>1183</v>
      </c>
      <c r="D138" t="s">
        <v>1221</v>
      </c>
      <c r="E138" t="s">
        <v>1991</v>
      </c>
      <c r="F138" t="s">
        <v>1799</v>
      </c>
    </row>
    <row r="139" spans="1:17" x14ac:dyDescent="0.25">
      <c r="A139" t="s">
        <v>2135</v>
      </c>
      <c r="B139" t="s">
        <v>242</v>
      </c>
      <c r="C139" t="s">
        <v>1222</v>
      </c>
      <c r="D139" t="s">
        <v>1223</v>
      </c>
      <c r="E139" t="s">
        <v>1989</v>
      </c>
      <c r="F139" t="s">
        <v>1799</v>
      </c>
      <c r="Q139" t="s">
        <v>1989</v>
      </c>
    </row>
    <row r="140" spans="1:17" x14ac:dyDescent="0.25">
      <c r="A140" t="s">
        <v>2136</v>
      </c>
      <c r="B140" t="s">
        <v>244</v>
      </c>
      <c r="C140" t="s">
        <v>1224</v>
      </c>
      <c r="D140" t="s">
        <v>996</v>
      </c>
      <c r="E140" t="s">
        <v>1989</v>
      </c>
      <c r="F140" t="s">
        <v>1799</v>
      </c>
      <c r="M140" t="s">
        <v>1989</v>
      </c>
    </row>
    <row r="141" spans="1:17" x14ac:dyDescent="0.25">
      <c r="A141" t="s">
        <v>2137</v>
      </c>
      <c r="B141" t="s">
        <v>245</v>
      </c>
      <c r="C141" t="s">
        <v>1225</v>
      </c>
      <c r="D141" t="s">
        <v>996</v>
      </c>
      <c r="E141" t="s">
        <v>1991</v>
      </c>
      <c r="F141" t="s">
        <v>1799</v>
      </c>
    </row>
    <row r="142" spans="1:17" x14ac:dyDescent="0.25">
      <c r="A142" t="s">
        <v>2138</v>
      </c>
      <c r="B142" t="s">
        <v>246</v>
      </c>
      <c r="C142" t="s">
        <v>1226</v>
      </c>
      <c r="D142" t="s">
        <v>1227</v>
      </c>
      <c r="E142" t="s">
        <v>1991</v>
      </c>
      <c r="F142" t="s">
        <v>1799</v>
      </c>
    </row>
    <row r="143" spans="1:17" x14ac:dyDescent="0.25">
      <c r="A143" t="s">
        <v>2139</v>
      </c>
      <c r="B143" t="s">
        <v>248</v>
      </c>
      <c r="C143" t="s">
        <v>1228</v>
      </c>
      <c r="D143" t="s">
        <v>1229</v>
      </c>
      <c r="E143" t="s">
        <v>1989</v>
      </c>
      <c r="F143" t="s">
        <v>1799</v>
      </c>
      <c r="M143" t="s">
        <v>1989</v>
      </c>
      <c r="Q143" t="s">
        <v>1989</v>
      </c>
    </row>
    <row r="144" spans="1:17" x14ac:dyDescent="0.25">
      <c r="A144" t="s">
        <v>2140</v>
      </c>
      <c r="B144" t="s">
        <v>250</v>
      </c>
      <c r="C144" t="s">
        <v>1230</v>
      </c>
      <c r="D144" t="s">
        <v>996</v>
      </c>
      <c r="E144" t="s">
        <v>1991</v>
      </c>
      <c r="F144" t="s">
        <v>1799</v>
      </c>
    </row>
    <row r="145" spans="1:17" x14ac:dyDescent="0.25">
      <c r="A145" t="s">
        <v>2141</v>
      </c>
      <c r="B145" t="s">
        <v>251</v>
      </c>
      <c r="C145" t="s">
        <v>1231</v>
      </c>
      <c r="D145" t="s">
        <v>1232</v>
      </c>
      <c r="E145" t="s">
        <v>1991</v>
      </c>
      <c r="F145" t="s">
        <v>1799</v>
      </c>
    </row>
    <row r="146" spans="1:17" x14ac:dyDescent="0.25">
      <c r="A146" t="s">
        <v>2142</v>
      </c>
      <c r="B146" t="s">
        <v>253</v>
      </c>
      <c r="C146" t="s">
        <v>1233</v>
      </c>
      <c r="D146" t="s">
        <v>1234</v>
      </c>
      <c r="E146" t="s">
        <v>1989</v>
      </c>
      <c r="F146" t="s">
        <v>1799</v>
      </c>
      <c r="H146" t="s">
        <v>1989</v>
      </c>
    </row>
    <row r="147" spans="1:17" x14ac:dyDescent="0.25">
      <c r="A147" t="s">
        <v>2143</v>
      </c>
      <c r="B147" t="s">
        <v>255</v>
      </c>
      <c r="C147" t="s">
        <v>1235</v>
      </c>
      <c r="D147" t="s">
        <v>1236</v>
      </c>
      <c r="E147" t="s">
        <v>1991</v>
      </c>
      <c r="F147" t="s">
        <v>1799</v>
      </c>
    </row>
    <row r="148" spans="1:17" x14ac:dyDescent="0.25">
      <c r="A148" t="s">
        <v>2144</v>
      </c>
      <c r="B148" t="s">
        <v>257</v>
      </c>
      <c r="C148" t="s">
        <v>1237</v>
      </c>
      <c r="D148" t="s">
        <v>1238</v>
      </c>
      <c r="E148" t="s">
        <v>1991</v>
      </c>
      <c r="F148" t="s">
        <v>1799</v>
      </c>
    </row>
    <row r="149" spans="1:17" x14ac:dyDescent="0.25">
      <c r="A149" t="s">
        <v>2145</v>
      </c>
      <c r="B149" t="s">
        <v>259</v>
      </c>
      <c r="C149" t="s">
        <v>1239</v>
      </c>
      <c r="D149" t="s">
        <v>1240</v>
      </c>
      <c r="E149" t="s">
        <v>1991</v>
      </c>
      <c r="F149" t="s">
        <v>1799</v>
      </c>
    </row>
    <row r="150" spans="1:17" x14ac:dyDescent="0.25">
      <c r="A150" t="s">
        <v>2146</v>
      </c>
      <c r="B150" t="s">
        <v>261</v>
      </c>
      <c r="C150" t="s">
        <v>1241</v>
      </c>
      <c r="D150" t="s">
        <v>996</v>
      </c>
      <c r="E150" t="s">
        <v>1991</v>
      </c>
      <c r="F150" t="s">
        <v>1799</v>
      </c>
    </row>
    <row r="151" spans="1:17" x14ac:dyDescent="0.25">
      <c r="A151" t="s">
        <v>2147</v>
      </c>
      <c r="B151" t="s">
        <v>262</v>
      </c>
      <c r="C151" t="s">
        <v>1242</v>
      </c>
      <c r="D151" t="s">
        <v>1243</v>
      </c>
      <c r="E151" t="s">
        <v>1989</v>
      </c>
      <c r="F151" t="s">
        <v>1799</v>
      </c>
      <c r="H151" t="s">
        <v>1989</v>
      </c>
    </row>
    <row r="152" spans="1:17" x14ac:dyDescent="0.25">
      <c r="A152" t="s">
        <v>2148</v>
      </c>
      <c r="B152" t="s">
        <v>264</v>
      </c>
      <c r="C152" t="s">
        <v>1244</v>
      </c>
      <c r="D152" t="s">
        <v>996</v>
      </c>
      <c r="E152" t="s">
        <v>1991</v>
      </c>
      <c r="F152" t="s">
        <v>1799</v>
      </c>
    </row>
    <row r="153" spans="1:17" x14ac:dyDescent="0.25">
      <c r="A153" t="s">
        <v>2149</v>
      </c>
      <c r="B153" t="s">
        <v>265</v>
      </c>
      <c r="C153" t="s">
        <v>1245</v>
      </c>
      <c r="D153" t="s">
        <v>1246</v>
      </c>
      <c r="E153" t="s">
        <v>1989</v>
      </c>
      <c r="F153" t="s">
        <v>1799</v>
      </c>
      <c r="M153" t="s">
        <v>1989</v>
      </c>
    </row>
    <row r="154" spans="1:17" x14ac:dyDescent="0.25">
      <c r="A154" t="s">
        <v>2150</v>
      </c>
      <c r="B154" t="s">
        <v>267</v>
      </c>
      <c r="C154" t="s">
        <v>1247</v>
      </c>
      <c r="D154" t="s">
        <v>996</v>
      </c>
      <c r="E154" t="s">
        <v>1989</v>
      </c>
      <c r="F154" t="s">
        <v>1799</v>
      </c>
      <c r="L154" t="s">
        <v>1989</v>
      </c>
    </row>
    <row r="155" spans="1:17" x14ac:dyDescent="0.25">
      <c r="A155" t="s">
        <v>2151</v>
      </c>
      <c r="B155" t="s">
        <v>268</v>
      </c>
      <c r="C155" t="s">
        <v>1248</v>
      </c>
      <c r="D155" t="s">
        <v>1249</v>
      </c>
      <c r="E155" t="s">
        <v>1991</v>
      </c>
      <c r="F155" t="s">
        <v>1799</v>
      </c>
    </row>
    <row r="156" spans="1:17" x14ac:dyDescent="0.25">
      <c r="A156" t="s">
        <v>2152</v>
      </c>
      <c r="B156" t="s">
        <v>270</v>
      </c>
      <c r="C156" t="s">
        <v>1250</v>
      </c>
      <c r="D156" t="s">
        <v>1251</v>
      </c>
      <c r="E156" t="s">
        <v>1989</v>
      </c>
      <c r="F156" t="s">
        <v>1799</v>
      </c>
      <c r="Q156" t="s">
        <v>1989</v>
      </c>
    </row>
    <row r="157" spans="1:17" x14ac:dyDescent="0.25">
      <c r="A157" t="s">
        <v>2153</v>
      </c>
      <c r="B157" t="s">
        <v>272</v>
      </c>
      <c r="C157" t="s">
        <v>1252</v>
      </c>
      <c r="D157" t="s">
        <v>996</v>
      </c>
      <c r="E157" t="s">
        <v>1989</v>
      </c>
      <c r="F157" t="s">
        <v>1799</v>
      </c>
      <c r="M157" t="s">
        <v>1989</v>
      </c>
    </row>
    <row r="158" spans="1:17" x14ac:dyDescent="0.25">
      <c r="A158" t="s">
        <v>2154</v>
      </c>
      <c r="B158" t="s">
        <v>273</v>
      </c>
      <c r="C158" t="s">
        <v>1253</v>
      </c>
      <c r="D158" t="s">
        <v>1254</v>
      </c>
      <c r="E158" t="s">
        <v>1989</v>
      </c>
      <c r="F158" t="s">
        <v>1799</v>
      </c>
      <c r="N158" t="s">
        <v>1989</v>
      </c>
    </row>
    <row r="159" spans="1:17" x14ac:dyDescent="0.25">
      <c r="A159" t="s">
        <v>2155</v>
      </c>
      <c r="B159" t="s">
        <v>275</v>
      </c>
      <c r="C159" t="s">
        <v>1255</v>
      </c>
      <c r="D159" t="s">
        <v>1256</v>
      </c>
      <c r="E159" t="s">
        <v>1991</v>
      </c>
      <c r="F159" t="s">
        <v>1799</v>
      </c>
    </row>
    <row r="160" spans="1:17" x14ac:dyDescent="0.25">
      <c r="A160" t="s">
        <v>2156</v>
      </c>
      <c r="B160" t="s">
        <v>277</v>
      </c>
      <c r="C160" t="s">
        <v>1257</v>
      </c>
      <c r="D160" t="s">
        <v>1258</v>
      </c>
      <c r="E160" t="s">
        <v>1991</v>
      </c>
      <c r="F160" t="s">
        <v>1799</v>
      </c>
    </row>
    <row r="161" spans="1:19" x14ac:dyDescent="0.25">
      <c r="A161" t="s">
        <v>2157</v>
      </c>
      <c r="B161" t="s">
        <v>279</v>
      </c>
      <c r="C161" t="s">
        <v>1259</v>
      </c>
      <c r="D161" t="s">
        <v>1260</v>
      </c>
      <c r="E161" t="s">
        <v>1989</v>
      </c>
      <c r="F161" t="s">
        <v>1799</v>
      </c>
      <c r="L161" t="s">
        <v>1989</v>
      </c>
    </row>
    <row r="162" spans="1:19" x14ac:dyDescent="0.25">
      <c r="A162" t="s">
        <v>2158</v>
      </c>
      <c r="B162" t="s">
        <v>281</v>
      </c>
      <c r="C162" t="s">
        <v>1261</v>
      </c>
      <c r="D162" t="s">
        <v>1262</v>
      </c>
      <c r="E162" t="s">
        <v>1989</v>
      </c>
      <c r="F162" t="s">
        <v>1799</v>
      </c>
      <c r="J162" t="s">
        <v>1989</v>
      </c>
    </row>
    <row r="163" spans="1:19" x14ac:dyDescent="0.25">
      <c r="A163" t="s">
        <v>2159</v>
      </c>
      <c r="B163" t="s">
        <v>283</v>
      </c>
      <c r="C163" t="s">
        <v>1263</v>
      </c>
      <c r="D163" t="s">
        <v>1264</v>
      </c>
      <c r="E163" t="s">
        <v>1991</v>
      </c>
      <c r="F163" t="s">
        <v>1799</v>
      </c>
    </row>
    <row r="164" spans="1:19" x14ac:dyDescent="0.25">
      <c r="A164" t="s">
        <v>2160</v>
      </c>
      <c r="B164" t="s">
        <v>285</v>
      </c>
      <c r="C164" t="s">
        <v>1265</v>
      </c>
      <c r="D164" t="s">
        <v>996</v>
      </c>
      <c r="E164" t="s">
        <v>1991</v>
      </c>
      <c r="F164" t="s">
        <v>1799</v>
      </c>
    </row>
    <row r="165" spans="1:19" x14ac:dyDescent="0.25">
      <c r="A165" t="s">
        <v>2161</v>
      </c>
      <c r="B165" t="s">
        <v>286</v>
      </c>
      <c r="C165" t="s">
        <v>1266</v>
      </c>
      <c r="D165" t="s">
        <v>1267</v>
      </c>
      <c r="E165" t="s">
        <v>1991</v>
      </c>
      <c r="F165" t="s">
        <v>1799</v>
      </c>
    </row>
    <row r="166" spans="1:19" x14ac:dyDescent="0.25">
      <c r="A166" t="s">
        <v>2162</v>
      </c>
      <c r="B166" t="s">
        <v>288</v>
      </c>
      <c r="C166" t="s">
        <v>1268</v>
      </c>
      <c r="D166" t="s">
        <v>1269</v>
      </c>
      <c r="E166" t="s">
        <v>1991</v>
      </c>
      <c r="F166" t="s">
        <v>1799</v>
      </c>
    </row>
    <row r="167" spans="1:19" x14ac:dyDescent="0.25">
      <c r="A167" t="s">
        <v>2163</v>
      </c>
      <c r="B167" t="s">
        <v>290</v>
      </c>
      <c r="C167" t="s">
        <v>1270</v>
      </c>
      <c r="D167" t="s">
        <v>996</v>
      </c>
      <c r="E167" t="s">
        <v>1991</v>
      </c>
      <c r="F167" t="s">
        <v>1799</v>
      </c>
    </row>
    <row r="168" spans="1:19" x14ac:dyDescent="0.25">
      <c r="A168" t="s">
        <v>2164</v>
      </c>
      <c r="B168" t="s">
        <v>291</v>
      </c>
      <c r="C168" t="s">
        <v>1271</v>
      </c>
      <c r="D168" t="s">
        <v>1272</v>
      </c>
      <c r="E168" t="s">
        <v>1989</v>
      </c>
      <c r="F168" t="s">
        <v>1799</v>
      </c>
      <c r="S168" t="s">
        <v>1989</v>
      </c>
    </row>
    <row r="169" spans="1:19" x14ac:dyDescent="0.25">
      <c r="A169" t="s">
        <v>2165</v>
      </c>
      <c r="B169" t="s">
        <v>293</v>
      </c>
      <c r="C169" t="s">
        <v>1273</v>
      </c>
      <c r="D169" t="s">
        <v>1274</v>
      </c>
      <c r="E169" t="s">
        <v>1989</v>
      </c>
      <c r="F169" t="s">
        <v>1799</v>
      </c>
      <c r="K169" t="s">
        <v>1989</v>
      </c>
    </row>
    <row r="170" spans="1:19" x14ac:dyDescent="0.25">
      <c r="A170" t="s">
        <v>2166</v>
      </c>
      <c r="B170" t="s">
        <v>295</v>
      </c>
      <c r="C170" t="s">
        <v>1275</v>
      </c>
      <c r="D170" t="s">
        <v>1276</v>
      </c>
      <c r="E170" t="s">
        <v>1989</v>
      </c>
      <c r="F170" t="s">
        <v>1799</v>
      </c>
      <c r="I170" t="s">
        <v>1989</v>
      </c>
    </row>
    <row r="171" spans="1:19" x14ac:dyDescent="0.25">
      <c r="A171" t="s">
        <v>2167</v>
      </c>
      <c r="B171" t="s">
        <v>297</v>
      </c>
      <c r="C171" t="s">
        <v>1277</v>
      </c>
      <c r="D171" t="s">
        <v>1278</v>
      </c>
      <c r="E171" t="s">
        <v>1991</v>
      </c>
      <c r="F171" t="s">
        <v>1799</v>
      </c>
    </row>
    <row r="172" spans="1:19" x14ac:dyDescent="0.25">
      <c r="A172" t="s">
        <v>2168</v>
      </c>
      <c r="B172" t="s">
        <v>299</v>
      </c>
      <c r="C172" t="s">
        <v>1279</v>
      </c>
      <c r="D172" t="s">
        <v>1280</v>
      </c>
      <c r="E172" t="s">
        <v>1989</v>
      </c>
      <c r="F172" t="s">
        <v>1799</v>
      </c>
      <c r="O172" t="s">
        <v>1989</v>
      </c>
    </row>
    <row r="173" spans="1:19" x14ac:dyDescent="0.25">
      <c r="A173" t="s">
        <v>2169</v>
      </c>
      <c r="B173" t="s">
        <v>301</v>
      </c>
      <c r="C173" t="s">
        <v>1281</v>
      </c>
      <c r="D173" t="s">
        <v>1282</v>
      </c>
      <c r="E173" t="s">
        <v>1991</v>
      </c>
      <c r="F173" t="s">
        <v>1799</v>
      </c>
    </row>
    <row r="174" spans="1:19" x14ac:dyDescent="0.25">
      <c r="A174" t="s">
        <v>2170</v>
      </c>
      <c r="B174" t="s">
        <v>303</v>
      </c>
      <c r="C174" t="s">
        <v>1283</v>
      </c>
      <c r="D174" t="s">
        <v>1284</v>
      </c>
      <c r="E174" t="s">
        <v>1991</v>
      </c>
      <c r="F174" t="s">
        <v>1799</v>
      </c>
    </row>
    <row r="175" spans="1:19" x14ac:dyDescent="0.25">
      <c r="A175" t="s">
        <v>2171</v>
      </c>
      <c r="B175" t="s">
        <v>305</v>
      </c>
      <c r="C175" t="s">
        <v>1285</v>
      </c>
      <c r="D175" t="s">
        <v>1286</v>
      </c>
      <c r="E175" t="s">
        <v>1989</v>
      </c>
      <c r="F175" t="s">
        <v>1799</v>
      </c>
      <c r="L175" t="s">
        <v>1989</v>
      </c>
    </row>
    <row r="176" spans="1:19" x14ac:dyDescent="0.25">
      <c r="A176" t="s">
        <v>2172</v>
      </c>
      <c r="B176" t="s">
        <v>307</v>
      </c>
      <c r="C176" t="s">
        <v>1287</v>
      </c>
      <c r="D176" t="s">
        <v>1288</v>
      </c>
      <c r="E176" t="s">
        <v>1991</v>
      </c>
      <c r="F176" t="s">
        <v>1799</v>
      </c>
    </row>
    <row r="177" spans="1:22" x14ac:dyDescent="0.25">
      <c r="A177" t="s">
        <v>2173</v>
      </c>
      <c r="B177" t="s">
        <v>309</v>
      </c>
      <c r="C177" t="s">
        <v>1289</v>
      </c>
      <c r="D177" t="s">
        <v>1290</v>
      </c>
      <c r="E177" t="s">
        <v>1989</v>
      </c>
      <c r="F177" t="s">
        <v>1799</v>
      </c>
      <c r="L177" t="s">
        <v>1989</v>
      </c>
    </row>
    <row r="178" spans="1:22" x14ac:dyDescent="0.25">
      <c r="A178" t="s">
        <v>2174</v>
      </c>
      <c r="B178" t="s">
        <v>311</v>
      </c>
      <c r="C178" t="s">
        <v>1291</v>
      </c>
      <c r="D178" t="s">
        <v>1292</v>
      </c>
      <c r="E178" t="s">
        <v>1989</v>
      </c>
      <c r="F178" t="s">
        <v>1799</v>
      </c>
      <c r="J178" t="s">
        <v>1989</v>
      </c>
    </row>
    <row r="179" spans="1:22" x14ac:dyDescent="0.25">
      <c r="A179" t="s">
        <v>2175</v>
      </c>
      <c r="B179" t="s">
        <v>313</v>
      </c>
      <c r="C179" t="s">
        <v>1293</v>
      </c>
      <c r="D179" t="s">
        <v>1294</v>
      </c>
      <c r="E179" t="s">
        <v>1989</v>
      </c>
      <c r="F179" t="s">
        <v>1799</v>
      </c>
      <c r="K179" t="s">
        <v>1989</v>
      </c>
    </row>
    <row r="180" spans="1:22" x14ac:dyDescent="0.25">
      <c r="A180" t="s">
        <v>2176</v>
      </c>
      <c r="B180" t="s">
        <v>315</v>
      </c>
      <c r="C180" t="s">
        <v>1295</v>
      </c>
      <c r="D180" t="s">
        <v>1296</v>
      </c>
      <c r="E180" t="s">
        <v>1991</v>
      </c>
      <c r="F180" t="s">
        <v>1799</v>
      </c>
    </row>
    <row r="181" spans="1:22" x14ac:dyDescent="0.25">
      <c r="A181" t="s">
        <v>2177</v>
      </c>
      <c r="B181" t="s">
        <v>317</v>
      </c>
      <c r="C181" t="s">
        <v>1297</v>
      </c>
      <c r="D181" t="s">
        <v>1298</v>
      </c>
      <c r="E181" t="s">
        <v>1991</v>
      </c>
      <c r="F181" t="s">
        <v>1799</v>
      </c>
    </row>
    <row r="182" spans="1:22" x14ac:dyDescent="0.25">
      <c r="A182" t="s">
        <v>2178</v>
      </c>
      <c r="B182" t="s">
        <v>319</v>
      </c>
      <c r="C182" t="s">
        <v>1299</v>
      </c>
      <c r="D182" t="s">
        <v>996</v>
      </c>
      <c r="E182" t="s">
        <v>2001</v>
      </c>
      <c r="F182" t="s">
        <v>1799</v>
      </c>
      <c r="V182" t="s">
        <v>1989</v>
      </c>
    </row>
    <row r="183" spans="1:22" x14ac:dyDescent="0.25">
      <c r="A183" t="s">
        <v>2179</v>
      </c>
      <c r="B183" t="s">
        <v>320</v>
      </c>
      <c r="C183" t="s">
        <v>1300</v>
      </c>
      <c r="D183" t="s">
        <v>1301</v>
      </c>
      <c r="E183" t="s">
        <v>1991</v>
      </c>
      <c r="F183" t="s">
        <v>1799</v>
      </c>
    </row>
    <row r="184" spans="1:22" x14ac:dyDescent="0.25">
      <c r="A184" t="s">
        <v>2180</v>
      </c>
      <c r="B184" t="s">
        <v>322</v>
      </c>
      <c r="C184" t="s">
        <v>1248</v>
      </c>
      <c r="D184" t="s">
        <v>1302</v>
      </c>
      <c r="E184" t="s">
        <v>1991</v>
      </c>
      <c r="F184" t="s">
        <v>1799</v>
      </c>
    </row>
    <row r="185" spans="1:22" x14ac:dyDescent="0.25">
      <c r="A185" t="s">
        <v>2181</v>
      </c>
      <c r="B185" t="s">
        <v>324</v>
      </c>
      <c r="C185" t="s">
        <v>1303</v>
      </c>
      <c r="D185" t="s">
        <v>996</v>
      </c>
      <c r="E185" t="s">
        <v>1991</v>
      </c>
      <c r="F185" t="s">
        <v>1799</v>
      </c>
    </row>
    <row r="186" spans="1:22" x14ac:dyDescent="0.25">
      <c r="A186" t="s">
        <v>2182</v>
      </c>
      <c r="B186" t="s">
        <v>325</v>
      </c>
      <c r="C186" t="s">
        <v>1304</v>
      </c>
      <c r="D186" t="s">
        <v>1305</v>
      </c>
      <c r="E186" t="s">
        <v>2001</v>
      </c>
      <c r="F186" t="s">
        <v>1799</v>
      </c>
      <c r="J186" t="s">
        <v>1989</v>
      </c>
    </row>
    <row r="187" spans="1:22" x14ac:dyDescent="0.25">
      <c r="A187" t="s">
        <v>2183</v>
      </c>
      <c r="B187" t="s">
        <v>327</v>
      </c>
      <c r="C187" t="s">
        <v>1306</v>
      </c>
      <c r="D187" t="s">
        <v>1307</v>
      </c>
      <c r="E187" t="s">
        <v>1991</v>
      </c>
      <c r="F187" t="s">
        <v>1799</v>
      </c>
    </row>
    <row r="188" spans="1:22" x14ac:dyDescent="0.25">
      <c r="A188" t="s">
        <v>2184</v>
      </c>
      <c r="B188" t="s">
        <v>329</v>
      </c>
      <c r="C188" t="s">
        <v>1308</v>
      </c>
      <c r="D188" t="s">
        <v>996</v>
      </c>
      <c r="E188" t="s">
        <v>1991</v>
      </c>
      <c r="F188" t="s">
        <v>1799</v>
      </c>
    </row>
    <row r="189" spans="1:22" x14ac:dyDescent="0.25">
      <c r="A189" t="s">
        <v>2185</v>
      </c>
      <c r="B189" t="s">
        <v>330</v>
      </c>
      <c r="C189" t="s">
        <v>1309</v>
      </c>
      <c r="D189" t="s">
        <v>1310</v>
      </c>
      <c r="E189" t="s">
        <v>1991</v>
      </c>
      <c r="F189" t="s">
        <v>1799</v>
      </c>
    </row>
    <row r="190" spans="1:22" x14ac:dyDescent="0.25">
      <c r="A190" t="s">
        <v>2186</v>
      </c>
      <c r="B190" t="s">
        <v>332</v>
      </c>
      <c r="C190" t="s">
        <v>1311</v>
      </c>
      <c r="D190" t="s">
        <v>996</v>
      </c>
      <c r="E190" t="s">
        <v>1989</v>
      </c>
      <c r="F190" t="s">
        <v>1799</v>
      </c>
      <c r="L190" t="s">
        <v>1989</v>
      </c>
    </row>
    <row r="191" spans="1:22" x14ac:dyDescent="0.25">
      <c r="A191" t="s">
        <v>2187</v>
      </c>
      <c r="B191" t="s">
        <v>333</v>
      </c>
      <c r="C191" t="s">
        <v>1312</v>
      </c>
      <c r="D191" t="s">
        <v>996</v>
      </c>
      <c r="E191" t="s">
        <v>1989</v>
      </c>
      <c r="F191" t="s">
        <v>1799</v>
      </c>
      <c r="K191" t="s">
        <v>1989</v>
      </c>
    </row>
    <row r="192" spans="1:22" x14ac:dyDescent="0.25">
      <c r="A192" t="s">
        <v>2188</v>
      </c>
      <c r="B192" t="s">
        <v>334</v>
      </c>
      <c r="C192" t="s">
        <v>1313</v>
      </c>
      <c r="D192" t="s">
        <v>996</v>
      </c>
      <c r="E192" t="s">
        <v>1989</v>
      </c>
      <c r="F192" t="s">
        <v>1799</v>
      </c>
      <c r="J192" t="s">
        <v>1989</v>
      </c>
    </row>
    <row r="193" spans="1:23" x14ac:dyDescent="0.25">
      <c r="A193" t="s">
        <v>2189</v>
      </c>
      <c r="B193" t="s">
        <v>335</v>
      </c>
      <c r="C193" t="s">
        <v>1314</v>
      </c>
      <c r="D193" t="s">
        <v>1315</v>
      </c>
      <c r="E193" t="s">
        <v>1989</v>
      </c>
      <c r="F193" t="s">
        <v>1799</v>
      </c>
      <c r="N193" t="s">
        <v>1989</v>
      </c>
    </row>
    <row r="194" spans="1:23" x14ac:dyDescent="0.25">
      <c r="A194" t="s">
        <v>2190</v>
      </c>
      <c r="B194" t="s">
        <v>337</v>
      </c>
      <c r="C194" t="s">
        <v>1316</v>
      </c>
      <c r="D194" t="s">
        <v>1317</v>
      </c>
      <c r="E194" t="s">
        <v>1991</v>
      </c>
      <c r="F194" t="s">
        <v>1799</v>
      </c>
    </row>
    <row r="195" spans="1:23" x14ac:dyDescent="0.25">
      <c r="A195" t="s">
        <v>2191</v>
      </c>
      <c r="B195" t="s">
        <v>339</v>
      </c>
      <c r="C195" t="s">
        <v>1107</v>
      </c>
      <c r="D195" t="s">
        <v>1318</v>
      </c>
      <c r="E195" t="s">
        <v>1991</v>
      </c>
      <c r="F195" t="s">
        <v>1799</v>
      </c>
    </row>
    <row r="196" spans="1:23" x14ac:dyDescent="0.25">
      <c r="A196" t="s">
        <v>2192</v>
      </c>
      <c r="B196" t="s">
        <v>341</v>
      </c>
      <c r="C196" t="s">
        <v>1319</v>
      </c>
      <c r="D196" t="s">
        <v>996</v>
      </c>
      <c r="E196" t="s">
        <v>1989</v>
      </c>
      <c r="F196" t="s">
        <v>1799</v>
      </c>
      <c r="J196" t="s">
        <v>1989</v>
      </c>
    </row>
    <row r="197" spans="1:23" x14ac:dyDescent="0.25">
      <c r="A197" t="s">
        <v>2193</v>
      </c>
      <c r="B197" t="s">
        <v>342</v>
      </c>
      <c r="C197" t="s">
        <v>1320</v>
      </c>
      <c r="D197" t="s">
        <v>996</v>
      </c>
      <c r="E197" t="s">
        <v>1991</v>
      </c>
      <c r="F197" t="s">
        <v>1799</v>
      </c>
    </row>
    <row r="198" spans="1:23" x14ac:dyDescent="0.25">
      <c r="A198" t="s">
        <v>2194</v>
      </c>
      <c r="B198" t="s">
        <v>343</v>
      </c>
      <c r="C198" t="s">
        <v>1321</v>
      </c>
      <c r="D198" t="s">
        <v>1322</v>
      </c>
      <c r="E198" t="s">
        <v>1991</v>
      </c>
      <c r="F198" t="s">
        <v>1799</v>
      </c>
    </row>
    <row r="199" spans="1:23" x14ac:dyDescent="0.25">
      <c r="A199" t="s">
        <v>2195</v>
      </c>
      <c r="B199" t="s">
        <v>345</v>
      </c>
      <c r="C199" t="s">
        <v>1323</v>
      </c>
      <c r="D199" t="s">
        <v>1324</v>
      </c>
      <c r="E199" t="s">
        <v>1989</v>
      </c>
      <c r="F199" t="s">
        <v>1799</v>
      </c>
      <c r="O199" t="s">
        <v>1989</v>
      </c>
    </row>
    <row r="200" spans="1:23" x14ac:dyDescent="0.25">
      <c r="A200" t="s">
        <v>2196</v>
      </c>
      <c r="B200" t="s">
        <v>347</v>
      </c>
      <c r="C200" t="s">
        <v>1325</v>
      </c>
      <c r="D200" t="s">
        <v>1326</v>
      </c>
      <c r="E200" t="s">
        <v>1989</v>
      </c>
      <c r="F200" t="s">
        <v>1799</v>
      </c>
      <c r="M200" t="s">
        <v>1989</v>
      </c>
    </row>
    <row r="201" spans="1:23" x14ac:dyDescent="0.25">
      <c r="A201" t="s">
        <v>2197</v>
      </c>
      <c r="B201" t="s">
        <v>349</v>
      </c>
      <c r="C201" t="s">
        <v>1327</v>
      </c>
      <c r="D201" t="s">
        <v>996</v>
      </c>
      <c r="E201" t="s">
        <v>1989</v>
      </c>
      <c r="F201" t="s">
        <v>1799</v>
      </c>
      <c r="W201" t="s">
        <v>1989</v>
      </c>
    </row>
    <row r="202" spans="1:23" x14ac:dyDescent="0.25">
      <c r="A202" t="s">
        <v>2198</v>
      </c>
      <c r="B202" t="s">
        <v>350</v>
      </c>
      <c r="C202" t="s">
        <v>1328</v>
      </c>
      <c r="D202" t="s">
        <v>996</v>
      </c>
      <c r="E202" t="s">
        <v>1991</v>
      </c>
      <c r="F202" t="s">
        <v>1799</v>
      </c>
    </row>
    <row r="203" spans="1:23" x14ac:dyDescent="0.25">
      <c r="A203" t="s">
        <v>2199</v>
      </c>
      <c r="B203" t="s">
        <v>351</v>
      </c>
      <c r="C203" t="s">
        <v>1329</v>
      </c>
      <c r="D203" t="s">
        <v>1330</v>
      </c>
      <c r="E203" t="s">
        <v>1989</v>
      </c>
      <c r="F203" t="s">
        <v>1799</v>
      </c>
      <c r="L203" t="s">
        <v>1989</v>
      </c>
    </row>
    <row r="204" spans="1:23" x14ac:dyDescent="0.25">
      <c r="A204" t="s">
        <v>2200</v>
      </c>
      <c r="B204" t="s">
        <v>353</v>
      </c>
      <c r="C204" t="s">
        <v>1331</v>
      </c>
      <c r="D204" t="s">
        <v>1332</v>
      </c>
      <c r="E204" t="s">
        <v>1989</v>
      </c>
      <c r="F204" t="s">
        <v>1799</v>
      </c>
      <c r="J204" t="s">
        <v>1989</v>
      </c>
    </row>
    <row r="205" spans="1:23" x14ac:dyDescent="0.25">
      <c r="A205" t="s">
        <v>2201</v>
      </c>
      <c r="B205" t="s">
        <v>355</v>
      </c>
      <c r="C205" t="s">
        <v>1333</v>
      </c>
      <c r="D205" t="s">
        <v>1334</v>
      </c>
      <c r="E205" t="s">
        <v>1989</v>
      </c>
      <c r="F205" t="s">
        <v>1799</v>
      </c>
      <c r="U205" t="s">
        <v>1989</v>
      </c>
    </row>
    <row r="206" spans="1:23" x14ac:dyDescent="0.25">
      <c r="A206" t="s">
        <v>2202</v>
      </c>
      <c r="B206" t="s">
        <v>357</v>
      </c>
      <c r="C206" t="s">
        <v>1335</v>
      </c>
      <c r="D206" t="s">
        <v>1336</v>
      </c>
      <c r="E206" t="s">
        <v>1989</v>
      </c>
      <c r="F206" t="s">
        <v>1799</v>
      </c>
      <c r="M206" t="s">
        <v>1989</v>
      </c>
    </row>
    <row r="207" spans="1:23" x14ac:dyDescent="0.25">
      <c r="A207" t="s">
        <v>2203</v>
      </c>
      <c r="B207" t="s">
        <v>359</v>
      </c>
      <c r="C207" t="s">
        <v>1337</v>
      </c>
      <c r="D207" t="s">
        <v>1338</v>
      </c>
      <c r="E207" t="s">
        <v>1991</v>
      </c>
      <c r="F207" t="s">
        <v>1799</v>
      </c>
    </row>
    <row r="208" spans="1:23" x14ac:dyDescent="0.25">
      <c r="A208" t="s">
        <v>2204</v>
      </c>
      <c r="B208" t="s">
        <v>361</v>
      </c>
      <c r="C208" t="s">
        <v>1339</v>
      </c>
      <c r="D208" t="s">
        <v>996</v>
      </c>
      <c r="E208" t="s">
        <v>1991</v>
      </c>
      <c r="F208" t="s">
        <v>1799</v>
      </c>
    </row>
    <row r="209" spans="1:23" x14ac:dyDescent="0.25">
      <c r="A209" t="s">
        <v>2205</v>
      </c>
      <c r="B209" t="s">
        <v>362</v>
      </c>
      <c r="C209" t="s">
        <v>1340</v>
      </c>
      <c r="D209" t="s">
        <v>996</v>
      </c>
      <c r="E209" t="s">
        <v>1989</v>
      </c>
      <c r="F209" t="s">
        <v>1799</v>
      </c>
      <c r="K209" t="s">
        <v>1989</v>
      </c>
    </row>
    <row r="210" spans="1:23" x14ac:dyDescent="0.25">
      <c r="A210" t="s">
        <v>2206</v>
      </c>
      <c r="B210" t="s">
        <v>363</v>
      </c>
      <c r="C210" t="s">
        <v>1341</v>
      </c>
      <c r="D210" t="s">
        <v>1342</v>
      </c>
      <c r="E210" t="s">
        <v>1989</v>
      </c>
      <c r="F210" t="s">
        <v>1799</v>
      </c>
      <c r="M210" t="s">
        <v>1989</v>
      </c>
    </row>
    <row r="211" spans="1:23" x14ac:dyDescent="0.25">
      <c r="A211" t="s">
        <v>2207</v>
      </c>
      <c r="B211" t="s">
        <v>365</v>
      </c>
      <c r="C211" t="s">
        <v>1343</v>
      </c>
      <c r="D211" t="s">
        <v>996</v>
      </c>
      <c r="E211" t="s">
        <v>1989</v>
      </c>
      <c r="F211" t="s">
        <v>1799</v>
      </c>
      <c r="S211" t="s">
        <v>1989</v>
      </c>
      <c r="T211" t="s">
        <v>1989</v>
      </c>
    </row>
    <row r="212" spans="1:23" x14ac:dyDescent="0.25">
      <c r="A212" t="s">
        <v>2208</v>
      </c>
      <c r="B212" t="s">
        <v>366</v>
      </c>
      <c r="C212" t="s">
        <v>1344</v>
      </c>
      <c r="D212" t="s">
        <v>996</v>
      </c>
      <c r="E212" t="s">
        <v>1991</v>
      </c>
      <c r="F212" t="s">
        <v>1799</v>
      </c>
    </row>
    <row r="213" spans="1:23" x14ac:dyDescent="0.25">
      <c r="A213" t="s">
        <v>2209</v>
      </c>
      <c r="B213" t="s">
        <v>367</v>
      </c>
      <c r="C213" t="s">
        <v>1345</v>
      </c>
      <c r="D213" t="s">
        <v>1346</v>
      </c>
      <c r="E213" t="s">
        <v>1991</v>
      </c>
      <c r="F213" t="s">
        <v>1799</v>
      </c>
    </row>
    <row r="214" spans="1:23" x14ac:dyDescent="0.25">
      <c r="A214" t="s">
        <v>2210</v>
      </c>
      <c r="B214" t="s">
        <v>369</v>
      </c>
      <c r="C214" t="s">
        <v>1347</v>
      </c>
      <c r="D214" t="s">
        <v>1348</v>
      </c>
      <c r="E214" t="s">
        <v>1989</v>
      </c>
      <c r="F214" t="s">
        <v>1799</v>
      </c>
      <c r="J214" t="s">
        <v>1989</v>
      </c>
      <c r="W214" t="s">
        <v>1989</v>
      </c>
    </row>
    <row r="215" spans="1:23" x14ac:dyDescent="0.25">
      <c r="A215" t="s">
        <v>2211</v>
      </c>
      <c r="B215" t="s">
        <v>371</v>
      </c>
      <c r="C215" t="s">
        <v>1349</v>
      </c>
      <c r="D215" t="s">
        <v>1350</v>
      </c>
      <c r="E215" t="s">
        <v>1989</v>
      </c>
      <c r="F215" t="s">
        <v>1799</v>
      </c>
    </row>
    <row r="216" spans="1:23" x14ac:dyDescent="0.25">
      <c r="A216" t="s">
        <v>2212</v>
      </c>
      <c r="B216" t="s">
        <v>373</v>
      </c>
      <c r="C216" t="s">
        <v>1351</v>
      </c>
      <c r="D216" t="s">
        <v>1352</v>
      </c>
      <c r="E216" t="s">
        <v>1991</v>
      </c>
      <c r="F216" t="s">
        <v>1799</v>
      </c>
    </row>
    <row r="217" spans="1:23" x14ac:dyDescent="0.25">
      <c r="A217" t="s">
        <v>2213</v>
      </c>
      <c r="B217" t="s">
        <v>375</v>
      </c>
      <c r="C217" t="s">
        <v>1353</v>
      </c>
      <c r="D217" t="s">
        <v>1354</v>
      </c>
      <c r="E217" t="s">
        <v>1991</v>
      </c>
      <c r="F217" t="s">
        <v>1799</v>
      </c>
    </row>
    <row r="218" spans="1:23" x14ac:dyDescent="0.25">
      <c r="A218" t="s">
        <v>2214</v>
      </c>
      <c r="B218" t="s">
        <v>377</v>
      </c>
      <c r="C218" t="s">
        <v>1355</v>
      </c>
      <c r="D218" t="s">
        <v>1356</v>
      </c>
      <c r="E218" t="s">
        <v>1991</v>
      </c>
      <c r="F218" t="s">
        <v>1799</v>
      </c>
    </row>
    <row r="219" spans="1:23" x14ac:dyDescent="0.25">
      <c r="A219" t="s">
        <v>2215</v>
      </c>
      <c r="B219" t="s">
        <v>379</v>
      </c>
      <c r="C219" t="s">
        <v>1357</v>
      </c>
      <c r="D219" t="s">
        <v>1358</v>
      </c>
      <c r="E219" t="s">
        <v>1991</v>
      </c>
      <c r="F219" t="s">
        <v>1799</v>
      </c>
    </row>
    <row r="220" spans="1:23" x14ac:dyDescent="0.25">
      <c r="A220" t="s">
        <v>2216</v>
      </c>
      <c r="B220" t="s">
        <v>381</v>
      </c>
      <c r="C220" t="s">
        <v>1359</v>
      </c>
      <c r="D220" t="s">
        <v>1360</v>
      </c>
      <c r="E220" t="s">
        <v>1989</v>
      </c>
      <c r="F220" t="s">
        <v>1799</v>
      </c>
      <c r="J220" t="s">
        <v>1989</v>
      </c>
    </row>
    <row r="221" spans="1:23" x14ac:dyDescent="0.25">
      <c r="A221" t="s">
        <v>2217</v>
      </c>
      <c r="B221" t="s">
        <v>383</v>
      </c>
      <c r="C221" t="s">
        <v>1361</v>
      </c>
      <c r="D221" t="s">
        <v>1362</v>
      </c>
      <c r="E221" t="s">
        <v>1989</v>
      </c>
      <c r="F221" t="s">
        <v>1799</v>
      </c>
      <c r="J221" t="s">
        <v>1989</v>
      </c>
    </row>
    <row r="222" spans="1:23" x14ac:dyDescent="0.25">
      <c r="A222" t="s">
        <v>2218</v>
      </c>
      <c r="B222" t="s">
        <v>385</v>
      </c>
      <c r="C222" t="s">
        <v>1363</v>
      </c>
      <c r="D222" t="s">
        <v>996</v>
      </c>
      <c r="E222" t="s">
        <v>1989</v>
      </c>
      <c r="F222" t="s">
        <v>1799</v>
      </c>
      <c r="I222" t="s">
        <v>1989</v>
      </c>
    </row>
    <row r="223" spans="1:23" x14ac:dyDescent="0.25">
      <c r="A223" t="s">
        <v>2219</v>
      </c>
      <c r="B223" t="s">
        <v>386</v>
      </c>
      <c r="C223" t="s">
        <v>1364</v>
      </c>
      <c r="D223" t="s">
        <v>1365</v>
      </c>
      <c r="E223" t="s">
        <v>1991</v>
      </c>
      <c r="F223" t="s">
        <v>1799</v>
      </c>
    </row>
    <row r="224" spans="1:23" x14ac:dyDescent="0.25">
      <c r="A224" t="s">
        <v>2220</v>
      </c>
      <c r="B224" t="s">
        <v>388</v>
      </c>
      <c r="C224" t="s">
        <v>1366</v>
      </c>
      <c r="D224" t="s">
        <v>1367</v>
      </c>
      <c r="E224" t="s">
        <v>1991</v>
      </c>
      <c r="F224" t="s">
        <v>1799</v>
      </c>
    </row>
    <row r="225" spans="1:24" x14ac:dyDescent="0.25">
      <c r="A225" t="s">
        <v>2221</v>
      </c>
      <c r="B225" t="s">
        <v>390</v>
      </c>
      <c r="C225" t="s">
        <v>1368</v>
      </c>
      <c r="D225" t="s">
        <v>996</v>
      </c>
      <c r="E225" t="s">
        <v>1991</v>
      </c>
      <c r="F225" t="s">
        <v>1799</v>
      </c>
    </row>
    <row r="226" spans="1:24" x14ac:dyDescent="0.25">
      <c r="A226" t="s">
        <v>2222</v>
      </c>
      <c r="B226" t="s">
        <v>391</v>
      </c>
      <c r="C226" t="s">
        <v>1369</v>
      </c>
      <c r="D226" t="s">
        <v>996</v>
      </c>
      <c r="E226" t="s">
        <v>1991</v>
      </c>
      <c r="F226" t="s">
        <v>1799</v>
      </c>
    </row>
    <row r="227" spans="1:24" x14ac:dyDescent="0.25">
      <c r="A227" t="s">
        <v>2223</v>
      </c>
      <c r="B227" t="s">
        <v>392</v>
      </c>
      <c r="C227" t="s">
        <v>1370</v>
      </c>
      <c r="D227" t="s">
        <v>1371</v>
      </c>
      <c r="E227" t="s">
        <v>1991</v>
      </c>
      <c r="F227" t="s">
        <v>1799</v>
      </c>
    </row>
    <row r="228" spans="1:24" x14ac:dyDescent="0.25">
      <c r="A228" t="s">
        <v>2224</v>
      </c>
      <c r="B228" t="s">
        <v>394</v>
      </c>
      <c r="C228" t="s">
        <v>1372</v>
      </c>
      <c r="D228" t="s">
        <v>1373</v>
      </c>
      <c r="E228" t="s">
        <v>1991</v>
      </c>
      <c r="F228" t="s">
        <v>1799</v>
      </c>
    </row>
    <row r="229" spans="1:24" x14ac:dyDescent="0.25">
      <c r="A229" t="s">
        <v>2225</v>
      </c>
      <c r="B229" t="s">
        <v>396</v>
      </c>
      <c r="C229" t="s">
        <v>1200</v>
      </c>
      <c r="D229" t="s">
        <v>1374</v>
      </c>
      <c r="E229" t="s">
        <v>1991</v>
      </c>
      <c r="F229" t="s">
        <v>1799</v>
      </c>
    </row>
    <row r="230" spans="1:24" x14ac:dyDescent="0.25">
      <c r="A230" t="s">
        <v>2226</v>
      </c>
      <c r="B230" t="s">
        <v>398</v>
      </c>
      <c r="C230" t="s">
        <v>1375</v>
      </c>
      <c r="D230" t="s">
        <v>1376</v>
      </c>
      <c r="E230" t="s">
        <v>1989</v>
      </c>
      <c r="F230" t="s">
        <v>1799</v>
      </c>
      <c r="K230" t="s">
        <v>1989</v>
      </c>
      <c r="P230" t="s">
        <v>1989</v>
      </c>
    </row>
    <row r="231" spans="1:24" x14ac:dyDescent="0.25">
      <c r="A231" t="s">
        <v>2227</v>
      </c>
      <c r="B231" t="s">
        <v>400</v>
      </c>
      <c r="C231" t="s">
        <v>1377</v>
      </c>
      <c r="D231" t="s">
        <v>1378</v>
      </c>
      <c r="E231" t="s">
        <v>1991</v>
      </c>
      <c r="F231" t="s">
        <v>1799</v>
      </c>
    </row>
    <row r="232" spans="1:24" x14ac:dyDescent="0.25">
      <c r="A232" t="s">
        <v>2228</v>
      </c>
      <c r="B232" t="s">
        <v>402</v>
      </c>
      <c r="C232" t="s">
        <v>1379</v>
      </c>
      <c r="D232" t="s">
        <v>996</v>
      </c>
      <c r="E232" t="s">
        <v>1991</v>
      </c>
      <c r="F232" t="s">
        <v>1799</v>
      </c>
    </row>
    <row r="233" spans="1:24" x14ac:dyDescent="0.25">
      <c r="A233" t="s">
        <v>2229</v>
      </c>
      <c r="B233" t="s">
        <v>403</v>
      </c>
      <c r="C233" t="s">
        <v>1380</v>
      </c>
      <c r="D233" t="s">
        <v>1381</v>
      </c>
      <c r="E233" t="s">
        <v>1989</v>
      </c>
      <c r="F233" t="s">
        <v>1799</v>
      </c>
      <c r="I233" t="s">
        <v>1989</v>
      </c>
    </row>
    <row r="234" spans="1:24" x14ac:dyDescent="0.25">
      <c r="A234" t="s">
        <v>2230</v>
      </c>
      <c r="B234" t="s">
        <v>405</v>
      </c>
      <c r="C234" t="s">
        <v>1382</v>
      </c>
      <c r="D234" t="s">
        <v>996</v>
      </c>
      <c r="E234" t="s">
        <v>1991</v>
      </c>
      <c r="F234" t="s">
        <v>1799</v>
      </c>
    </row>
    <row r="235" spans="1:24" x14ac:dyDescent="0.25">
      <c r="A235" t="s">
        <v>2231</v>
      </c>
      <c r="B235" t="s">
        <v>406</v>
      </c>
      <c r="C235" t="s">
        <v>1383</v>
      </c>
      <c r="D235" t="s">
        <v>1384</v>
      </c>
      <c r="E235" t="s">
        <v>1991</v>
      </c>
      <c r="F235" t="s">
        <v>1799</v>
      </c>
    </row>
    <row r="236" spans="1:24" x14ac:dyDescent="0.25">
      <c r="A236" t="s">
        <v>2232</v>
      </c>
      <c r="B236" t="s">
        <v>408</v>
      </c>
      <c r="C236" t="s">
        <v>1385</v>
      </c>
      <c r="D236" t="s">
        <v>1386</v>
      </c>
      <c r="E236" t="s">
        <v>1989</v>
      </c>
      <c r="F236" t="s">
        <v>1799</v>
      </c>
      <c r="L236" t="s">
        <v>1989</v>
      </c>
    </row>
    <row r="237" spans="1:24" x14ac:dyDescent="0.25">
      <c r="A237" t="s">
        <v>2233</v>
      </c>
      <c r="B237" t="s">
        <v>410</v>
      </c>
      <c r="C237" t="s">
        <v>1387</v>
      </c>
      <c r="D237" t="s">
        <v>996</v>
      </c>
      <c r="E237" t="s">
        <v>1989</v>
      </c>
      <c r="F237" t="s">
        <v>1799</v>
      </c>
      <c r="X237" t="s">
        <v>1989</v>
      </c>
    </row>
    <row r="238" spans="1:24" x14ac:dyDescent="0.25">
      <c r="A238" t="s">
        <v>2234</v>
      </c>
      <c r="B238" t="s">
        <v>411</v>
      </c>
      <c r="C238" t="s">
        <v>1388</v>
      </c>
      <c r="D238" t="s">
        <v>996</v>
      </c>
      <c r="E238" t="s">
        <v>1989</v>
      </c>
      <c r="F238" t="s">
        <v>1799</v>
      </c>
      <c r="K238" t="s">
        <v>1989</v>
      </c>
      <c r="P238" t="s">
        <v>1989</v>
      </c>
    </row>
    <row r="239" spans="1:24" x14ac:dyDescent="0.25">
      <c r="A239" t="s">
        <v>2235</v>
      </c>
      <c r="B239" t="s">
        <v>412</v>
      </c>
      <c r="C239" t="s">
        <v>1389</v>
      </c>
      <c r="D239" t="s">
        <v>996</v>
      </c>
      <c r="E239" t="s">
        <v>1989</v>
      </c>
      <c r="F239" t="s">
        <v>1799</v>
      </c>
      <c r="L239" t="s">
        <v>1989</v>
      </c>
    </row>
    <row r="240" spans="1:24" x14ac:dyDescent="0.25">
      <c r="A240" t="s">
        <v>2236</v>
      </c>
      <c r="B240" t="s">
        <v>413</v>
      </c>
      <c r="C240" t="s">
        <v>1390</v>
      </c>
      <c r="D240" t="s">
        <v>1391</v>
      </c>
      <c r="E240" t="s">
        <v>1991</v>
      </c>
      <c r="F240" t="s">
        <v>1799</v>
      </c>
    </row>
    <row r="241" spans="1:13" x14ac:dyDescent="0.25">
      <c r="A241" t="s">
        <v>2237</v>
      </c>
      <c r="B241" t="s">
        <v>415</v>
      </c>
      <c r="C241" t="s">
        <v>1392</v>
      </c>
      <c r="D241" t="s">
        <v>1393</v>
      </c>
      <c r="E241" t="s">
        <v>1989</v>
      </c>
      <c r="F241" t="s">
        <v>1799</v>
      </c>
      <c r="K241" t="s">
        <v>1989</v>
      </c>
    </row>
    <row r="242" spans="1:13" x14ac:dyDescent="0.25">
      <c r="A242" t="s">
        <v>2238</v>
      </c>
      <c r="B242" t="s">
        <v>417</v>
      </c>
      <c r="C242" t="s">
        <v>1394</v>
      </c>
      <c r="D242" t="s">
        <v>1395</v>
      </c>
      <c r="E242" t="s">
        <v>1991</v>
      </c>
      <c r="F242" t="s">
        <v>1799</v>
      </c>
    </row>
    <row r="243" spans="1:13" x14ac:dyDescent="0.25">
      <c r="A243" t="s">
        <v>2239</v>
      </c>
      <c r="B243" t="s">
        <v>419</v>
      </c>
      <c r="C243" t="s">
        <v>1396</v>
      </c>
      <c r="D243" t="s">
        <v>996</v>
      </c>
      <c r="E243" t="s">
        <v>1991</v>
      </c>
      <c r="F243" t="s">
        <v>1799</v>
      </c>
    </row>
    <row r="244" spans="1:13" x14ac:dyDescent="0.25">
      <c r="A244" t="s">
        <v>2240</v>
      </c>
      <c r="B244" t="s">
        <v>420</v>
      </c>
      <c r="C244" t="s">
        <v>1397</v>
      </c>
      <c r="D244" t="s">
        <v>1398</v>
      </c>
      <c r="E244" t="s">
        <v>1991</v>
      </c>
      <c r="F244" t="s">
        <v>1799</v>
      </c>
    </row>
    <row r="245" spans="1:13" x14ac:dyDescent="0.25">
      <c r="A245" t="s">
        <v>2241</v>
      </c>
      <c r="B245" t="s">
        <v>422</v>
      </c>
      <c r="C245" t="s">
        <v>1399</v>
      </c>
      <c r="D245" t="s">
        <v>1400</v>
      </c>
      <c r="E245" t="s">
        <v>1991</v>
      </c>
      <c r="F245" t="s">
        <v>1799</v>
      </c>
    </row>
    <row r="246" spans="1:13" x14ac:dyDescent="0.25">
      <c r="A246" t="s">
        <v>2242</v>
      </c>
      <c r="B246" t="s">
        <v>424</v>
      </c>
      <c r="C246" t="s">
        <v>1401</v>
      </c>
      <c r="D246" t="s">
        <v>1402</v>
      </c>
      <c r="E246" t="s">
        <v>1991</v>
      </c>
      <c r="F246" t="s">
        <v>1799</v>
      </c>
    </row>
    <row r="247" spans="1:13" x14ac:dyDescent="0.25">
      <c r="A247" t="s">
        <v>2243</v>
      </c>
      <c r="B247" t="s">
        <v>426</v>
      </c>
      <c r="C247" t="s">
        <v>1403</v>
      </c>
      <c r="D247" t="s">
        <v>1069</v>
      </c>
      <c r="E247" t="s">
        <v>1991</v>
      </c>
      <c r="F247" t="s">
        <v>1799</v>
      </c>
    </row>
    <row r="248" spans="1:13" x14ac:dyDescent="0.25">
      <c r="A248" t="s">
        <v>2244</v>
      </c>
      <c r="B248" t="s">
        <v>427</v>
      </c>
      <c r="C248" t="s">
        <v>1404</v>
      </c>
      <c r="D248" t="s">
        <v>1405</v>
      </c>
      <c r="E248" t="s">
        <v>1989</v>
      </c>
      <c r="F248" t="s">
        <v>1799</v>
      </c>
      <c r="K248" t="s">
        <v>1989</v>
      </c>
      <c r="M248" t="s">
        <v>1989</v>
      </c>
    </row>
    <row r="249" spans="1:13" x14ac:dyDescent="0.25">
      <c r="A249" t="s">
        <v>2245</v>
      </c>
      <c r="B249" t="s">
        <v>429</v>
      </c>
      <c r="C249" t="s">
        <v>1406</v>
      </c>
      <c r="D249" t="s">
        <v>996</v>
      </c>
      <c r="E249" t="s">
        <v>1991</v>
      </c>
      <c r="F249" t="s">
        <v>1799</v>
      </c>
    </row>
    <row r="250" spans="1:13" x14ac:dyDescent="0.25">
      <c r="A250" t="s">
        <v>2246</v>
      </c>
      <c r="B250" t="s">
        <v>430</v>
      </c>
      <c r="C250" t="s">
        <v>1407</v>
      </c>
      <c r="D250" t="s">
        <v>996</v>
      </c>
      <c r="E250" t="s">
        <v>1991</v>
      </c>
      <c r="F250" t="s">
        <v>1799</v>
      </c>
    </row>
    <row r="251" spans="1:13" x14ac:dyDescent="0.25">
      <c r="A251" t="s">
        <v>2247</v>
      </c>
      <c r="B251" t="s">
        <v>431</v>
      </c>
      <c r="C251" t="s">
        <v>1408</v>
      </c>
      <c r="D251" t="s">
        <v>1409</v>
      </c>
      <c r="E251" t="s">
        <v>1991</v>
      </c>
      <c r="F251" t="s">
        <v>1799</v>
      </c>
    </row>
    <row r="252" spans="1:13" x14ac:dyDescent="0.25">
      <c r="A252" t="s">
        <v>2248</v>
      </c>
      <c r="B252" t="s">
        <v>433</v>
      </c>
      <c r="C252" t="s">
        <v>1410</v>
      </c>
      <c r="D252" t="s">
        <v>1411</v>
      </c>
      <c r="E252" t="s">
        <v>1991</v>
      </c>
      <c r="F252" t="s">
        <v>1799</v>
      </c>
    </row>
    <row r="253" spans="1:13" x14ac:dyDescent="0.25">
      <c r="A253" t="s">
        <v>2249</v>
      </c>
      <c r="B253" t="s">
        <v>435</v>
      </c>
      <c r="C253" t="s">
        <v>1412</v>
      </c>
      <c r="D253" t="s">
        <v>1413</v>
      </c>
      <c r="E253" t="s">
        <v>1991</v>
      </c>
      <c r="F253" t="s">
        <v>1799</v>
      </c>
    </row>
    <row r="254" spans="1:13" x14ac:dyDescent="0.25">
      <c r="A254" t="s">
        <v>2250</v>
      </c>
      <c r="B254" t="s">
        <v>437</v>
      </c>
      <c r="C254" t="s">
        <v>1414</v>
      </c>
      <c r="D254" t="s">
        <v>1415</v>
      </c>
      <c r="E254" t="s">
        <v>1991</v>
      </c>
      <c r="F254" t="s">
        <v>1799</v>
      </c>
    </row>
    <row r="255" spans="1:13" x14ac:dyDescent="0.25">
      <c r="A255" t="s">
        <v>2251</v>
      </c>
      <c r="B255" t="s">
        <v>439</v>
      </c>
      <c r="C255" t="s">
        <v>1416</v>
      </c>
      <c r="D255" t="s">
        <v>1417</v>
      </c>
      <c r="E255" t="s">
        <v>1991</v>
      </c>
      <c r="F255" t="s">
        <v>1799</v>
      </c>
    </row>
    <row r="256" spans="1:13" x14ac:dyDescent="0.25">
      <c r="A256" t="s">
        <v>2252</v>
      </c>
      <c r="B256" t="s">
        <v>441</v>
      </c>
      <c r="C256" t="s">
        <v>1418</v>
      </c>
      <c r="D256" t="s">
        <v>996</v>
      </c>
      <c r="E256" t="s">
        <v>1991</v>
      </c>
      <c r="F256" t="s">
        <v>1799</v>
      </c>
    </row>
    <row r="257" spans="1:25" x14ac:dyDescent="0.25">
      <c r="A257" t="s">
        <v>2253</v>
      </c>
      <c r="B257" t="s">
        <v>442</v>
      </c>
      <c r="C257" t="s">
        <v>1419</v>
      </c>
      <c r="D257" t="s">
        <v>1420</v>
      </c>
      <c r="E257" t="s">
        <v>1991</v>
      </c>
      <c r="F257" t="s">
        <v>1799</v>
      </c>
    </row>
    <row r="258" spans="1:25" x14ac:dyDescent="0.25">
      <c r="A258" t="s">
        <v>2254</v>
      </c>
      <c r="B258" t="s">
        <v>444</v>
      </c>
      <c r="C258" t="s">
        <v>1421</v>
      </c>
      <c r="D258" t="s">
        <v>996</v>
      </c>
      <c r="E258" t="s">
        <v>1991</v>
      </c>
      <c r="F258" t="s">
        <v>1799</v>
      </c>
    </row>
    <row r="259" spans="1:25" x14ac:dyDescent="0.25">
      <c r="A259" t="s">
        <v>2255</v>
      </c>
      <c r="B259" t="s">
        <v>445</v>
      </c>
      <c r="C259" t="s">
        <v>1422</v>
      </c>
      <c r="D259" t="s">
        <v>996</v>
      </c>
      <c r="E259" t="s">
        <v>1991</v>
      </c>
      <c r="F259" t="s">
        <v>1799</v>
      </c>
    </row>
    <row r="260" spans="1:25" x14ac:dyDescent="0.25">
      <c r="A260" t="s">
        <v>2256</v>
      </c>
      <c r="B260" t="s">
        <v>446</v>
      </c>
      <c r="C260" t="s">
        <v>1423</v>
      </c>
      <c r="D260" t="s">
        <v>1424</v>
      </c>
      <c r="E260" t="s">
        <v>1991</v>
      </c>
      <c r="F260" t="s">
        <v>1799</v>
      </c>
    </row>
    <row r="261" spans="1:25" x14ac:dyDescent="0.25">
      <c r="A261" t="s">
        <v>2257</v>
      </c>
      <c r="B261" t="s">
        <v>448</v>
      </c>
      <c r="C261" t="s">
        <v>1425</v>
      </c>
      <c r="D261" t="s">
        <v>1426</v>
      </c>
      <c r="E261" t="s">
        <v>1991</v>
      </c>
      <c r="F261" t="s">
        <v>1799</v>
      </c>
    </row>
    <row r="262" spans="1:25" x14ac:dyDescent="0.25">
      <c r="A262" t="s">
        <v>2258</v>
      </c>
      <c r="B262" t="s">
        <v>450</v>
      </c>
      <c r="C262" t="s">
        <v>1427</v>
      </c>
      <c r="D262" t="s">
        <v>1428</v>
      </c>
      <c r="E262" t="s">
        <v>1989</v>
      </c>
      <c r="F262" t="s">
        <v>1799</v>
      </c>
      <c r="Y262" t="s">
        <v>1989</v>
      </c>
    </row>
    <row r="263" spans="1:25" x14ac:dyDescent="0.25">
      <c r="A263" t="s">
        <v>2259</v>
      </c>
      <c r="B263" t="s">
        <v>452</v>
      </c>
      <c r="C263" t="s">
        <v>1429</v>
      </c>
      <c r="D263" t="s">
        <v>1430</v>
      </c>
      <c r="E263" t="s">
        <v>1991</v>
      </c>
      <c r="F263" t="s">
        <v>1799</v>
      </c>
    </row>
    <row r="264" spans="1:25" x14ac:dyDescent="0.25">
      <c r="A264" t="s">
        <v>2260</v>
      </c>
      <c r="B264" t="s">
        <v>454</v>
      </c>
      <c r="C264" t="s">
        <v>1431</v>
      </c>
      <c r="D264" t="s">
        <v>1432</v>
      </c>
      <c r="E264" t="s">
        <v>1989</v>
      </c>
      <c r="F264" t="s">
        <v>1799</v>
      </c>
      <c r="L264" t="s">
        <v>1989</v>
      </c>
      <c r="M264" t="s">
        <v>1989</v>
      </c>
    </row>
    <row r="265" spans="1:25" x14ac:dyDescent="0.25">
      <c r="A265" t="s">
        <v>2261</v>
      </c>
      <c r="B265" t="s">
        <v>456</v>
      </c>
      <c r="C265" t="s">
        <v>1433</v>
      </c>
      <c r="D265" t="s">
        <v>996</v>
      </c>
      <c r="E265" t="s">
        <v>1991</v>
      </c>
      <c r="F265" t="s">
        <v>1799</v>
      </c>
    </row>
    <row r="266" spans="1:25" x14ac:dyDescent="0.25">
      <c r="A266" t="s">
        <v>2262</v>
      </c>
      <c r="B266" t="s">
        <v>457</v>
      </c>
      <c r="C266" t="s">
        <v>1434</v>
      </c>
      <c r="D266" t="s">
        <v>1435</v>
      </c>
      <c r="E266" t="s">
        <v>1991</v>
      </c>
      <c r="F266" t="s">
        <v>1799</v>
      </c>
    </row>
    <row r="267" spans="1:25" x14ac:dyDescent="0.25">
      <c r="A267" t="s">
        <v>2263</v>
      </c>
      <c r="B267" t="s">
        <v>459</v>
      </c>
      <c r="C267" t="s">
        <v>1436</v>
      </c>
      <c r="D267" t="s">
        <v>1437</v>
      </c>
      <c r="E267" t="s">
        <v>2001</v>
      </c>
      <c r="F267" t="s">
        <v>1799</v>
      </c>
      <c r="T267" t="s">
        <v>1989</v>
      </c>
    </row>
    <row r="268" spans="1:25" x14ac:dyDescent="0.25">
      <c r="A268" t="s">
        <v>2264</v>
      </c>
      <c r="B268" t="s">
        <v>461</v>
      </c>
      <c r="C268" t="s">
        <v>1438</v>
      </c>
      <c r="D268" t="s">
        <v>1439</v>
      </c>
      <c r="E268" t="s">
        <v>1989</v>
      </c>
      <c r="F268" t="s">
        <v>1799</v>
      </c>
      <c r="M268" t="s">
        <v>1989</v>
      </c>
    </row>
    <row r="269" spans="1:25" x14ac:dyDescent="0.25">
      <c r="A269" t="s">
        <v>2265</v>
      </c>
      <c r="B269" t="s">
        <v>463</v>
      </c>
      <c r="C269" t="s">
        <v>1440</v>
      </c>
      <c r="D269" t="s">
        <v>996</v>
      </c>
      <c r="E269" t="s">
        <v>1989</v>
      </c>
      <c r="F269" t="s">
        <v>1799</v>
      </c>
      <c r="T269" t="s">
        <v>1989</v>
      </c>
    </row>
    <row r="270" spans="1:25" x14ac:dyDescent="0.25">
      <c r="A270" t="s">
        <v>2266</v>
      </c>
      <c r="B270" t="s">
        <v>464</v>
      </c>
      <c r="C270" t="s">
        <v>1441</v>
      </c>
      <c r="D270" t="s">
        <v>996</v>
      </c>
      <c r="E270" t="s">
        <v>1991</v>
      </c>
      <c r="F270" t="s">
        <v>1799</v>
      </c>
    </row>
    <row r="271" spans="1:25" x14ac:dyDescent="0.25">
      <c r="A271" t="s">
        <v>2267</v>
      </c>
      <c r="B271" t="s">
        <v>465</v>
      </c>
      <c r="C271" t="s">
        <v>1442</v>
      </c>
      <c r="D271" t="s">
        <v>1443</v>
      </c>
      <c r="E271" t="s">
        <v>1989</v>
      </c>
      <c r="F271" t="s">
        <v>1799</v>
      </c>
      <c r="K271" t="s">
        <v>1989</v>
      </c>
    </row>
    <row r="272" spans="1:25" x14ac:dyDescent="0.25">
      <c r="A272" t="s">
        <v>2268</v>
      </c>
      <c r="B272" t="s">
        <v>467</v>
      </c>
      <c r="C272" t="s">
        <v>1444</v>
      </c>
      <c r="D272" t="s">
        <v>1445</v>
      </c>
      <c r="E272" t="s">
        <v>1991</v>
      </c>
      <c r="F272" t="s">
        <v>1799</v>
      </c>
    </row>
    <row r="273" spans="1:26" x14ac:dyDescent="0.25">
      <c r="A273" t="s">
        <v>2269</v>
      </c>
      <c r="B273" t="s">
        <v>469</v>
      </c>
      <c r="C273" t="s">
        <v>1446</v>
      </c>
      <c r="D273" t="s">
        <v>1447</v>
      </c>
      <c r="E273" t="s">
        <v>1989</v>
      </c>
      <c r="F273" t="s">
        <v>1799</v>
      </c>
      <c r="L273" t="s">
        <v>1989</v>
      </c>
      <c r="M273" t="s">
        <v>1989</v>
      </c>
    </row>
    <row r="274" spans="1:26" x14ac:dyDescent="0.25">
      <c r="A274" t="s">
        <v>2270</v>
      </c>
      <c r="B274" t="s">
        <v>471</v>
      </c>
      <c r="C274" t="s">
        <v>1448</v>
      </c>
      <c r="D274" t="s">
        <v>1449</v>
      </c>
      <c r="E274" t="s">
        <v>1991</v>
      </c>
      <c r="F274" t="s">
        <v>1799</v>
      </c>
    </row>
    <row r="275" spans="1:26" x14ac:dyDescent="0.25">
      <c r="A275" t="s">
        <v>2271</v>
      </c>
      <c r="B275" t="s">
        <v>473</v>
      </c>
      <c r="C275" t="s">
        <v>1450</v>
      </c>
      <c r="D275" t="s">
        <v>1451</v>
      </c>
      <c r="E275" t="s">
        <v>1991</v>
      </c>
      <c r="F275" t="s">
        <v>1799</v>
      </c>
    </row>
    <row r="276" spans="1:26" x14ac:dyDescent="0.25">
      <c r="A276" t="s">
        <v>2272</v>
      </c>
      <c r="B276" t="s">
        <v>475</v>
      </c>
      <c r="C276" t="s">
        <v>1452</v>
      </c>
      <c r="D276" t="s">
        <v>996</v>
      </c>
      <c r="E276" t="s">
        <v>1991</v>
      </c>
      <c r="F276" t="s">
        <v>1799</v>
      </c>
    </row>
    <row r="277" spans="1:26" x14ac:dyDescent="0.25">
      <c r="A277" t="s">
        <v>2273</v>
      </c>
      <c r="B277" t="s">
        <v>476</v>
      </c>
      <c r="C277" t="s">
        <v>1453</v>
      </c>
      <c r="D277" t="s">
        <v>1454</v>
      </c>
      <c r="E277" t="s">
        <v>1991</v>
      </c>
      <c r="F277" t="s">
        <v>1799</v>
      </c>
    </row>
    <row r="278" spans="1:26" x14ac:dyDescent="0.25">
      <c r="A278" t="s">
        <v>2274</v>
      </c>
      <c r="B278" t="s">
        <v>478</v>
      </c>
      <c r="C278" t="s">
        <v>1455</v>
      </c>
      <c r="D278" t="s">
        <v>996</v>
      </c>
      <c r="E278" t="s">
        <v>1991</v>
      </c>
      <c r="F278" t="s">
        <v>1799</v>
      </c>
    </row>
    <row r="279" spans="1:26" x14ac:dyDescent="0.25">
      <c r="A279" t="s">
        <v>2275</v>
      </c>
      <c r="B279" t="s">
        <v>479</v>
      </c>
      <c r="C279" t="s">
        <v>1456</v>
      </c>
      <c r="D279" t="s">
        <v>996</v>
      </c>
      <c r="E279" t="s">
        <v>1991</v>
      </c>
      <c r="F279" t="s">
        <v>1799</v>
      </c>
    </row>
    <row r="280" spans="1:26" x14ac:dyDescent="0.25">
      <c r="A280" t="s">
        <v>2276</v>
      </c>
      <c r="B280" t="s">
        <v>480</v>
      </c>
      <c r="C280" t="s">
        <v>1457</v>
      </c>
      <c r="D280" t="s">
        <v>1458</v>
      </c>
      <c r="E280" t="s">
        <v>1991</v>
      </c>
      <c r="F280" t="s">
        <v>1799</v>
      </c>
    </row>
    <row r="281" spans="1:26" x14ac:dyDescent="0.25">
      <c r="A281" t="s">
        <v>2277</v>
      </c>
      <c r="B281" t="s">
        <v>482</v>
      </c>
      <c r="C281" t="s">
        <v>1459</v>
      </c>
      <c r="D281" t="s">
        <v>996</v>
      </c>
      <c r="E281" t="s">
        <v>1991</v>
      </c>
      <c r="F281" t="s">
        <v>1799</v>
      </c>
    </row>
    <row r="282" spans="1:26" x14ac:dyDescent="0.25">
      <c r="A282" t="s">
        <v>2278</v>
      </c>
      <c r="B282" t="s">
        <v>483</v>
      </c>
      <c r="C282" t="s">
        <v>1460</v>
      </c>
      <c r="D282" t="s">
        <v>996</v>
      </c>
      <c r="E282" t="s">
        <v>2001</v>
      </c>
      <c r="F282" t="s">
        <v>1799</v>
      </c>
      <c r="T282" t="s">
        <v>1989</v>
      </c>
    </row>
    <row r="283" spans="1:26" x14ac:dyDescent="0.25">
      <c r="A283" t="s">
        <v>2279</v>
      </c>
      <c r="B283" t="s">
        <v>484</v>
      </c>
      <c r="C283" t="s">
        <v>1461</v>
      </c>
      <c r="D283" t="s">
        <v>1462</v>
      </c>
      <c r="E283" t="s">
        <v>2001</v>
      </c>
      <c r="F283" t="s">
        <v>1799</v>
      </c>
      <c r="M283" t="s">
        <v>1989</v>
      </c>
    </row>
    <row r="284" spans="1:26" x14ac:dyDescent="0.25">
      <c r="A284" t="s">
        <v>2280</v>
      </c>
      <c r="B284" t="s">
        <v>486</v>
      </c>
      <c r="C284" t="s">
        <v>1463</v>
      </c>
      <c r="D284" t="s">
        <v>1464</v>
      </c>
      <c r="E284" t="s">
        <v>1991</v>
      </c>
      <c r="F284" t="s">
        <v>1799</v>
      </c>
    </row>
    <row r="285" spans="1:26" x14ac:dyDescent="0.25">
      <c r="A285" t="s">
        <v>2281</v>
      </c>
      <c r="B285" t="s">
        <v>488</v>
      </c>
      <c r="C285" t="s">
        <v>1465</v>
      </c>
      <c r="D285" t="s">
        <v>1466</v>
      </c>
      <c r="E285" t="s">
        <v>1991</v>
      </c>
      <c r="F285" t="s">
        <v>1799</v>
      </c>
    </row>
    <row r="286" spans="1:26" x14ac:dyDescent="0.25">
      <c r="A286" t="s">
        <v>2282</v>
      </c>
      <c r="B286" t="s">
        <v>490</v>
      </c>
      <c r="C286" t="s">
        <v>1467</v>
      </c>
      <c r="D286" t="s">
        <v>1468</v>
      </c>
      <c r="E286" t="s">
        <v>1991</v>
      </c>
      <c r="F286" t="s">
        <v>1799</v>
      </c>
    </row>
    <row r="287" spans="1:26" x14ac:dyDescent="0.25">
      <c r="A287" t="s">
        <v>2283</v>
      </c>
      <c r="B287" t="s">
        <v>492</v>
      </c>
      <c r="C287" t="s">
        <v>1469</v>
      </c>
      <c r="D287" t="s">
        <v>1470</v>
      </c>
      <c r="E287" t="s">
        <v>2001</v>
      </c>
      <c r="F287" t="s">
        <v>1799</v>
      </c>
      <c r="H287" t="s">
        <v>1989</v>
      </c>
      <c r="Z287" t="s">
        <v>1989</v>
      </c>
    </row>
    <row r="288" spans="1:26" x14ac:dyDescent="0.25">
      <c r="A288" t="s">
        <v>2284</v>
      </c>
      <c r="B288" t="s">
        <v>494</v>
      </c>
      <c r="C288" t="s">
        <v>1471</v>
      </c>
      <c r="D288" t="s">
        <v>996</v>
      </c>
      <c r="E288" t="s">
        <v>1991</v>
      </c>
      <c r="F288" t="s">
        <v>1799</v>
      </c>
    </row>
    <row r="289" spans="1:21" x14ac:dyDescent="0.25">
      <c r="A289" t="s">
        <v>2285</v>
      </c>
      <c r="B289" t="s">
        <v>495</v>
      </c>
      <c r="C289" t="s">
        <v>1472</v>
      </c>
      <c r="D289" t="s">
        <v>1473</v>
      </c>
      <c r="E289" t="s">
        <v>1991</v>
      </c>
      <c r="F289" t="s">
        <v>1799</v>
      </c>
    </row>
    <row r="290" spans="1:21" x14ac:dyDescent="0.25">
      <c r="A290" t="s">
        <v>2286</v>
      </c>
      <c r="B290" t="s">
        <v>497</v>
      </c>
      <c r="C290" t="s">
        <v>1474</v>
      </c>
      <c r="D290" t="s">
        <v>996</v>
      </c>
      <c r="E290" t="s">
        <v>1991</v>
      </c>
      <c r="F290" t="s">
        <v>1799</v>
      </c>
    </row>
    <row r="291" spans="1:21" x14ac:dyDescent="0.25">
      <c r="A291" t="s">
        <v>2287</v>
      </c>
      <c r="B291" t="s">
        <v>498</v>
      </c>
      <c r="C291" t="s">
        <v>1475</v>
      </c>
      <c r="D291" t="s">
        <v>1476</v>
      </c>
      <c r="E291" t="s">
        <v>1989</v>
      </c>
      <c r="F291" t="s">
        <v>1799</v>
      </c>
      <c r="K291" t="s">
        <v>1989</v>
      </c>
    </row>
    <row r="292" spans="1:21" x14ac:dyDescent="0.25">
      <c r="A292" t="s">
        <v>2288</v>
      </c>
      <c r="B292" t="s">
        <v>500</v>
      </c>
      <c r="C292" t="s">
        <v>1477</v>
      </c>
      <c r="D292" t="s">
        <v>1478</v>
      </c>
      <c r="E292" t="s">
        <v>1991</v>
      </c>
      <c r="F292" t="s">
        <v>1799</v>
      </c>
    </row>
    <row r="293" spans="1:21" x14ac:dyDescent="0.25">
      <c r="A293" t="s">
        <v>2289</v>
      </c>
      <c r="B293" t="s">
        <v>502</v>
      </c>
      <c r="C293" t="s">
        <v>1479</v>
      </c>
      <c r="D293" t="s">
        <v>996</v>
      </c>
      <c r="E293" t="s">
        <v>1991</v>
      </c>
      <c r="F293" t="s">
        <v>1799</v>
      </c>
    </row>
    <row r="294" spans="1:21" x14ac:dyDescent="0.25">
      <c r="A294" t="s">
        <v>2290</v>
      </c>
      <c r="B294" t="s">
        <v>503</v>
      </c>
      <c r="C294" t="s">
        <v>1480</v>
      </c>
      <c r="D294" t="s">
        <v>1481</v>
      </c>
      <c r="E294" t="s">
        <v>1989</v>
      </c>
      <c r="F294" t="s">
        <v>1799</v>
      </c>
      <c r="M294" t="s">
        <v>1989</v>
      </c>
    </row>
    <row r="295" spans="1:21" x14ac:dyDescent="0.25">
      <c r="A295" t="s">
        <v>2291</v>
      </c>
      <c r="B295" t="s">
        <v>505</v>
      </c>
      <c r="C295" t="s">
        <v>1482</v>
      </c>
      <c r="D295" t="s">
        <v>1483</v>
      </c>
      <c r="E295" t="s">
        <v>1991</v>
      </c>
      <c r="F295" t="s">
        <v>1799</v>
      </c>
    </row>
    <row r="296" spans="1:21" x14ac:dyDescent="0.25">
      <c r="A296" t="s">
        <v>2292</v>
      </c>
      <c r="B296" t="s">
        <v>507</v>
      </c>
      <c r="C296" t="s">
        <v>1484</v>
      </c>
      <c r="D296" t="s">
        <v>1485</v>
      </c>
      <c r="E296" t="s">
        <v>1991</v>
      </c>
      <c r="F296" t="s">
        <v>1799</v>
      </c>
    </row>
    <row r="297" spans="1:21" x14ac:dyDescent="0.25">
      <c r="A297" t="s">
        <v>2293</v>
      </c>
      <c r="B297" t="s">
        <v>509</v>
      </c>
      <c r="C297" t="s">
        <v>1486</v>
      </c>
      <c r="D297" t="s">
        <v>1487</v>
      </c>
      <c r="E297" t="s">
        <v>1991</v>
      </c>
      <c r="F297" t="s">
        <v>1799</v>
      </c>
    </row>
    <row r="298" spans="1:21" x14ac:dyDescent="0.25">
      <c r="A298" t="s">
        <v>2294</v>
      </c>
      <c r="B298" t="s">
        <v>511</v>
      </c>
      <c r="C298" t="s">
        <v>1488</v>
      </c>
      <c r="D298" t="s">
        <v>996</v>
      </c>
      <c r="E298" t="s">
        <v>1989</v>
      </c>
      <c r="F298" t="s">
        <v>1799</v>
      </c>
      <c r="O298" t="s">
        <v>1989</v>
      </c>
    </row>
    <row r="299" spans="1:21" x14ac:dyDescent="0.25">
      <c r="A299" t="s">
        <v>2295</v>
      </c>
      <c r="B299" t="s">
        <v>512</v>
      </c>
      <c r="C299" t="s">
        <v>1489</v>
      </c>
      <c r="D299" t="s">
        <v>1490</v>
      </c>
      <c r="E299" t="s">
        <v>1991</v>
      </c>
      <c r="F299" t="s">
        <v>1799</v>
      </c>
    </row>
    <row r="300" spans="1:21" x14ac:dyDescent="0.25">
      <c r="A300" t="s">
        <v>2296</v>
      </c>
      <c r="B300" t="s">
        <v>514</v>
      </c>
      <c r="C300" t="s">
        <v>1491</v>
      </c>
      <c r="D300" t="s">
        <v>1492</v>
      </c>
      <c r="E300" t="s">
        <v>1991</v>
      </c>
      <c r="F300" t="s">
        <v>1799</v>
      </c>
    </row>
    <row r="301" spans="1:21" x14ac:dyDescent="0.25">
      <c r="A301" t="s">
        <v>2297</v>
      </c>
      <c r="B301" t="s">
        <v>516</v>
      </c>
      <c r="C301" t="s">
        <v>1493</v>
      </c>
      <c r="D301" t="s">
        <v>996</v>
      </c>
      <c r="E301" t="s">
        <v>1991</v>
      </c>
      <c r="F301" t="s">
        <v>1799</v>
      </c>
    </row>
    <row r="302" spans="1:21" x14ac:dyDescent="0.25">
      <c r="A302" t="s">
        <v>2298</v>
      </c>
      <c r="B302" t="s">
        <v>517</v>
      </c>
      <c r="C302" t="s">
        <v>1494</v>
      </c>
      <c r="D302" t="s">
        <v>1495</v>
      </c>
      <c r="E302" t="s">
        <v>1991</v>
      </c>
      <c r="F302" t="s">
        <v>1799</v>
      </c>
    </row>
    <row r="303" spans="1:21" x14ac:dyDescent="0.25">
      <c r="A303" t="s">
        <v>2299</v>
      </c>
      <c r="B303" t="s">
        <v>519</v>
      </c>
      <c r="C303" t="s">
        <v>1496</v>
      </c>
      <c r="D303" t="s">
        <v>1497</v>
      </c>
      <c r="E303" t="s">
        <v>1989</v>
      </c>
      <c r="F303" t="s">
        <v>1799</v>
      </c>
      <c r="U303" t="s">
        <v>1989</v>
      </c>
    </row>
    <row r="304" spans="1:21" x14ac:dyDescent="0.25">
      <c r="A304" t="s">
        <v>2300</v>
      </c>
      <c r="B304" t="s">
        <v>521</v>
      </c>
      <c r="C304" t="s">
        <v>1498</v>
      </c>
      <c r="D304" t="s">
        <v>1499</v>
      </c>
      <c r="E304" t="s">
        <v>1989</v>
      </c>
      <c r="F304" t="s">
        <v>1799</v>
      </c>
      <c r="J304" t="s">
        <v>1989</v>
      </c>
    </row>
    <row r="305" spans="1:21" x14ac:dyDescent="0.25">
      <c r="A305" t="s">
        <v>2301</v>
      </c>
      <c r="B305" t="s">
        <v>523</v>
      </c>
      <c r="C305" t="s">
        <v>1500</v>
      </c>
      <c r="D305" t="s">
        <v>996</v>
      </c>
      <c r="E305" t="s">
        <v>1991</v>
      </c>
      <c r="F305" t="s">
        <v>1799</v>
      </c>
    </row>
    <row r="306" spans="1:21" x14ac:dyDescent="0.25">
      <c r="A306" t="s">
        <v>2302</v>
      </c>
      <c r="B306" t="s">
        <v>524</v>
      </c>
      <c r="C306" t="s">
        <v>1501</v>
      </c>
      <c r="D306" t="s">
        <v>1502</v>
      </c>
      <c r="E306" t="s">
        <v>1991</v>
      </c>
      <c r="F306" t="s">
        <v>1799</v>
      </c>
    </row>
    <row r="307" spans="1:21" x14ac:dyDescent="0.25">
      <c r="A307" t="s">
        <v>2303</v>
      </c>
      <c r="B307" t="s">
        <v>526</v>
      </c>
      <c r="C307" t="s">
        <v>1503</v>
      </c>
      <c r="D307" t="s">
        <v>1504</v>
      </c>
      <c r="E307" t="s">
        <v>1989</v>
      </c>
      <c r="F307" t="s">
        <v>1799</v>
      </c>
      <c r="K307" t="s">
        <v>1989</v>
      </c>
    </row>
    <row r="308" spans="1:21" x14ac:dyDescent="0.25">
      <c r="A308" t="s">
        <v>2304</v>
      </c>
      <c r="B308" t="s">
        <v>528</v>
      </c>
      <c r="C308" t="s">
        <v>1505</v>
      </c>
      <c r="D308" t="s">
        <v>1506</v>
      </c>
      <c r="E308" t="s">
        <v>1989</v>
      </c>
      <c r="F308" t="s">
        <v>1799</v>
      </c>
      <c r="U308" t="s">
        <v>1989</v>
      </c>
    </row>
    <row r="309" spans="1:21" x14ac:dyDescent="0.25">
      <c r="A309" t="s">
        <v>2305</v>
      </c>
      <c r="B309" t="s">
        <v>530</v>
      </c>
      <c r="C309" t="s">
        <v>1507</v>
      </c>
      <c r="D309" t="s">
        <v>996</v>
      </c>
      <c r="E309" t="s">
        <v>1991</v>
      </c>
      <c r="F309" t="s">
        <v>1799</v>
      </c>
    </row>
    <row r="310" spans="1:21" x14ac:dyDescent="0.25">
      <c r="A310" t="s">
        <v>2306</v>
      </c>
      <c r="B310" t="s">
        <v>531</v>
      </c>
      <c r="C310" t="s">
        <v>1508</v>
      </c>
      <c r="D310" t="s">
        <v>996</v>
      </c>
      <c r="E310" t="s">
        <v>1991</v>
      </c>
      <c r="F310" t="s">
        <v>1799</v>
      </c>
    </row>
    <row r="311" spans="1:21" x14ac:dyDescent="0.25">
      <c r="A311" t="s">
        <v>2307</v>
      </c>
      <c r="B311" t="s">
        <v>532</v>
      </c>
      <c r="C311" t="s">
        <v>1509</v>
      </c>
      <c r="D311" t="s">
        <v>1510</v>
      </c>
      <c r="E311" t="s">
        <v>1991</v>
      </c>
      <c r="F311" t="s">
        <v>1799</v>
      </c>
    </row>
    <row r="312" spans="1:21" x14ac:dyDescent="0.25">
      <c r="A312" t="s">
        <v>2308</v>
      </c>
      <c r="B312" t="s">
        <v>534</v>
      </c>
      <c r="C312" t="s">
        <v>1511</v>
      </c>
      <c r="D312" t="s">
        <v>1512</v>
      </c>
      <c r="E312" t="s">
        <v>1991</v>
      </c>
      <c r="F312" t="s">
        <v>1799</v>
      </c>
    </row>
    <row r="313" spans="1:21" x14ac:dyDescent="0.25">
      <c r="A313" t="s">
        <v>2309</v>
      </c>
      <c r="B313" t="s">
        <v>536</v>
      </c>
      <c r="C313" t="s">
        <v>1513</v>
      </c>
      <c r="D313" t="s">
        <v>996</v>
      </c>
      <c r="E313" t="s">
        <v>1991</v>
      </c>
      <c r="F313" t="s">
        <v>1799</v>
      </c>
    </row>
    <row r="314" spans="1:21" x14ac:dyDescent="0.25">
      <c r="A314" t="s">
        <v>2310</v>
      </c>
      <c r="B314" t="s">
        <v>537</v>
      </c>
      <c r="C314" t="s">
        <v>1514</v>
      </c>
      <c r="D314" t="s">
        <v>1515</v>
      </c>
      <c r="E314" t="s">
        <v>1991</v>
      </c>
      <c r="F314" t="s">
        <v>1799</v>
      </c>
    </row>
    <row r="315" spans="1:21" x14ac:dyDescent="0.25">
      <c r="A315" t="s">
        <v>2311</v>
      </c>
      <c r="B315" t="s">
        <v>539</v>
      </c>
      <c r="C315" t="s">
        <v>1516</v>
      </c>
      <c r="D315" t="s">
        <v>1517</v>
      </c>
      <c r="E315" t="s">
        <v>1989</v>
      </c>
      <c r="F315" t="s">
        <v>1799</v>
      </c>
      <c r="K315" t="s">
        <v>1989</v>
      </c>
      <c r="P315" t="s">
        <v>1989</v>
      </c>
    </row>
    <row r="316" spans="1:21" x14ac:dyDescent="0.25">
      <c r="A316" t="s">
        <v>2312</v>
      </c>
      <c r="B316" t="s">
        <v>541</v>
      </c>
      <c r="C316" t="s">
        <v>1518</v>
      </c>
      <c r="D316" t="s">
        <v>1519</v>
      </c>
      <c r="E316" t="s">
        <v>1991</v>
      </c>
      <c r="F316" t="s">
        <v>1799</v>
      </c>
    </row>
    <row r="317" spans="1:21" x14ac:dyDescent="0.25">
      <c r="A317" t="s">
        <v>2313</v>
      </c>
      <c r="B317" t="s">
        <v>543</v>
      </c>
      <c r="C317" t="s">
        <v>1520</v>
      </c>
      <c r="D317" t="s">
        <v>996</v>
      </c>
      <c r="E317" t="s">
        <v>1991</v>
      </c>
      <c r="F317" t="s">
        <v>1799</v>
      </c>
    </row>
    <row r="318" spans="1:21" x14ac:dyDescent="0.25">
      <c r="A318" t="s">
        <v>2314</v>
      </c>
      <c r="B318" t="s">
        <v>544</v>
      </c>
      <c r="C318" t="s">
        <v>1521</v>
      </c>
      <c r="D318" t="s">
        <v>1522</v>
      </c>
      <c r="E318" t="s">
        <v>1989</v>
      </c>
      <c r="F318" t="s">
        <v>1799</v>
      </c>
      <c r="L318" t="s">
        <v>1989</v>
      </c>
    </row>
    <row r="319" spans="1:21" x14ac:dyDescent="0.25">
      <c r="A319" t="s">
        <v>2315</v>
      </c>
      <c r="B319" t="s">
        <v>546</v>
      </c>
      <c r="C319" t="s">
        <v>1523</v>
      </c>
      <c r="D319" t="s">
        <v>1524</v>
      </c>
      <c r="E319" t="s">
        <v>1989</v>
      </c>
      <c r="F319" t="s">
        <v>1799</v>
      </c>
      <c r="L319" t="s">
        <v>1989</v>
      </c>
    </row>
    <row r="320" spans="1:21" x14ac:dyDescent="0.25">
      <c r="A320" t="s">
        <v>2316</v>
      </c>
      <c r="B320" t="s">
        <v>548</v>
      </c>
      <c r="C320" t="s">
        <v>1525</v>
      </c>
      <c r="D320" t="s">
        <v>1526</v>
      </c>
      <c r="E320" t="s">
        <v>1991</v>
      </c>
      <c r="F320" t="s">
        <v>1799</v>
      </c>
    </row>
    <row r="321" spans="1:15" x14ac:dyDescent="0.25">
      <c r="A321" t="s">
        <v>2317</v>
      </c>
      <c r="B321" t="s">
        <v>550</v>
      </c>
      <c r="C321" t="s">
        <v>1527</v>
      </c>
      <c r="D321" t="s">
        <v>996</v>
      </c>
      <c r="E321" t="s">
        <v>1989</v>
      </c>
      <c r="F321" t="s">
        <v>1799</v>
      </c>
      <c r="I321" t="s">
        <v>1989</v>
      </c>
    </row>
    <row r="322" spans="1:15" x14ac:dyDescent="0.25">
      <c r="A322" t="s">
        <v>2318</v>
      </c>
      <c r="B322" t="s">
        <v>551</v>
      </c>
      <c r="C322" t="s">
        <v>1528</v>
      </c>
      <c r="D322" t="s">
        <v>996</v>
      </c>
      <c r="E322" t="s">
        <v>1991</v>
      </c>
      <c r="F322" t="s">
        <v>1799</v>
      </c>
    </row>
    <row r="323" spans="1:15" x14ac:dyDescent="0.25">
      <c r="A323" t="s">
        <v>2319</v>
      </c>
      <c r="B323" t="s">
        <v>552</v>
      </c>
      <c r="C323" t="s">
        <v>1529</v>
      </c>
      <c r="D323" t="s">
        <v>1530</v>
      </c>
      <c r="E323" t="s">
        <v>1991</v>
      </c>
      <c r="F323" t="s">
        <v>1799</v>
      </c>
    </row>
    <row r="324" spans="1:15" x14ac:dyDescent="0.25">
      <c r="A324" t="s">
        <v>2320</v>
      </c>
      <c r="B324" t="s">
        <v>554</v>
      </c>
      <c r="C324" t="s">
        <v>1531</v>
      </c>
      <c r="D324" t="s">
        <v>1532</v>
      </c>
      <c r="E324" t="s">
        <v>1991</v>
      </c>
      <c r="F324" t="s">
        <v>1799</v>
      </c>
    </row>
    <row r="325" spans="1:15" x14ac:dyDescent="0.25">
      <c r="A325" t="s">
        <v>2321</v>
      </c>
      <c r="B325" t="s">
        <v>556</v>
      </c>
      <c r="C325" t="s">
        <v>1533</v>
      </c>
      <c r="D325" t="s">
        <v>996</v>
      </c>
      <c r="E325" t="s">
        <v>1991</v>
      </c>
      <c r="F325" t="s">
        <v>1799</v>
      </c>
    </row>
    <row r="326" spans="1:15" x14ac:dyDescent="0.25">
      <c r="A326" t="s">
        <v>2322</v>
      </c>
      <c r="B326" t="s">
        <v>557</v>
      </c>
      <c r="C326" t="s">
        <v>1534</v>
      </c>
      <c r="D326" t="s">
        <v>1535</v>
      </c>
      <c r="E326" t="s">
        <v>1991</v>
      </c>
      <c r="F326" t="s">
        <v>1799</v>
      </c>
    </row>
    <row r="327" spans="1:15" x14ac:dyDescent="0.25">
      <c r="A327" t="s">
        <v>2323</v>
      </c>
      <c r="B327" t="s">
        <v>559</v>
      </c>
      <c r="C327" t="s">
        <v>1536</v>
      </c>
      <c r="D327" t="s">
        <v>1537</v>
      </c>
      <c r="E327" t="s">
        <v>1991</v>
      </c>
      <c r="F327" t="s">
        <v>1799</v>
      </c>
    </row>
    <row r="328" spans="1:15" x14ac:dyDescent="0.25">
      <c r="A328" t="s">
        <v>2324</v>
      </c>
      <c r="B328" t="s">
        <v>561</v>
      </c>
      <c r="C328" t="s">
        <v>1538</v>
      </c>
      <c r="D328" t="s">
        <v>1539</v>
      </c>
      <c r="E328" t="s">
        <v>1991</v>
      </c>
      <c r="F328" t="s">
        <v>1799</v>
      </c>
    </row>
    <row r="329" spans="1:15" x14ac:dyDescent="0.25">
      <c r="A329" t="s">
        <v>2325</v>
      </c>
      <c r="B329" t="s">
        <v>563</v>
      </c>
      <c r="C329" t="s">
        <v>1540</v>
      </c>
      <c r="D329" t="s">
        <v>1541</v>
      </c>
      <c r="E329" t="s">
        <v>1991</v>
      </c>
      <c r="F329" t="s">
        <v>1799</v>
      </c>
    </row>
    <row r="330" spans="1:15" x14ac:dyDescent="0.25">
      <c r="A330" t="s">
        <v>2326</v>
      </c>
      <c r="B330" t="s">
        <v>565</v>
      </c>
      <c r="C330" t="s">
        <v>1542</v>
      </c>
      <c r="D330" t="s">
        <v>1543</v>
      </c>
      <c r="E330" t="s">
        <v>1991</v>
      </c>
      <c r="F330" t="s">
        <v>1799</v>
      </c>
    </row>
    <row r="331" spans="1:15" x14ac:dyDescent="0.25">
      <c r="A331" t="s">
        <v>2327</v>
      </c>
      <c r="B331" t="s">
        <v>567</v>
      </c>
      <c r="C331" t="s">
        <v>1544</v>
      </c>
      <c r="D331" t="s">
        <v>1545</v>
      </c>
      <c r="E331" t="s">
        <v>1991</v>
      </c>
      <c r="F331" t="s">
        <v>1799</v>
      </c>
    </row>
    <row r="332" spans="1:15" x14ac:dyDescent="0.25">
      <c r="A332" t="s">
        <v>2328</v>
      </c>
      <c r="B332" t="s">
        <v>569</v>
      </c>
      <c r="C332" t="s">
        <v>1546</v>
      </c>
      <c r="D332" t="s">
        <v>2329</v>
      </c>
      <c r="E332" t="s">
        <v>1991</v>
      </c>
      <c r="F332" t="s">
        <v>1799</v>
      </c>
    </row>
    <row r="333" spans="1:15" x14ac:dyDescent="0.25">
      <c r="A333" t="s">
        <v>2330</v>
      </c>
      <c r="B333" t="s">
        <v>570</v>
      </c>
      <c r="C333" t="s">
        <v>1547</v>
      </c>
      <c r="D333" t="s">
        <v>1548</v>
      </c>
      <c r="E333" t="s">
        <v>1989</v>
      </c>
      <c r="F333" t="s">
        <v>1799</v>
      </c>
      <c r="K333" t="s">
        <v>1989</v>
      </c>
    </row>
    <row r="334" spans="1:15" x14ac:dyDescent="0.25">
      <c r="A334" t="s">
        <v>2331</v>
      </c>
      <c r="B334" t="s">
        <v>572</v>
      </c>
      <c r="C334" t="s">
        <v>1549</v>
      </c>
      <c r="D334" t="s">
        <v>996</v>
      </c>
      <c r="E334" t="s">
        <v>1991</v>
      </c>
      <c r="F334" t="s">
        <v>1799</v>
      </c>
    </row>
    <row r="335" spans="1:15" x14ac:dyDescent="0.25">
      <c r="A335" t="s">
        <v>2332</v>
      </c>
      <c r="B335" t="s">
        <v>573</v>
      </c>
      <c r="C335" t="s">
        <v>1550</v>
      </c>
      <c r="D335" t="s">
        <v>1551</v>
      </c>
      <c r="E335" t="s">
        <v>1991</v>
      </c>
      <c r="F335" t="s">
        <v>1799</v>
      </c>
    </row>
    <row r="336" spans="1:15" x14ac:dyDescent="0.25">
      <c r="A336" t="s">
        <v>2333</v>
      </c>
      <c r="B336" t="s">
        <v>575</v>
      </c>
      <c r="C336" t="s">
        <v>1552</v>
      </c>
      <c r="D336" t="s">
        <v>1553</v>
      </c>
      <c r="E336" t="s">
        <v>1989</v>
      </c>
      <c r="F336" t="s">
        <v>1799</v>
      </c>
      <c r="O336" t="s">
        <v>1989</v>
      </c>
    </row>
    <row r="337" spans="1:26" x14ac:dyDescent="0.25">
      <c r="A337" t="s">
        <v>2334</v>
      </c>
      <c r="B337" t="s">
        <v>577</v>
      </c>
      <c r="C337" t="s">
        <v>1554</v>
      </c>
      <c r="D337" t="s">
        <v>1555</v>
      </c>
      <c r="E337" t="s">
        <v>2001</v>
      </c>
      <c r="F337" t="s">
        <v>1799</v>
      </c>
      <c r="V337" t="s">
        <v>1989</v>
      </c>
    </row>
    <row r="338" spans="1:26" x14ac:dyDescent="0.25">
      <c r="A338" t="s">
        <v>2335</v>
      </c>
      <c r="B338" t="s">
        <v>579</v>
      </c>
      <c r="C338" t="s">
        <v>1556</v>
      </c>
      <c r="D338" t="s">
        <v>996</v>
      </c>
      <c r="E338" t="s">
        <v>1991</v>
      </c>
      <c r="F338" t="s">
        <v>1799</v>
      </c>
    </row>
    <row r="339" spans="1:26" x14ac:dyDescent="0.25">
      <c r="A339" t="s">
        <v>2336</v>
      </c>
      <c r="B339" t="s">
        <v>580</v>
      </c>
      <c r="C339" t="s">
        <v>1557</v>
      </c>
      <c r="D339" t="s">
        <v>1558</v>
      </c>
      <c r="E339" t="s">
        <v>1991</v>
      </c>
      <c r="F339" t="s">
        <v>1799</v>
      </c>
    </row>
    <row r="340" spans="1:26" x14ac:dyDescent="0.25">
      <c r="A340" t="s">
        <v>2337</v>
      </c>
      <c r="B340" t="s">
        <v>582</v>
      </c>
      <c r="C340" t="s">
        <v>1559</v>
      </c>
      <c r="D340" t="s">
        <v>1560</v>
      </c>
      <c r="E340" t="s">
        <v>1989</v>
      </c>
      <c r="F340" t="s">
        <v>1799</v>
      </c>
      <c r="J340" t="s">
        <v>1989</v>
      </c>
    </row>
    <row r="341" spans="1:26" x14ac:dyDescent="0.25">
      <c r="A341" t="s">
        <v>2338</v>
      </c>
      <c r="B341" t="s">
        <v>584</v>
      </c>
      <c r="C341" t="s">
        <v>1561</v>
      </c>
      <c r="D341" t="s">
        <v>1562</v>
      </c>
      <c r="E341" t="s">
        <v>1989</v>
      </c>
      <c r="F341" t="s">
        <v>1799</v>
      </c>
      <c r="M341" t="s">
        <v>1989</v>
      </c>
      <c r="S341" t="s">
        <v>1989</v>
      </c>
      <c r="T341" t="s">
        <v>1989</v>
      </c>
    </row>
    <row r="342" spans="1:26" x14ac:dyDescent="0.25">
      <c r="A342" t="s">
        <v>2339</v>
      </c>
      <c r="B342" t="s">
        <v>586</v>
      </c>
      <c r="C342" t="s">
        <v>1563</v>
      </c>
      <c r="D342" t="s">
        <v>1564</v>
      </c>
      <c r="E342" t="s">
        <v>1991</v>
      </c>
      <c r="F342" t="s">
        <v>1799</v>
      </c>
    </row>
    <row r="343" spans="1:26" x14ac:dyDescent="0.25">
      <c r="A343" t="s">
        <v>2340</v>
      </c>
      <c r="B343" t="s">
        <v>588</v>
      </c>
      <c r="C343" t="s">
        <v>1565</v>
      </c>
      <c r="D343" t="s">
        <v>1566</v>
      </c>
      <c r="E343" t="s">
        <v>1989</v>
      </c>
      <c r="F343" t="s">
        <v>1799</v>
      </c>
      <c r="J343" t="s">
        <v>1989</v>
      </c>
      <c r="W343" t="s">
        <v>1989</v>
      </c>
    </row>
    <row r="344" spans="1:26" x14ac:dyDescent="0.25">
      <c r="A344" t="s">
        <v>2341</v>
      </c>
      <c r="B344" t="s">
        <v>590</v>
      </c>
      <c r="C344" t="s">
        <v>1567</v>
      </c>
      <c r="D344" t="s">
        <v>1568</v>
      </c>
      <c r="E344" t="s">
        <v>1991</v>
      </c>
      <c r="F344" t="s">
        <v>1799</v>
      </c>
    </row>
    <row r="345" spans="1:26" x14ac:dyDescent="0.25">
      <c r="A345" t="s">
        <v>2342</v>
      </c>
      <c r="B345" t="s">
        <v>592</v>
      </c>
      <c r="C345" t="s">
        <v>1569</v>
      </c>
      <c r="D345" t="s">
        <v>1570</v>
      </c>
      <c r="E345" t="s">
        <v>1989</v>
      </c>
      <c r="F345" t="s">
        <v>1799</v>
      </c>
      <c r="J345" t="s">
        <v>1989</v>
      </c>
    </row>
    <row r="346" spans="1:26" x14ac:dyDescent="0.25">
      <c r="A346" t="s">
        <v>2343</v>
      </c>
      <c r="B346" t="s">
        <v>594</v>
      </c>
      <c r="C346" t="s">
        <v>1571</v>
      </c>
      <c r="D346" t="s">
        <v>1572</v>
      </c>
      <c r="E346" t="s">
        <v>1989</v>
      </c>
      <c r="F346" t="s">
        <v>1799</v>
      </c>
      <c r="Z346" t="s">
        <v>1989</v>
      </c>
    </row>
    <row r="347" spans="1:26" x14ac:dyDescent="0.25">
      <c r="A347" t="s">
        <v>2344</v>
      </c>
      <c r="B347" t="s">
        <v>596</v>
      </c>
      <c r="C347" t="s">
        <v>1573</v>
      </c>
      <c r="D347" t="s">
        <v>1574</v>
      </c>
      <c r="E347" t="s">
        <v>1991</v>
      </c>
      <c r="F347" t="s">
        <v>1799</v>
      </c>
    </row>
    <row r="348" spans="1:26" x14ac:dyDescent="0.25">
      <c r="A348" t="s">
        <v>2345</v>
      </c>
      <c r="B348" t="s">
        <v>598</v>
      </c>
      <c r="C348" t="s">
        <v>1575</v>
      </c>
      <c r="D348" t="s">
        <v>1576</v>
      </c>
      <c r="E348" t="s">
        <v>1991</v>
      </c>
      <c r="F348" t="s">
        <v>1799</v>
      </c>
    </row>
    <row r="349" spans="1:26" x14ac:dyDescent="0.25">
      <c r="A349" t="s">
        <v>2346</v>
      </c>
      <c r="B349" t="s">
        <v>600</v>
      </c>
      <c r="C349" t="s">
        <v>1577</v>
      </c>
      <c r="D349" t="s">
        <v>996</v>
      </c>
      <c r="E349" t="s">
        <v>1989</v>
      </c>
      <c r="F349" t="s">
        <v>1799</v>
      </c>
      <c r="L349" t="s">
        <v>1989</v>
      </c>
    </row>
    <row r="350" spans="1:26" x14ac:dyDescent="0.25">
      <c r="A350" t="s">
        <v>2347</v>
      </c>
      <c r="B350" t="s">
        <v>601</v>
      </c>
      <c r="C350" t="s">
        <v>1578</v>
      </c>
      <c r="D350" t="s">
        <v>1579</v>
      </c>
      <c r="E350" t="s">
        <v>1991</v>
      </c>
      <c r="F350" t="s">
        <v>1799</v>
      </c>
    </row>
    <row r="351" spans="1:26" x14ac:dyDescent="0.25">
      <c r="A351" t="s">
        <v>2348</v>
      </c>
      <c r="B351" t="s">
        <v>603</v>
      </c>
      <c r="C351" t="s">
        <v>1580</v>
      </c>
      <c r="D351" t="s">
        <v>1581</v>
      </c>
      <c r="E351" t="s">
        <v>1989</v>
      </c>
      <c r="F351" t="s">
        <v>1799</v>
      </c>
      <c r="M351" t="s">
        <v>1989</v>
      </c>
      <c r="Z351" t="s">
        <v>1989</v>
      </c>
    </row>
    <row r="352" spans="1:26" x14ac:dyDescent="0.25">
      <c r="A352" t="s">
        <v>2349</v>
      </c>
      <c r="B352" t="s">
        <v>605</v>
      </c>
      <c r="C352" t="s">
        <v>1582</v>
      </c>
      <c r="D352" t="s">
        <v>1583</v>
      </c>
      <c r="E352" t="s">
        <v>1989</v>
      </c>
      <c r="F352" t="s">
        <v>1799</v>
      </c>
      <c r="L352" t="s">
        <v>1989</v>
      </c>
    </row>
    <row r="353" spans="1:15" x14ac:dyDescent="0.25">
      <c r="A353" t="s">
        <v>2350</v>
      </c>
      <c r="B353" t="s">
        <v>607</v>
      </c>
      <c r="C353" t="s">
        <v>1584</v>
      </c>
      <c r="D353" t="s">
        <v>1585</v>
      </c>
      <c r="E353" t="s">
        <v>1991</v>
      </c>
      <c r="F353" t="s">
        <v>1799</v>
      </c>
    </row>
    <row r="354" spans="1:15" x14ac:dyDescent="0.25">
      <c r="A354" t="s">
        <v>2351</v>
      </c>
      <c r="B354" t="s">
        <v>609</v>
      </c>
      <c r="C354" t="s">
        <v>1586</v>
      </c>
      <c r="D354" t="s">
        <v>1587</v>
      </c>
      <c r="E354" t="s">
        <v>1991</v>
      </c>
      <c r="F354" t="s">
        <v>1799</v>
      </c>
    </row>
    <row r="355" spans="1:15" x14ac:dyDescent="0.25">
      <c r="A355" t="s">
        <v>2352</v>
      </c>
      <c r="B355" t="s">
        <v>611</v>
      </c>
      <c r="C355" t="s">
        <v>1588</v>
      </c>
      <c r="D355" t="s">
        <v>996</v>
      </c>
      <c r="E355" t="s">
        <v>1991</v>
      </c>
      <c r="F355" t="s">
        <v>1799</v>
      </c>
    </row>
    <row r="356" spans="1:15" x14ac:dyDescent="0.25">
      <c r="A356" t="s">
        <v>2353</v>
      </c>
      <c r="B356" t="s">
        <v>612</v>
      </c>
      <c r="C356" t="s">
        <v>1589</v>
      </c>
      <c r="D356" t="s">
        <v>1590</v>
      </c>
      <c r="E356" t="s">
        <v>1991</v>
      </c>
      <c r="F356" t="s">
        <v>1799</v>
      </c>
    </row>
    <row r="357" spans="1:15" x14ac:dyDescent="0.25">
      <c r="A357" t="s">
        <v>2354</v>
      </c>
      <c r="B357" t="s">
        <v>614</v>
      </c>
      <c r="C357" t="s">
        <v>1591</v>
      </c>
      <c r="D357" t="s">
        <v>1592</v>
      </c>
      <c r="E357" t="s">
        <v>1991</v>
      </c>
      <c r="F357" t="s">
        <v>1799</v>
      </c>
    </row>
    <row r="358" spans="1:15" x14ac:dyDescent="0.25">
      <c r="A358" t="s">
        <v>2355</v>
      </c>
      <c r="B358" t="s">
        <v>616</v>
      </c>
      <c r="C358" t="s">
        <v>1593</v>
      </c>
      <c r="D358" t="s">
        <v>1594</v>
      </c>
      <c r="E358" t="s">
        <v>1989</v>
      </c>
      <c r="F358" t="s">
        <v>1799</v>
      </c>
      <c r="K358" t="s">
        <v>1989</v>
      </c>
    </row>
    <row r="359" spans="1:15" x14ac:dyDescent="0.25">
      <c r="A359" t="s">
        <v>2356</v>
      </c>
      <c r="B359" t="s">
        <v>618</v>
      </c>
      <c r="C359" t="s">
        <v>1595</v>
      </c>
      <c r="D359" t="s">
        <v>996</v>
      </c>
      <c r="E359" t="s">
        <v>1989</v>
      </c>
      <c r="F359" t="s">
        <v>1799</v>
      </c>
      <c r="O359" t="s">
        <v>1989</v>
      </c>
    </row>
    <row r="360" spans="1:15" x14ac:dyDescent="0.25">
      <c r="A360" t="s">
        <v>2357</v>
      </c>
      <c r="B360" t="s">
        <v>619</v>
      </c>
      <c r="C360" t="s">
        <v>1366</v>
      </c>
      <c r="D360" t="s">
        <v>1596</v>
      </c>
      <c r="E360" t="s">
        <v>1989</v>
      </c>
      <c r="F360" t="s">
        <v>1799</v>
      </c>
      <c r="K360" t="s">
        <v>1989</v>
      </c>
    </row>
    <row r="361" spans="1:15" x14ac:dyDescent="0.25">
      <c r="A361" t="s">
        <v>2358</v>
      </c>
      <c r="B361" t="s">
        <v>621</v>
      </c>
      <c r="C361" t="s">
        <v>1597</v>
      </c>
      <c r="D361" t="s">
        <v>1598</v>
      </c>
      <c r="E361" t="s">
        <v>1989</v>
      </c>
      <c r="F361" t="s">
        <v>1799</v>
      </c>
      <c r="M361" t="s">
        <v>1989</v>
      </c>
    </row>
    <row r="362" spans="1:15" x14ac:dyDescent="0.25">
      <c r="A362" t="s">
        <v>2359</v>
      </c>
      <c r="B362" t="s">
        <v>623</v>
      </c>
      <c r="C362" t="s">
        <v>1599</v>
      </c>
      <c r="D362" t="s">
        <v>996</v>
      </c>
      <c r="E362" t="s">
        <v>1991</v>
      </c>
      <c r="F362" t="s">
        <v>1799</v>
      </c>
    </row>
    <row r="363" spans="1:15" x14ac:dyDescent="0.25">
      <c r="A363" t="s">
        <v>2360</v>
      </c>
      <c r="B363" t="s">
        <v>624</v>
      </c>
      <c r="C363" t="s">
        <v>1600</v>
      </c>
      <c r="D363" t="s">
        <v>996</v>
      </c>
      <c r="E363" t="s">
        <v>1989</v>
      </c>
      <c r="F363" t="s">
        <v>1799</v>
      </c>
      <c r="L363" t="s">
        <v>1989</v>
      </c>
      <c r="M363" t="s">
        <v>1989</v>
      </c>
    </row>
    <row r="364" spans="1:15" x14ac:dyDescent="0.25">
      <c r="A364" t="s">
        <v>2361</v>
      </c>
      <c r="B364" t="s">
        <v>625</v>
      </c>
      <c r="C364" t="s">
        <v>1601</v>
      </c>
      <c r="D364" t="s">
        <v>1602</v>
      </c>
      <c r="E364" t="s">
        <v>1989</v>
      </c>
      <c r="F364" t="s">
        <v>1799</v>
      </c>
      <c r="L364" t="s">
        <v>1989</v>
      </c>
    </row>
    <row r="365" spans="1:15" x14ac:dyDescent="0.25">
      <c r="A365" t="s">
        <v>2362</v>
      </c>
      <c r="B365" t="s">
        <v>627</v>
      </c>
      <c r="C365" t="s">
        <v>1603</v>
      </c>
      <c r="D365" t="s">
        <v>1604</v>
      </c>
      <c r="E365" t="s">
        <v>1991</v>
      </c>
      <c r="F365" t="s">
        <v>1799</v>
      </c>
    </row>
    <row r="366" spans="1:15" x14ac:dyDescent="0.25">
      <c r="A366" t="s">
        <v>2363</v>
      </c>
      <c r="B366" t="s">
        <v>629</v>
      </c>
      <c r="C366" t="s">
        <v>1605</v>
      </c>
      <c r="D366" t="s">
        <v>1606</v>
      </c>
      <c r="E366" t="s">
        <v>1991</v>
      </c>
      <c r="F366" t="s">
        <v>1799</v>
      </c>
    </row>
    <row r="367" spans="1:15" x14ac:dyDescent="0.25">
      <c r="A367" t="s">
        <v>2364</v>
      </c>
      <c r="B367" t="s">
        <v>631</v>
      </c>
      <c r="C367" t="s">
        <v>1607</v>
      </c>
      <c r="D367" t="s">
        <v>1608</v>
      </c>
      <c r="E367" t="s">
        <v>1989</v>
      </c>
      <c r="F367" t="s">
        <v>1799</v>
      </c>
      <c r="H367" t="s">
        <v>1989</v>
      </c>
    </row>
    <row r="368" spans="1:15" x14ac:dyDescent="0.25">
      <c r="A368" t="s">
        <v>2365</v>
      </c>
      <c r="B368" t="s">
        <v>633</v>
      </c>
      <c r="C368" t="s">
        <v>1609</v>
      </c>
      <c r="D368" t="s">
        <v>1610</v>
      </c>
      <c r="E368" t="s">
        <v>1991</v>
      </c>
      <c r="F368" t="s">
        <v>1799</v>
      </c>
    </row>
    <row r="369" spans="1:27" x14ac:dyDescent="0.25">
      <c r="A369" t="s">
        <v>2366</v>
      </c>
      <c r="B369" t="s">
        <v>635</v>
      </c>
      <c r="C369" t="s">
        <v>1611</v>
      </c>
      <c r="D369" t="s">
        <v>1612</v>
      </c>
      <c r="E369" t="s">
        <v>1991</v>
      </c>
      <c r="F369" t="s">
        <v>1799</v>
      </c>
    </row>
    <row r="370" spans="1:27" x14ac:dyDescent="0.25">
      <c r="A370" t="s">
        <v>2367</v>
      </c>
      <c r="B370" t="s">
        <v>637</v>
      </c>
      <c r="C370" t="s">
        <v>1613</v>
      </c>
      <c r="D370" t="s">
        <v>1614</v>
      </c>
      <c r="E370" t="s">
        <v>1989</v>
      </c>
      <c r="F370" t="s">
        <v>1799</v>
      </c>
      <c r="J370" t="s">
        <v>1989</v>
      </c>
      <c r="AA370" t="s">
        <v>1989</v>
      </c>
    </row>
    <row r="371" spans="1:27" x14ac:dyDescent="0.25">
      <c r="A371" t="s">
        <v>2368</v>
      </c>
      <c r="B371" t="s">
        <v>639</v>
      </c>
      <c r="C371" t="s">
        <v>1615</v>
      </c>
      <c r="D371" t="s">
        <v>1616</v>
      </c>
      <c r="E371" t="s">
        <v>1991</v>
      </c>
      <c r="F371" t="s">
        <v>1799</v>
      </c>
    </row>
    <row r="372" spans="1:27" x14ac:dyDescent="0.25">
      <c r="A372" t="s">
        <v>2369</v>
      </c>
      <c r="B372" t="s">
        <v>641</v>
      </c>
      <c r="C372" t="s">
        <v>1617</v>
      </c>
      <c r="D372" t="s">
        <v>1618</v>
      </c>
      <c r="E372" t="s">
        <v>1991</v>
      </c>
      <c r="F372" t="s">
        <v>1799</v>
      </c>
    </row>
    <row r="373" spans="1:27" x14ac:dyDescent="0.25">
      <c r="A373" t="s">
        <v>2370</v>
      </c>
      <c r="B373" t="s">
        <v>643</v>
      </c>
      <c r="C373" t="s">
        <v>1619</v>
      </c>
      <c r="D373" t="s">
        <v>1069</v>
      </c>
      <c r="E373" t="s">
        <v>1989</v>
      </c>
      <c r="F373" t="s">
        <v>1799</v>
      </c>
      <c r="K373" t="s">
        <v>1989</v>
      </c>
      <c r="X373" t="s">
        <v>1989</v>
      </c>
    </row>
    <row r="374" spans="1:27" x14ac:dyDescent="0.25">
      <c r="A374" t="s">
        <v>2371</v>
      </c>
      <c r="B374" t="s">
        <v>644</v>
      </c>
      <c r="C374" t="s">
        <v>1620</v>
      </c>
      <c r="D374" t="s">
        <v>996</v>
      </c>
      <c r="E374" t="s">
        <v>1991</v>
      </c>
      <c r="F374" t="s">
        <v>1799</v>
      </c>
    </row>
    <row r="375" spans="1:27" x14ac:dyDescent="0.25">
      <c r="A375" t="s">
        <v>2372</v>
      </c>
      <c r="B375" t="s">
        <v>645</v>
      </c>
      <c r="C375" t="s">
        <v>1621</v>
      </c>
      <c r="D375" t="s">
        <v>1622</v>
      </c>
      <c r="E375" t="s">
        <v>1991</v>
      </c>
      <c r="F375" t="s">
        <v>1799</v>
      </c>
    </row>
    <row r="376" spans="1:27" x14ac:dyDescent="0.25">
      <c r="A376" t="s">
        <v>2373</v>
      </c>
      <c r="B376" t="s">
        <v>647</v>
      </c>
      <c r="C376" t="s">
        <v>1623</v>
      </c>
      <c r="D376" t="s">
        <v>1624</v>
      </c>
      <c r="E376" t="s">
        <v>1991</v>
      </c>
      <c r="F376" t="s">
        <v>1799</v>
      </c>
    </row>
    <row r="377" spans="1:27" x14ac:dyDescent="0.25">
      <c r="A377" t="s">
        <v>2374</v>
      </c>
      <c r="B377" t="s">
        <v>649</v>
      </c>
      <c r="C377" t="s">
        <v>1625</v>
      </c>
      <c r="D377" t="s">
        <v>650</v>
      </c>
      <c r="E377" t="s">
        <v>1991</v>
      </c>
      <c r="F377" t="s">
        <v>1799</v>
      </c>
    </row>
    <row r="378" spans="1:27" x14ac:dyDescent="0.25">
      <c r="A378" t="s">
        <v>2375</v>
      </c>
      <c r="B378" t="s">
        <v>651</v>
      </c>
      <c r="C378" t="s">
        <v>1626</v>
      </c>
      <c r="D378" t="s">
        <v>1627</v>
      </c>
      <c r="E378" t="s">
        <v>1991</v>
      </c>
      <c r="F378" t="s">
        <v>1799</v>
      </c>
    </row>
    <row r="379" spans="1:27" x14ac:dyDescent="0.25">
      <c r="A379" t="s">
        <v>2376</v>
      </c>
      <c r="B379" t="s">
        <v>653</v>
      </c>
      <c r="C379" t="s">
        <v>1628</v>
      </c>
      <c r="D379" t="s">
        <v>1629</v>
      </c>
      <c r="E379" t="s">
        <v>1991</v>
      </c>
      <c r="F379" t="s">
        <v>1799</v>
      </c>
    </row>
    <row r="380" spans="1:27" x14ac:dyDescent="0.25">
      <c r="A380" t="s">
        <v>2377</v>
      </c>
      <c r="B380" t="s">
        <v>655</v>
      </c>
      <c r="C380" t="s">
        <v>1630</v>
      </c>
      <c r="D380" t="s">
        <v>996</v>
      </c>
      <c r="E380" t="s">
        <v>1991</v>
      </c>
      <c r="F380" t="s">
        <v>1799</v>
      </c>
    </row>
    <row r="381" spans="1:27" x14ac:dyDescent="0.25">
      <c r="A381" t="s">
        <v>2378</v>
      </c>
      <c r="B381" t="s">
        <v>656</v>
      </c>
      <c r="C381" t="s">
        <v>1631</v>
      </c>
      <c r="D381" t="s">
        <v>1632</v>
      </c>
      <c r="E381" t="s">
        <v>1991</v>
      </c>
      <c r="F381" t="s">
        <v>1799</v>
      </c>
    </row>
    <row r="382" spans="1:27" x14ac:dyDescent="0.25">
      <c r="A382" t="s">
        <v>2379</v>
      </c>
      <c r="B382" t="s">
        <v>658</v>
      </c>
      <c r="C382" t="s">
        <v>1633</v>
      </c>
      <c r="D382" t="s">
        <v>1634</v>
      </c>
      <c r="E382" t="s">
        <v>1991</v>
      </c>
      <c r="F382" t="s">
        <v>1799</v>
      </c>
    </row>
    <row r="383" spans="1:27" x14ac:dyDescent="0.25">
      <c r="A383" t="s">
        <v>2380</v>
      </c>
      <c r="B383" t="s">
        <v>660</v>
      </c>
      <c r="C383" t="s">
        <v>1635</v>
      </c>
      <c r="D383" t="s">
        <v>996</v>
      </c>
      <c r="E383" t="s">
        <v>1991</v>
      </c>
      <c r="F383" t="s">
        <v>1799</v>
      </c>
    </row>
    <row r="384" spans="1:27" x14ac:dyDescent="0.25">
      <c r="A384" t="s">
        <v>2381</v>
      </c>
      <c r="B384" t="s">
        <v>661</v>
      </c>
      <c r="C384" t="s">
        <v>1636</v>
      </c>
      <c r="D384" t="s">
        <v>1637</v>
      </c>
      <c r="E384" t="s">
        <v>1991</v>
      </c>
      <c r="F384" t="s">
        <v>1799</v>
      </c>
    </row>
    <row r="385" spans="1:20" x14ac:dyDescent="0.25">
      <c r="A385" t="s">
        <v>2382</v>
      </c>
      <c r="B385" t="s">
        <v>663</v>
      </c>
      <c r="C385" t="s">
        <v>1638</v>
      </c>
      <c r="D385" t="s">
        <v>996</v>
      </c>
      <c r="E385" t="s">
        <v>1989</v>
      </c>
      <c r="F385" t="s">
        <v>1799</v>
      </c>
      <c r="N385" t="s">
        <v>1989</v>
      </c>
    </row>
    <row r="386" spans="1:20" x14ac:dyDescent="0.25">
      <c r="A386" t="s">
        <v>2383</v>
      </c>
      <c r="B386" t="s">
        <v>664</v>
      </c>
      <c r="C386" t="s">
        <v>1639</v>
      </c>
      <c r="D386" t="s">
        <v>996</v>
      </c>
      <c r="E386" t="s">
        <v>1991</v>
      </c>
      <c r="F386" t="s">
        <v>1799</v>
      </c>
    </row>
    <row r="387" spans="1:20" x14ac:dyDescent="0.25">
      <c r="A387" t="s">
        <v>2384</v>
      </c>
      <c r="B387" t="s">
        <v>665</v>
      </c>
      <c r="C387" t="s">
        <v>1640</v>
      </c>
      <c r="D387" t="s">
        <v>1641</v>
      </c>
      <c r="E387" t="s">
        <v>1989</v>
      </c>
      <c r="F387" t="s">
        <v>1799</v>
      </c>
      <c r="J387" t="s">
        <v>1989</v>
      </c>
    </row>
    <row r="388" spans="1:20" x14ac:dyDescent="0.25">
      <c r="A388" t="s">
        <v>2385</v>
      </c>
      <c r="B388" t="s">
        <v>667</v>
      </c>
      <c r="C388" t="s">
        <v>1642</v>
      </c>
      <c r="D388" t="s">
        <v>996</v>
      </c>
      <c r="E388" t="s">
        <v>1991</v>
      </c>
      <c r="F388" t="s">
        <v>1799</v>
      </c>
    </row>
    <row r="389" spans="1:20" x14ac:dyDescent="0.25">
      <c r="A389" t="s">
        <v>2386</v>
      </c>
      <c r="B389" t="s">
        <v>668</v>
      </c>
      <c r="C389" t="s">
        <v>1643</v>
      </c>
      <c r="D389" t="s">
        <v>1644</v>
      </c>
      <c r="E389" t="s">
        <v>1991</v>
      </c>
      <c r="F389" t="s">
        <v>1799</v>
      </c>
    </row>
    <row r="390" spans="1:20" x14ac:dyDescent="0.25">
      <c r="A390" t="s">
        <v>2387</v>
      </c>
      <c r="B390" t="s">
        <v>670</v>
      </c>
      <c r="C390" t="s">
        <v>1645</v>
      </c>
      <c r="D390" t="s">
        <v>1646</v>
      </c>
      <c r="E390" t="s">
        <v>1991</v>
      </c>
      <c r="F390" t="s">
        <v>1799</v>
      </c>
    </row>
    <row r="391" spans="1:20" x14ac:dyDescent="0.25">
      <c r="A391" t="s">
        <v>2388</v>
      </c>
      <c r="B391" t="s">
        <v>672</v>
      </c>
      <c r="C391" t="s">
        <v>1647</v>
      </c>
      <c r="D391" t="s">
        <v>996</v>
      </c>
      <c r="E391" t="s">
        <v>1991</v>
      </c>
      <c r="F391" t="s">
        <v>1799</v>
      </c>
    </row>
    <row r="392" spans="1:20" x14ac:dyDescent="0.25">
      <c r="A392" t="s">
        <v>2389</v>
      </c>
      <c r="B392" t="s">
        <v>673</v>
      </c>
      <c r="C392" t="s">
        <v>1648</v>
      </c>
      <c r="D392" t="s">
        <v>1649</v>
      </c>
      <c r="E392" t="s">
        <v>1991</v>
      </c>
      <c r="F392" t="s">
        <v>1799</v>
      </c>
    </row>
    <row r="393" spans="1:20" x14ac:dyDescent="0.25">
      <c r="A393" t="s">
        <v>2390</v>
      </c>
      <c r="B393" t="s">
        <v>675</v>
      </c>
      <c r="C393" t="s">
        <v>1650</v>
      </c>
      <c r="D393" t="s">
        <v>1651</v>
      </c>
      <c r="E393" t="s">
        <v>1991</v>
      </c>
      <c r="F393" t="s">
        <v>1799</v>
      </c>
    </row>
    <row r="394" spans="1:20" x14ac:dyDescent="0.25">
      <c r="A394" t="s">
        <v>2391</v>
      </c>
      <c r="B394" t="s">
        <v>677</v>
      </c>
      <c r="C394" t="s">
        <v>1652</v>
      </c>
      <c r="D394" t="s">
        <v>1653</v>
      </c>
      <c r="E394" t="s">
        <v>1991</v>
      </c>
      <c r="F394" t="s">
        <v>1799</v>
      </c>
    </row>
    <row r="395" spans="1:20" x14ac:dyDescent="0.25">
      <c r="A395" t="s">
        <v>2392</v>
      </c>
      <c r="B395" t="s">
        <v>679</v>
      </c>
      <c r="C395" t="s">
        <v>1654</v>
      </c>
      <c r="D395" t="s">
        <v>996</v>
      </c>
      <c r="E395" t="s">
        <v>1991</v>
      </c>
      <c r="F395" t="s">
        <v>1799</v>
      </c>
    </row>
    <row r="396" spans="1:20" x14ac:dyDescent="0.25">
      <c r="A396" t="s">
        <v>2393</v>
      </c>
      <c r="B396" t="s">
        <v>680</v>
      </c>
      <c r="C396" t="s">
        <v>1655</v>
      </c>
      <c r="D396" t="s">
        <v>1656</v>
      </c>
      <c r="E396" t="s">
        <v>1991</v>
      </c>
      <c r="F396" t="s">
        <v>1799</v>
      </c>
    </row>
    <row r="397" spans="1:20" x14ac:dyDescent="0.25">
      <c r="A397" t="s">
        <v>2394</v>
      </c>
      <c r="B397" t="s">
        <v>682</v>
      </c>
      <c r="C397" t="s">
        <v>1657</v>
      </c>
      <c r="D397" t="s">
        <v>996</v>
      </c>
      <c r="E397" t="s">
        <v>1991</v>
      </c>
      <c r="F397" t="s">
        <v>1799</v>
      </c>
    </row>
    <row r="398" spans="1:20" x14ac:dyDescent="0.25">
      <c r="A398" t="s">
        <v>2395</v>
      </c>
      <c r="B398" t="s">
        <v>683</v>
      </c>
      <c r="C398" t="s">
        <v>1658</v>
      </c>
      <c r="D398" t="s">
        <v>1659</v>
      </c>
      <c r="E398" t="s">
        <v>2001</v>
      </c>
      <c r="F398" t="s">
        <v>1799</v>
      </c>
      <c r="T398" t="s">
        <v>1989</v>
      </c>
    </row>
    <row r="399" spans="1:20" x14ac:dyDescent="0.25">
      <c r="A399" t="s">
        <v>2396</v>
      </c>
      <c r="B399" t="s">
        <v>685</v>
      </c>
      <c r="C399" t="s">
        <v>1660</v>
      </c>
      <c r="D399" t="s">
        <v>996</v>
      </c>
      <c r="E399" t="s">
        <v>1991</v>
      </c>
      <c r="F399" t="s">
        <v>1799</v>
      </c>
    </row>
    <row r="400" spans="1:20" x14ac:dyDescent="0.25">
      <c r="A400" t="s">
        <v>2397</v>
      </c>
      <c r="B400" t="s">
        <v>686</v>
      </c>
      <c r="C400" t="s">
        <v>1661</v>
      </c>
      <c r="D400" t="s">
        <v>1662</v>
      </c>
      <c r="E400" t="s">
        <v>1991</v>
      </c>
      <c r="F400" t="s">
        <v>1799</v>
      </c>
    </row>
    <row r="401" spans="1:26" x14ac:dyDescent="0.25">
      <c r="A401" t="s">
        <v>2398</v>
      </c>
      <c r="B401" t="s">
        <v>688</v>
      </c>
      <c r="C401" t="s">
        <v>1663</v>
      </c>
      <c r="D401" t="s">
        <v>1664</v>
      </c>
      <c r="E401" t="s">
        <v>1991</v>
      </c>
      <c r="F401" t="s">
        <v>1799</v>
      </c>
    </row>
    <row r="402" spans="1:26" x14ac:dyDescent="0.25">
      <c r="A402" t="s">
        <v>2399</v>
      </c>
      <c r="B402" t="s">
        <v>690</v>
      </c>
      <c r="C402" t="s">
        <v>1665</v>
      </c>
      <c r="D402" t="s">
        <v>1666</v>
      </c>
      <c r="E402" t="s">
        <v>1991</v>
      </c>
      <c r="F402" t="s">
        <v>1799</v>
      </c>
    </row>
    <row r="403" spans="1:26" x14ac:dyDescent="0.25">
      <c r="A403" t="s">
        <v>2400</v>
      </c>
      <c r="B403" t="s">
        <v>692</v>
      </c>
      <c r="C403" t="s">
        <v>1667</v>
      </c>
      <c r="D403" t="s">
        <v>1668</v>
      </c>
      <c r="E403" t="s">
        <v>1989</v>
      </c>
      <c r="F403" t="s">
        <v>1799</v>
      </c>
      <c r="M403" t="s">
        <v>1989</v>
      </c>
    </row>
    <row r="404" spans="1:26" x14ac:dyDescent="0.25">
      <c r="A404" t="s">
        <v>2401</v>
      </c>
      <c r="B404" t="s">
        <v>694</v>
      </c>
      <c r="C404" t="s">
        <v>1669</v>
      </c>
      <c r="D404" t="s">
        <v>996</v>
      </c>
      <c r="E404" t="s">
        <v>1989</v>
      </c>
      <c r="F404" t="s">
        <v>1799</v>
      </c>
      <c r="Z404" t="s">
        <v>1989</v>
      </c>
    </row>
    <row r="405" spans="1:26" x14ac:dyDescent="0.25">
      <c r="A405" t="s">
        <v>2402</v>
      </c>
      <c r="B405" t="s">
        <v>695</v>
      </c>
      <c r="C405" t="s">
        <v>1670</v>
      </c>
      <c r="D405" t="s">
        <v>996</v>
      </c>
      <c r="E405" t="s">
        <v>1991</v>
      </c>
      <c r="F405" t="s">
        <v>1799</v>
      </c>
    </row>
    <row r="406" spans="1:26" x14ac:dyDescent="0.25">
      <c r="A406" t="s">
        <v>2403</v>
      </c>
      <c r="B406" t="s">
        <v>696</v>
      </c>
      <c r="C406" t="s">
        <v>1671</v>
      </c>
      <c r="D406" t="s">
        <v>1672</v>
      </c>
      <c r="E406" t="s">
        <v>1991</v>
      </c>
      <c r="F406" t="s">
        <v>1799</v>
      </c>
    </row>
    <row r="407" spans="1:26" x14ac:dyDescent="0.25">
      <c r="A407" t="s">
        <v>2404</v>
      </c>
      <c r="B407" t="s">
        <v>698</v>
      </c>
      <c r="C407" t="s">
        <v>1673</v>
      </c>
      <c r="D407" t="s">
        <v>1674</v>
      </c>
      <c r="E407" t="s">
        <v>1991</v>
      </c>
      <c r="F407" t="s">
        <v>1799</v>
      </c>
    </row>
    <row r="408" spans="1:26" x14ac:dyDescent="0.25">
      <c r="A408" t="s">
        <v>2405</v>
      </c>
      <c r="B408" t="s">
        <v>700</v>
      </c>
      <c r="C408" t="s">
        <v>1675</v>
      </c>
      <c r="D408" t="s">
        <v>1676</v>
      </c>
      <c r="E408" t="s">
        <v>1991</v>
      </c>
      <c r="F408" t="s">
        <v>1799</v>
      </c>
    </row>
    <row r="409" spans="1:26" x14ac:dyDescent="0.25">
      <c r="A409" t="s">
        <v>2406</v>
      </c>
      <c r="B409" t="s">
        <v>702</v>
      </c>
      <c r="C409" t="s">
        <v>1677</v>
      </c>
      <c r="D409" t="s">
        <v>1678</v>
      </c>
      <c r="E409" t="s">
        <v>1991</v>
      </c>
      <c r="F409" t="s">
        <v>1799</v>
      </c>
    </row>
    <row r="410" spans="1:26" x14ac:dyDescent="0.25">
      <c r="A410" t="s">
        <v>2407</v>
      </c>
      <c r="B410" t="s">
        <v>704</v>
      </c>
      <c r="C410" t="s">
        <v>1679</v>
      </c>
      <c r="D410" t="s">
        <v>1680</v>
      </c>
      <c r="E410" t="s">
        <v>1991</v>
      </c>
      <c r="F410" t="s">
        <v>1799</v>
      </c>
    </row>
    <row r="411" spans="1:26" x14ac:dyDescent="0.25">
      <c r="A411" t="s">
        <v>2408</v>
      </c>
      <c r="B411" t="s">
        <v>706</v>
      </c>
      <c r="C411" t="s">
        <v>1681</v>
      </c>
      <c r="D411" t="s">
        <v>996</v>
      </c>
      <c r="E411" t="s">
        <v>1991</v>
      </c>
      <c r="F411" t="s">
        <v>1799</v>
      </c>
    </row>
    <row r="412" spans="1:26" x14ac:dyDescent="0.25">
      <c r="A412" t="s">
        <v>2409</v>
      </c>
      <c r="B412" t="s">
        <v>707</v>
      </c>
      <c r="C412" t="s">
        <v>1682</v>
      </c>
      <c r="D412" t="s">
        <v>1683</v>
      </c>
      <c r="E412" t="s">
        <v>1991</v>
      </c>
      <c r="F412" t="s">
        <v>1799</v>
      </c>
    </row>
    <row r="413" spans="1:26" x14ac:dyDescent="0.25">
      <c r="A413" t="s">
        <v>2410</v>
      </c>
      <c r="B413" t="s">
        <v>709</v>
      </c>
      <c r="C413" t="s">
        <v>1684</v>
      </c>
      <c r="D413" t="s">
        <v>1685</v>
      </c>
      <c r="E413" t="s">
        <v>1991</v>
      </c>
      <c r="F413" t="s">
        <v>1799</v>
      </c>
    </row>
    <row r="414" spans="1:26" x14ac:dyDescent="0.25">
      <c r="A414" t="s">
        <v>2411</v>
      </c>
      <c r="B414" t="s">
        <v>711</v>
      </c>
      <c r="C414" t="s">
        <v>1686</v>
      </c>
      <c r="D414" t="s">
        <v>996</v>
      </c>
      <c r="E414" t="s">
        <v>1991</v>
      </c>
      <c r="F414" t="s">
        <v>1799</v>
      </c>
    </row>
    <row r="415" spans="1:26" x14ac:dyDescent="0.25">
      <c r="A415" t="s">
        <v>2412</v>
      </c>
      <c r="B415" t="s">
        <v>712</v>
      </c>
      <c r="C415" t="s">
        <v>1687</v>
      </c>
      <c r="D415" t="s">
        <v>1688</v>
      </c>
      <c r="E415" t="s">
        <v>1991</v>
      </c>
      <c r="F415" t="s">
        <v>1799</v>
      </c>
    </row>
    <row r="416" spans="1:26" x14ac:dyDescent="0.25">
      <c r="A416" t="s">
        <v>2413</v>
      </c>
      <c r="B416" t="s">
        <v>714</v>
      </c>
      <c r="C416" t="s">
        <v>1689</v>
      </c>
      <c r="D416" t="s">
        <v>996</v>
      </c>
      <c r="E416" t="s">
        <v>1991</v>
      </c>
      <c r="F416" t="s">
        <v>1799</v>
      </c>
    </row>
    <row r="417" spans="1:10" x14ac:dyDescent="0.25">
      <c r="A417" t="s">
        <v>2414</v>
      </c>
      <c r="B417" t="s">
        <v>715</v>
      </c>
      <c r="C417" t="s">
        <v>1690</v>
      </c>
      <c r="D417" t="s">
        <v>1691</v>
      </c>
      <c r="E417" t="s">
        <v>1991</v>
      </c>
      <c r="F417" t="s">
        <v>1799</v>
      </c>
    </row>
    <row r="418" spans="1:10" x14ac:dyDescent="0.25">
      <c r="A418" t="s">
        <v>2415</v>
      </c>
      <c r="B418" t="s">
        <v>717</v>
      </c>
      <c r="C418" t="s">
        <v>1692</v>
      </c>
      <c r="D418" t="s">
        <v>996</v>
      </c>
      <c r="E418" t="s">
        <v>1991</v>
      </c>
      <c r="F418" t="s">
        <v>1799</v>
      </c>
    </row>
    <row r="419" spans="1:10" x14ac:dyDescent="0.25">
      <c r="A419" t="s">
        <v>2416</v>
      </c>
      <c r="B419" t="s">
        <v>718</v>
      </c>
      <c r="C419" t="s">
        <v>1693</v>
      </c>
      <c r="D419" t="s">
        <v>1694</v>
      </c>
      <c r="E419" t="s">
        <v>1989</v>
      </c>
      <c r="F419" t="s">
        <v>1799</v>
      </c>
      <c r="J419" t="s">
        <v>1989</v>
      </c>
    </row>
    <row r="420" spans="1:10" x14ac:dyDescent="0.25">
      <c r="A420" t="s">
        <v>2417</v>
      </c>
      <c r="B420" t="s">
        <v>720</v>
      </c>
      <c r="C420" t="s">
        <v>1695</v>
      </c>
      <c r="D420" t="s">
        <v>1696</v>
      </c>
      <c r="E420" t="s">
        <v>1989</v>
      </c>
      <c r="F420" t="s">
        <v>1799</v>
      </c>
      <c r="J420" t="s">
        <v>1989</v>
      </c>
    </row>
    <row r="421" spans="1:10" x14ac:dyDescent="0.25">
      <c r="A421" t="s">
        <v>2418</v>
      </c>
      <c r="B421" t="s">
        <v>722</v>
      </c>
      <c r="C421" t="s">
        <v>1697</v>
      </c>
      <c r="D421" t="s">
        <v>996</v>
      </c>
      <c r="E421" t="s">
        <v>1991</v>
      </c>
      <c r="F421" t="s">
        <v>1799</v>
      </c>
    </row>
    <row r="422" spans="1:10" x14ac:dyDescent="0.25">
      <c r="A422" t="s">
        <v>2419</v>
      </c>
      <c r="B422" t="s">
        <v>723</v>
      </c>
      <c r="C422" t="s">
        <v>1698</v>
      </c>
      <c r="D422" t="s">
        <v>1699</v>
      </c>
      <c r="E422" t="s">
        <v>1991</v>
      </c>
      <c r="F422" t="s">
        <v>1799</v>
      </c>
    </row>
    <row r="423" spans="1:10" x14ac:dyDescent="0.25">
      <c r="A423" t="s">
        <v>2420</v>
      </c>
      <c r="B423" t="s">
        <v>725</v>
      </c>
      <c r="C423" t="s">
        <v>1700</v>
      </c>
      <c r="D423" t="s">
        <v>1701</v>
      </c>
      <c r="E423" t="s">
        <v>1991</v>
      </c>
      <c r="F423" t="s">
        <v>1799</v>
      </c>
    </row>
    <row r="424" spans="1:10" x14ac:dyDescent="0.25">
      <c r="A424" t="s">
        <v>2421</v>
      </c>
      <c r="B424" t="s">
        <v>727</v>
      </c>
      <c r="C424" t="s">
        <v>1702</v>
      </c>
      <c r="D424" t="s">
        <v>1703</v>
      </c>
      <c r="E424" t="s">
        <v>1991</v>
      </c>
      <c r="F424" t="s">
        <v>1799</v>
      </c>
    </row>
    <row r="425" spans="1:10" x14ac:dyDescent="0.25">
      <c r="A425" t="s">
        <v>2422</v>
      </c>
      <c r="B425" t="s">
        <v>729</v>
      </c>
      <c r="C425" t="s">
        <v>1704</v>
      </c>
      <c r="D425" t="s">
        <v>1705</v>
      </c>
      <c r="E425" t="s">
        <v>1991</v>
      </c>
      <c r="F425" t="s">
        <v>1799</v>
      </c>
    </row>
    <row r="426" spans="1:10" x14ac:dyDescent="0.25">
      <c r="A426" t="s">
        <v>2423</v>
      </c>
      <c r="B426" t="s">
        <v>731</v>
      </c>
      <c r="C426" t="s">
        <v>1706</v>
      </c>
      <c r="D426" t="s">
        <v>1707</v>
      </c>
      <c r="E426" t="s">
        <v>1991</v>
      </c>
      <c r="F426" t="s">
        <v>1799</v>
      </c>
    </row>
    <row r="427" spans="1:10" x14ac:dyDescent="0.25">
      <c r="A427" t="s">
        <v>2424</v>
      </c>
      <c r="B427" t="s">
        <v>733</v>
      </c>
      <c r="C427" t="s">
        <v>1708</v>
      </c>
      <c r="D427" t="s">
        <v>1709</v>
      </c>
      <c r="E427" t="s">
        <v>1991</v>
      </c>
      <c r="F427" t="s">
        <v>1799</v>
      </c>
    </row>
    <row r="428" spans="1:10" x14ac:dyDescent="0.25">
      <c r="A428" t="s">
        <v>2425</v>
      </c>
      <c r="B428" t="s">
        <v>735</v>
      </c>
      <c r="C428" t="s">
        <v>1710</v>
      </c>
      <c r="D428" t="s">
        <v>1711</v>
      </c>
      <c r="E428" t="s">
        <v>1991</v>
      </c>
      <c r="F428" t="s">
        <v>1799</v>
      </c>
    </row>
    <row r="429" spans="1:10" x14ac:dyDescent="0.25">
      <c r="A429" t="s">
        <v>2426</v>
      </c>
      <c r="B429" t="s">
        <v>737</v>
      </c>
      <c r="C429" t="s">
        <v>1712</v>
      </c>
      <c r="D429" t="s">
        <v>1713</v>
      </c>
      <c r="E429" t="s">
        <v>1991</v>
      </c>
      <c r="F429" t="s">
        <v>1799</v>
      </c>
    </row>
    <row r="430" spans="1:10" x14ac:dyDescent="0.25">
      <c r="A430" t="s">
        <v>2427</v>
      </c>
      <c r="B430" t="s">
        <v>739</v>
      </c>
      <c r="C430" t="s">
        <v>1714</v>
      </c>
      <c r="D430" t="s">
        <v>1715</v>
      </c>
      <c r="E430" t="s">
        <v>1991</v>
      </c>
      <c r="F430" t="s">
        <v>1799</v>
      </c>
    </row>
    <row r="431" spans="1:10" x14ac:dyDescent="0.25">
      <c r="A431" t="s">
        <v>2428</v>
      </c>
      <c r="B431" t="s">
        <v>741</v>
      </c>
      <c r="C431" t="s">
        <v>1716</v>
      </c>
      <c r="D431" t="s">
        <v>996</v>
      </c>
      <c r="E431" t="s">
        <v>1991</v>
      </c>
      <c r="F431" t="s">
        <v>1799</v>
      </c>
    </row>
    <row r="432" spans="1:10" x14ac:dyDescent="0.25">
      <c r="A432" t="s">
        <v>2429</v>
      </c>
      <c r="B432" t="s">
        <v>742</v>
      </c>
      <c r="C432" t="s">
        <v>1717</v>
      </c>
      <c r="D432" t="s">
        <v>1718</v>
      </c>
      <c r="E432" t="s">
        <v>1991</v>
      </c>
      <c r="F432" t="s">
        <v>1799</v>
      </c>
    </row>
    <row r="433" spans="1:6" x14ac:dyDescent="0.25">
      <c r="A433" t="s">
        <v>2430</v>
      </c>
      <c r="B433" t="s">
        <v>744</v>
      </c>
      <c r="C433" t="s">
        <v>1719</v>
      </c>
      <c r="D433" t="s">
        <v>1720</v>
      </c>
      <c r="E433" t="s">
        <v>1991</v>
      </c>
      <c r="F433" t="s">
        <v>1799</v>
      </c>
    </row>
    <row r="434" spans="1:6" x14ac:dyDescent="0.25">
      <c r="A434" t="s">
        <v>2431</v>
      </c>
      <c r="B434" t="s">
        <v>746</v>
      </c>
      <c r="C434" t="s">
        <v>1721</v>
      </c>
      <c r="D434" t="s">
        <v>1722</v>
      </c>
      <c r="E434" t="s">
        <v>1991</v>
      </c>
      <c r="F434" t="s">
        <v>1799</v>
      </c>
    </row>
    <row r="435" spans="1:6" x14ac:dyDescent="0.25">
      <c r="A435" t="s">
        <v>2432</v>
      </c>
      <c r="B435" t="s">
        <v>748</v>
      </c>
      <c r="C435" t="s">
        <v>1723</v>
      </c>
      <c r="D435" t="s">
        <v>1724</v>
      </c>
      <c r="E435" t="s">
        <v>1991</v>
      </c>
      <c r="F435" t="s">
        <v>1799</v>
      </c>
    </row>
    <row r="436" spans="1:6" x14ac:dyDescent="0.25">
      <c r="A436" t="s">
        <v>2433</v>
      </c>
      <c r="B436" t="s">
        <v>750</v>
      </c>
      <c r="C436" t="s">
        <v>1725</v>
      </c>
      <c r="D436" t="s">
        <v>996</v>
      </c>
      <c r="E436" t="s">
        <v>1991</v>
      </c>
      <c r="F436" t="s">
        <v>1799</v>
      </c>
    </row>
    <row r="437" spans="1:6" x14ac:dyDescent="0.25">
      <c r="A437" t="s">
        <v>2434</v>
      </c>
      <c r="B437" t="s">
        <v>751</v>
      </c>
      <c r="C437" t="s">
        <v>1726</v>
      </c>
      <c r="D437" t="s">
        <v>996</v>
      </c>
      <c r="E437" t="s">
        <v>1991</v>
      </c>
      <c r="F437" t="s">
        <v>1799</v>
      </c>
    </row>
    <row r="438" spans="1:6" x14ac:dyDescent="0.25">
      <c r="A438" t="s">
        <v>2435</v>
      </c>
      <c r="B438" t="s">
        <v>752</v>
      </c>
      <c r="C438" t="s">
        <v>1727</v>
      </c>
      <c r="D438" t="s">
        <v>996</v>
      </c>
      <c r="E438" t="s">
        <v>1991</v>
      </c>
      <c r="F438" t="s">
        <v>1799</v>
      </c>
    </row>
    <row r="439" spans="1:6" x14ac:dyDescent="0.25">
      <c r="A439" t="s">
        <v>2436</v>
      </c>
      <c r="B439" t="s">
        <v>753</v>
      </c>
      <c r="C439" t="s">
        <v>1728</v>
      </c>
      <c r="D439" t="s">
        <v>1729</v>
      </c>
      <c r="E439" t="s">
        <v>1991</v>
      </c>
      <c r="F439" t="s">
        <v>1799</v>
      </c>
    </row>
    <row r="440" spans="1:6" x14ac:dyDescent="0.25">
      <c r="A440" t="s">
        <v>2437</v>
      </c>
      <c r="B440" t="s">
        <v>755</v>
      </c>
      <c r="C440" t="s">
        <v>1730</v>
      </c>
      <c r="D440" t="s">
        <v>1731</v>
      </c>
      <c r="E440" t="s">
        <v>1991</v>
      </c>
      <c r="F440" t="s">
        <v>1799</v>
      </c>
    </row>
    <row r="441" spans="1:6" x14ac:dyDescent="0.25">
      <c r="A441" t="s">
        <v>2438</v>
      </c>
      <c r="B441" t="s">
        <v>757</v>
      </c>
      <c r="C441" t="s">
        <v>1732</v>
      </c>
      <c r="D441" t="s">
        <v>1733</v>
      </c>
      <c r="E441" t="s">
        <v>1991</v>
      </c>
      <c r="F441" t="s">
        <v>1799</v>
      </c>
    </row>
    <row r="442" spans="1:6" x14ac:dyDescent="0.25">
      <c r="A442" t="s">
        <v>2439</v>
      </c>
      <c r="B442" t="s">
        <v>759</v>
      </c>
      <c r="C442" t="s">
        <v>1734</v>
      </c>
      <c r="D442" t="s">
        <v>1735</v>
      </c>
      <c r="E442" t="s">
        <v>1991</v>
      </c>
      <c r="F442" t="s">
        <v>1799</v>
      </c>
    </row>
    <row r="443" spans="1:6" x14ac:dyDescent="0.25">
      <c r="A443" t="s">
        <v>2440</v>
      </c>
      <c r="B443" t="s">
        <v>761</v>
      </c>
      <c r="C443" t="s">
        <v>1736</v>
      </c>
      <c r="D443" t="s">
        <v>1737</v>
      </c>
      <c r="E443" t="s">
        <v>1991</v>
      </c>
      <c r="F443" t="s">
        <v>1799</v>
      </c>
    </row>
    <row r="444" spans="1:6" x14ac:dyDescent="0.25">
      <c r="A444" t="s">
        <v>2441</v>
      </c>
      <c r="B444" t="s">
        <v>763</v>
      </c>
      <c r="C444" t="s">
        <v>1738</v>
      </c>
      <c r="D444" t="s">
        <v>996</v>
      </c>
      <c r="E444" t="s">
        <v>1991</v>
      </c>
      <c r="F444" t="s">
        <v>1799</v>
      </c>
    </row>
    <row r="445" spans="1:6" x14ac:dyDescent="0.25">
      <c r="A445" t="s">
        <v>2442</v>
      </c>
      <c r="B445" t="s">
        <v>764</v>
      </c>
      <c r="C445" t="s">
        <v>1739</v>
      </c>
      <c r="D445" t="s">
        <v>1740</v>
      </c>
      <c r="E445" t="s">
        <v>1991</v>
      </c>
      <c r="F445" t="s">
        <v>1799</v>
      </c>
    </row>
    <row r="446" spans="1:6" x14ac:dyDescent="0.25">
      <c r="A446" t="s">
        <v>2443</v>
      </c>
      <c r="B446" t="s">
        <v>766</v>
      </c>
      <c r="C446" t="s">
        <v>1741</v>
      </c>
      <c r="D446" t="s">
        <v>996</v>
      </c>
      <c r="E446" t="s">
        <v>1991</v>
      </c>
      <c r="F446" t="s">
        <v>1799</v>
      </c>
    </row>
    <row r="447" spans="1:6" x14ac:dyDescent="0.25">
      <c r="A447" t="s">
        <v>2444</v>
      </c>
      <c r="B447" t="s">
        <v>767</v>
      </c>
      <c r="C447" t="s">
        <v>1742</v>
      </c>
      <c r="D447" t="s">
        <v>1743</v>
      </c>
      <c r="E447" t="s">
        <v>1991</v>
      </c>
      <c r="F447" t="s">
        <v>1799</v>
      </c>
    </row>
    <row r="448" spans="1:6" x14ac:dyDescent="0.25">
      <c r="A448" t="s">
        <v>2445</v>
      </c>
      <c r="B448" t="s">
        <v>769</v>
      </c>
      <c r="C448" t="s">
        <v>1744</v>
      </c>
      <c r="D448" t="s">
        <v>1745</v>
      </c>
      <c r="E448" t="s">
        <v>1991</v>
      </c>
      <c r="F448" t="s">
        <v>1799</v>
      </c>
    </row>
    <row r="449" spans="1:6" x14ac:dyDescent="0.25">
      <c r="A449" t="s">
        <v>2446</v>
      </c>
      <c r="B449" t="s">
        <v>771</v>
      </c>
      <c r="C449" t="s">
        <v>1746</v>
      </c>
      <c r="D449" t="s">
        <v>1747</v>
      </c>
      <c r="E449" t="s">
        <v>1991</v>
      </c>
      <c r="F449" t="s">
        <v>1799</v>
      </c>
    </row>
    <row r="450" spans="1:6" x14ac:dyDescent="0.25">
      <c r="A450" t="s">
        <v>2447</v>
      </c>
      <c r="B450" t="s">
        <v>773</v>
      </c>
      <c r="C450" t="s">
        <v>1748</v>
      </c>
      <c r="D450" t="s">
        <v>1164</v>
      </c>
      <c r="E450" t="s">
        <v>1991</v>
      </c>
      <c r="F450" t="s">
        <v>1799</v>
      </c>
    </row>
    <row r="451" spans="1:6" x14ac:dyDescent="0.25">
      <c r="A451" t="s">
        <v>2448</v>
      </c>
      <c r="B451" t="s">
        <v>774</v>
      </c>
      <c r="C451" t="s">
        <v>1749</v>
      </c>
      <c r="D451" t="s">
        <v>1750</v>
      </c>
      <c r="E451" t="s">
        <v>1991</v>
      </c>
      <c r="F451" t="s">
        <v>1799</v>
      </c>
    </row>
    <row r="452" spans="1:6" x14ac:dyDescent="0.25">
      <c r="A452" t="s">
        <v>2449</v>
      </c>
      <c r="B452" t="s">
        <v>776</v>
      </c>
      <c r="C452" t="s">
        <v>1751</v>
      </c>
      <c r="D452" t="s">
        <v>1752</v>
      </c>
      <c r="E452" t="s">
        <v>1991</v>
      </c>
      <c r="F452" t="s">
        <v>1799</v>
      </c>
    </row>
    <row r="453" spans="1:6" x14ac:dyDescent="0.25">
      <c r="A453" t="s">
        <v>2450</v>
      </c>
      <c r="B453" t="s">
        <v>778</v>
      </c>
      <c r="C453" t="s">
        <v>1753</v>
      </c>
      <c r="D453" t="s">
        <v>1754</v>
      </c>
      <c r="E453" t="s">
        <v>1991</v>
      </c>
      <c r="F453" t="s">
        <v>1799</v>
      </c>
    </row>
    <row r="454" spans="1:6" x14ac:dyDescent="0.25">
      <c r="A454" t="s">
        <v>2451</v>
      </c>
      <c r="B454" t="s">
        <v>780</v>
      </c>
      <c r="C454" t="s">
        <v>1755</v>
      </c>
      <c r="D454" t="s">
        <v>1756</v>
      </c>
      <c r="E454" t="s">
        <v>1991</v>
      </c>
      <c r="F454" t="s">
        <v>1799</v>
      </c>
    </row>
    <row r="455" spans="1:6" x14ac:dyDescent="0.25">
      <c r="A455" t="s">
        <v>2452</v>
      </c>
      <c r="B455" t="s">
        <v>782</v>
      </c>
      <c r="C455" t="s">
        <v>1757</v>
      </c>
      <c r="D455" t="s">
        <v>996</v>
      </c>
      <c r="E455" t="s">
        <v>1991</v>
      </c>
      <c r="F455" t="s">
        <v>1799</v>
      </c>
    </row>
    <row r="456" spans="1:6" x14ac:dyDescent="0.25">
      <c r="A456" t="s">
        <v>2453</v>
      </c>
      <c r="B456" t="s">
        <v>783</v>
      </c>
      <c r="C456" t="s">
        <v>1758</v>
      </c>
      <c r="D456" t="s">
        <v>996</v>
      </c>
      <c r="E456" t="s">
        <v>1991</v>
      </c>
      <c r="F456" t="s">
        <v>1799</v>
      </c>
    </row>
    <row r="457" spans="1:6" x14ac:dyDescent="0.25">
      <c r="A457" t="s">
        <v>2454</v>
      </c>
      <c r="B457" t="s">
        <v>784</v>
      </c>
      <c r="C457" t="s">
        <v>1759</v>
      </c>
      <c r="D457" t="s">
        <v>1760</v>
      </c>
      <c r="E457" t="s">
        <v>1991</v>
      </c>
      <c r="F457" t="s">
        <v>1799</v>
      </c>
    </row>
    <row r="458" spans="1:6" x14ac:dyDescent="0.25">
      <c r="A458" t="s">
        <v>2455</v>
      </c>
      <c r="B458" t="s">
        <v>786</v>
      </c>
      <c r="C458" t="s">
        <v>1761</v>
      </c>
      <c r="D458" t="s">
        <v>1762</v>
      </c>
      <c r="E458" t="s">
        <v>1991</v>
      </c>
      <c r="F458" t="s">
        <v>1799</v>
      </c>
    </row>
    <row r="459" spans="1:6" x14ac:dyDescent="0.25">
      <c r="A459" t="s">
        <v>2456</v>
      </c>
      <c r="B459" t="s">
        <v>788</v>
      </c>
      <c r="C459" t="s">
        <v>1763</v>
      </c>
      <c r="D459" t="s">
        <v>996</v>
      </c>
      <c r="E459" t="s">
        <v>1991</v>
      </c>
      <c r="F459" t="s">
        <v>1799</v>
      </c>
    </row>
    <row r="460" spans="1:6" x14ac:dyDescent="0.25">
      <c r="A460" t="s">
        <v>2457</v>
      </c>
      <c r="B460" t="s">
        <v>789</v>
      </c>
      <c r="C460" t="s">
        <v>1764</v>
      </c>
      <c r="D460" t="s">
        <v>1765</v>
      </c>
      <c r="E460" t="s">
        <v>1991</v>
      </c>
      <c r="F460" t="s">
        <v>1799</v>
      </c>
    </row>
    <row r="461" spans="1:6" x14ac:dyDescent="0.25">
      <c r="A461" t="s">
        <v>2458</v>
      </c>
      <c r="B461" t="s">
        <v>791</v>
      </c>
      <c r="C461" t="s">
        <v>1766</v>
      </c>
      <c r="D461" t="s">
        <v>1767</v>
      </c>
      <c r="E461" t="s">
        <v>1991</v>
      </c>
      <c r="F461" t="s">
        <v>1799</v>
      </c>
    </row>
    <row r="462" spans="1:6" x14ac:dyDescent="0.25">
      <c r="A462" t="s">
        <v>2459</v>
      </c>
      <c r="B462" t="s">
        <v>793</v>
      </c>
      <c r="C462" t="s">
        <v>1768</v>
      </c>
      <c r="D462" t="s">
        <v>996</v>
      </c>
      <c r="E462" t="s">
        <v>1991</v>
      </c>
      <c r="F462" t="s">
        <v>1799</v>
      </c>
    </row>
    <row r="463" spans="1:6" x14ac:dyDescent="0.25">
      <c r="A463" t="s">
        <v>2460</v>
      </c>
      <c r="B463" t="s">
        <v>794</v>
      </c>
      <c r="C463" t="s">
        <v>1769</v>
      </c>
      <c r="D463" t="s">
        <v>1770</v>
      </c>
      <c r="E463" t="s">
        <v>1991</v>
      </c>
      <c r="F463" t="s">
        <v>1799</v>
      </c>
    </row>
    <row r="464" spans="1:6" x14ac:dyDescent="0.25">
      <c r="A464" t="s">
        <v>2461</v>
      </c>
      <c r="B464" t="s">
        <v>796</v>
      </c>
      <c r="C464" t="s">
        <v>1771</v>
      </c>
      <c r="D464" t="s">
        <v>996</v>
      </c>
      <c r="E464" t="s">
        <v>1991</v>
      </c>
      <c r="F464" t="s">
        <v>1799</v>
      </c>
    </row>
    <row r="465" spans="1:21" x14ac:dyDescent="0.25">
      <c r="A465" t="s">
        <v>2462</v>
      </c>
      <c r="B465" t="s">
        <v>797</v>
      </c>
      <c r="C465" t="s">
        <v>1772</v>
      </c>
      <c r="D465" t="s">
        <v>1773</v>
      </c>
      <c r="E465" t="s">
        <v>1991</v>
      </c>
      <c r="F465" t="s">
        <v>1799</v>
      </c>
    </row>
    <row r="466" spans="1:21" x14ac:dyDescent="0.25">
      <c r="A466" t="s">
        <v>2463</v>
      </c>
      <c r="B466" t="s">
        <v>799</v>
      </c>
      <c r="C466" t="s">
        <v>1774</v>
      </c>
      <c r="D466" t="s">
        <v>1775</v>
      </c>
      <c r="E466" t="s">
        <v>1991</v>
      </c>
      <c r="F466" t="s">
        <v>1799</v>
      </c>
    </row>
    <row r="467" spans="1:21" x14ac:dyDescent="0.25">
      <c r="A467" t="s">
        <v>2464</v>
      </c>
      <c r="B467" t="s">
        <v>801</v>
      </c>
      <c r="C467" t="s">
        <v>1776</v>
      </c>
      <c r="D467" t="s">
        <v>996</v>
      </c>
      <c r="E467" t="s">
        <v>1991</v>
      </c>
      <c r="F467" t="s">
        <v>1799</v>
      </c>
    </row>
    <row r="468" spans="1:21" x14ac:dyDescent="0.25">
      <c r="A468" t="s">
        <v>2465</v>
      </c>
      <c r="B468" t="s">
        <v>802</v>
      </c>
      <c r="C468" t="s">
        <v>1777</v>
      </c>
      <c r="D468" t="s">
        <v>1778</v>
      </c>
      <c r="E468" t="s">
        <v>1991</v>
      </c>
      <c r="F468" t="s">
        <v>1799</v>
      </c>
    </row>
    <row r="469" spans="1:21" x14ac:dyDescent="0.25">
      <c r="A469" t="s">
        <v>2466</v>
      </c>
      <c r="B469" t="s">
        <v>804</v>
      </c>
      <c r="C469" t="s">
        <v>1779</v>
      </c>
      <c r="D469" t="s">
        <v>996</v>
      </c>
      <c r="E469" t="s">
        <v>1991</v>
      </c>
      <c r="F469" t="s">
        <v>1799</v>
      </c>
    </row>
    <row r="470" spans="1:21" x14ac:dyDescent="0.25">
      <c r="A470" t="s">
        <v>2467</v>
      </c>
      <c r="B470" t="s">
        <v>805</v>
      </c>
      <c r="C470" t="s">
        <v>1780</v>
      </c>
      <c r="D470" t="s">
        <v>996</v>
      </c>
      <c r="E470" t="s">
        <v>1991</v>
      </c>
      <c r="F470" t="s">
        <v>1799</v>
      </c>
    </row>
    <row r="471" spans="1:21" x14ac:dyDescent="0.25">
      <c r="A471" t="s">
        <v>2468</v>
      </c>
      <c r="B471" t="s">
        <v>806</v>
      </c>
      <c r="C471" t="s">
        <v>1781</v>
      </c>
      <c r="D471" t="s">
        <v>996</v>
      </c>
      <c r="E471" t="s">
        <v>1991</v>
      </c>
      <c r="F471" t="s">
        <v>1799</v>
      </c>
    </row>
    <row r="472" spans="1:21" x14ac:dyDescent="0.25">
      <c r="A472" t="s">
        <v>2469</v>
      </c>
      <c r="B472" t="s">
        <v>807</v>
      </c>
      <c r="C472" t="s">
        <v>1782</v>
      </c>
      <c r="D472" t="s">
        <v>996</v>
      </c>
      <c r="E472" t="s">
        <v>1991</v>
      </c>
      <c r="F472" t="s">
        <v>1799</v>
      </c>
    </row>
    <row r="473" spans="1:21" x14ac:dyDescent="0.25">
      <c r="A473" t="s">
        <v>2470</v>
      </c>
      <c r="B473" t="s">
        <v>808</v>
      </c>
      <c r="C473" t="s">
        <v>1783</v>
      </c>
      <c r="D473" t="s">
        <v>1784</v>
      </c>
      <c r="E473" t="s">
        <v>1989</v>
      </c>
      <c r="F473" t="s">
        <v>1799</v>
      </c>
      <c r="U473" t="s">
        <v>1989</v>
      </c>
    </row>
    <row r="474" spans="1:21" x14ac:dyDescent="0.25">
      <c r="A474" t="s">
        <v>2471</v>
      </c>
      <c r="B474" t="s">
        <v>810</v>
      </c>
      <c r="C474" t="s">
        <v>1785</v>
      </c>
      <c r="D474" t="s">
        <v>1786</v>
      </c>
      <c r="E474" t="s">
        <v>1991</v>
      </c>
      <c r="F474" t="s">
        <v>1799</v>
      </c>
    </row>
    <row r="475" spans="1:21" x14ac:dyDescent="0.25">
      <c r="A475" t="s">
        <v>2472</v>
      </c>
      <c r="B475" t="s">
        <v>812</v>
      </c>
      <c r="C475" t="s">
        <v>1787</v>
      </c>
      <c r="D475" t="s">
        <v>1788</v>
      </c>
      <c r="E475" t="s">
        <v>1991</v>
      </c>
      <c r="F475" t="s">
        <v>1799</v>
      </c>
    </row>
    <row r="476" spans="1:21" x14ac:dyDescent="0.25">
      <c r="A476" t="s">
        <v>2473</v>
      </c>
      <c r="B476" t="s">
        <v>814</v>
      </c>
      <c r="C476" t="s">
        <v>1789</v>
      </c>
      <c r="D476" t="s">
        <v>1790</v>
      </c>
      <c r="E476" t="s">
        <v>1991</v>
      </c>
      <c r="F476" t="s">
        <v>1799</v>
      </c>
    </row>
    <row r="477" spans="1:21" x14ac:dyDescent="0.25">
      <c r="A477" t="s">
        <v>2474</v>
      </c>
      <c r="B477" t="s">
        <v>816</v>
      </c>
      <c r="C477" t="s">
        <v>1791</v>
      </c>
      <c r="D477" t="s">
        <v>996</v>
      </c>
      <c r="E477" t="s">
        <v>1991</v>
      </c>
      <c r="F477" t="s">
        <v>1799</v>
      </c>
    </row>
    <row r="478" spans="1:21" x14ac:dyDescent="0.25">
      <c r="A478" t="s">
        <v>2475</v>
      </c>
      <c r="B478" t="s">
        <v>817</v>
      </c>
      <c r="C478" t="s">
        <v>1792</v>
      </c>
      <c r="D478" t="s">
        <v>996</v>
      </c>
      <c r="E478" t="s">
        <v>1991</v>
      </c>
      <c r="F478" t="s">
        <v>1799</v>
      </c>
    </row>
    <row r="479" spans="1:21" x14ac:dyDescent="0.25">
      <c r="A479" t="s">
        <v>2476</v>
      </c>
      <c r="B479" t="s">
        <v>818</v>
      </c>
      <c r="C479" t="s">
        <v>1793</v>
      </c>
      <c r="D479" t="s">
        <v>1794</v>
      </c>
      <c r="E479" t="s">
        <v>1991</v>
      </c>
      <c r="F479" t="s">
        <v>1799</v>
      </c>
    </row>
    <row r="480" spans="1:21" x14ac:dyDescent="0.25">
      <c r="A480" t="s">
        <v>2477</v>
      </c>
      <c r="B480" t="s">
        <v>820</v>
      </c>
      <c r="C480" t="s">
        <v>1795</v>
      </c>
      <c r="D480" t="s">
        <v>1796</v>
      </c>
      <c r="E480" t="s">
        <v>1991</v>
      </c>
      <c r="F480" t="s">
        <v>1799</v>
      </c>
    </row>
    <row r="481" spans="1:6" x14ac:dyDescent="0.25">
      <c r="A481" t="s">
        <v>2478</v>
      </c>
      <c r="B481" t="s">
        <v>822</v>
      </c>
      <c r="C481" t="s">
        <v>1797</v>
      </c>
      <c r="D481" t="s">
        <v>823</v>
      </c>
      <c r="E481" t="s">
        <v>1991</v>
      </c>
      <c r="F481" t="s">
        <v>1799</v>
      </c>
    </row>
    <row r="482" spans="1:6" x14ac:dyDescent="0.25">
      <c r="A482" t="s">
        <v>2479</v>
      </c>
      <c r="B482" t="s">
        <v>824</v>
      </c>
      <c r="C482" t="s">
        <v>1798</v>
      </c>
      <c r="D482" t="s">
        <v>1799</v>
      </c>
      <c r="E482" t="s">
        <v>1991</v>
      </c>
      <c r="F482" t="s">
        <v>1799</v>
      </c>
    </row>
    <row r="483" spans="1:6" x14ac:dyDescent="0.25">
      <c r="A483" t="s">
        <v>2480</v>
      </c>
      <c r="B483" t="s">
        <v>826</v>
      </c>
      <c r="C483" t="s">
        <v>1800</v>
      </c>
      <c r="D483" t="s">
        <v>1801</v>
      </c>
      <c r="E483" t="s">
        <v>1991</v>
      </c>
      <c r="F483" t="s">
        <v>1799</v>
      </c>
    </row>
    <row r="484" spans="1:6" x14ac:dyDescent="0.25">
      <c r="A484" t="s">
        <v>2481</v>
      </c>
      <c r="B484" t="s">
        <v>828</v>
      </c>
      <c r="C484" t="s">
        <v>1802</v>
      </c>
      <c r="D484" t="s">
        <v>1803</v>
      </c>
      <c r="E484" t="s">
        <v>1991</v>
      </c>
      <c r="F484" t="s">
        <v>1799</v>
      </c>
    </row>
    <row r="485" spans="1:6" x14ac:dyDescent="0.25">
      <c r="A485" t="s">
        <v>2482</v>
      </c>
      <c r="B485" t="s">
        <v>830</v>
      </c>
      <c r="C485" t="s">
        <v>1804</v>
      </c>
      <c r="D485" t="s">
        <v>1805</v>
      </c>
      <c r="E485" t="s">
        <v>1991</v>
      </c>
      <c r="F485" t="s">
        <v>1799</v>
      </c>
    </row>
    <row r="486" spans="1:6" x14ac:dyDescent="0.25">
      <c r="A486" t="s">
        <v>2483</v>
      </c>
      <c r="B486" t="s">
        <v>832</v>
      </c>
      <c r="C486" t="s">
        <v>1806</v>
      </c>
      <c r="D486" t="s">
        <v>996</v>
      </c>
      <c r="E486" t="s">
        <v>1991</v>
      </c>
      <c r="F486" t="s">
        <v>1799</v>
      </c>
    </row>
    <row r="487" spans="1:6" x14ac:dyDescent="0.25">
      <c r="A487" t="s">
        <v>2484</v>
      </c>
      <c r="B487" t="s">
        <v>833</v>
      </c>
      <c r="C487" t="s">
        <v>1807</v>
      </c>
      <c r="D487" t="s">
        <v>1808</v>
      </c>
      <c r="E487" t="s">
        <v>1991</v>
      </c>
      <c r="F487" t="s">
        <v>1799</v>
      </c>
    </row>
    <row r="488" spans="1:6" x14ac:dyDescent="0.25">
      <c r="A488" t="s">
        <v>2485</v>
      </c>
      <c r="B488" t="s">
        <v>835</v>
      </c>
      <c r="C488" t="s">
        <v>1809</v>
      </c>
      <c r="D488" t="s">
        <v>1810</v>
      </c>
      <c r="E488" t="s">
        <v>1991</v>
      </c>
      <c r="F488" t="s">
        <v>1799</v>
      </c>
    </row>
    <row r="489" spans="1:6" x14ac:dyDescent="0.25">
      <c r="A489" t="s">
        <v>2486</v>
      </c>
      <c r="B489" t="s">
        <v>837</v>
      </c>
      <c r="C489" t="s">
        <v>1811</v>
      </c>
      <c r="D489" t="s">
        <v>1812</v>
      </c>
      <c r="E489" t="s">
        <v>1991</v>
      </c>
      <c r="F489" t="s">
        <v>1799</v>
      </c>
    </row>
    <row r="490" spans="1:6" x14ac:dyDescent="0.25">
      <c r="A490" t="s">
        <v>2487</v>
      </c>
      <c r="B490" t="s">
        <v>839</v>
      </c>
      <c r="C490" t="s">
        <v>1813</v>
      </c>
      <c r="D490" t="s">
        <v>1814</v>
      </c>
      <c r="E490" t="s">
        <v>1991</v>
      </c>
      <c r="F490" t="s">
        <v>1799</v>
      </c>
    </row>
    <row r="491" spans="1:6" x14ac:dyDescent="0.25">
      <c r="A491" t="s">
        <v>2488</v>
      </c>
      <c r="B491" t="s">
        <v>841</v>
      </c>
      <c r="C491" t="s">
        <v>1815</v>
      </c>
      <c r="D491" t="s">
        <v>1816</v>
      </c>
      <c r="E491" t="s">
        <v>1991</v>
      </c>
      <c r="F491" t="s">
        <v>1799</v>
      </c>
    </row>
    <row r="492" spans="1:6" x14ac:dyDescent="0.25">
      <c r="A492" t="s">
        <v>2489</v>
      </c>
      <c r="B492" t="s">
        <v>843</v>
      </c>
      <c r="C492" t="s">
        <v>1817</v>
      </c>
      <c r="D492" t="s">
        <v>1818</v>
      </c>
      <c r="E492" t="s">
        <v>1991</v>
      </c>
      <c r="F492" t="s">
        <v>1799</v>
      </c>
    </row>
    <row r="493" spans="1:6" x14ac:dyDescent="0.25">
      <c r="A493" t="s">
        <v>2490</v>
      </c>
      <c r="B493" t="s">
        <v>845</v>
      </c>
      <c r="C493" t="s">
        <v>1819</v>
      </c>
      <c r="D493" t="s">
        <v>1820</v>
      </c>
      <c r="E493" t="s">
        <v>1991</v>
      </c>
      <c r="F493" t="s">
        <v>1799</v>
      </c>
    </row>
    <row r="494" spans="1:6" x14ac:dyDescent="0.25">
      <c r="A494" t="s">
        <v>2491</v>
      </c>
      <c r="B494" t="s">
        <v>847</v>
      </c>
      <c r="C494" t="s">
        <v>1821</v>
      </c>
      <c r="D494" t="s">
        <v>996</v>
      </c>
      <c r="E494" t="s">
        <v>1991</v>
      </c>
      <c r="F494" t="s">
        <v>1799</v>
      </c>
    </row>
    <row r="495" spans="1:6" x14ac:dyDescent="0.25">
      <c r="A495" t="s">
        <v>2492</v>
      </c>
      <c r="B495" t="s">
        <v>848</v>
      </c>
      <c r="C495" t="s">
        <v>1822</v>
      </c>
      <c r="D495" t="s">
        <v>996</v>
      </c>
      <c r="E495" t="s">
        <v>1991</v>
      </c>
      <c r="F495" t="s">
        <v>1799</v>
      </c>
    </row>
    <row r="496" spans="1:6" x14ac:dyDescent="0.25">
      <c r="A496" t="s">
        <v>2493</v>
      </c>
      <c r="B496" t="s">
        <v>849</v>
      </c>
      <c r="C496" t="s">
        <v>1823</v>
      </c>
      <c r="D496" t="s">
        <v>996</v>
      </c>
      <c r="E496" t="s">
        <v>1991</v>
      </c>
      <c r="F496" t="s">
        <v>1799</v>
      </c>
    </row>
    <row r="497" spans="1:28" x14ac:dyDescent="0.25">
      <c r="A497" t="s">
        <v>2494</v>
      </c>
      <c r="B497" t="s">
        <v>850</v>
      </c>
      <c r="C497" t="s">
        <v>1824</v>
      </c>
      <c r="D497" t="s">
        <v>996</v>
      </c>
      <c r="E497" t="s">
        <v>1991</v>
      </c>
      <c r="F497" t="s">
        <v>1799</v>
      </c>
    </row>
    <row r="498" spans="1:28" x14ac:dyDescent="0.25">
      <c r="A498" t="s">
        <v>2495</v>
      </c>
      <c r="B498" t="s">
        <v>851</v>
      </c>
      <c r="C498" t="s">
        <v>1825</v>
      </c>
      <c r="D498" t="s">
        <v>1826</v>
      </c>
      <c r="E498" t="s">
        <v>1989</v>
      </c>
      <c r="F498" t="s">
        <v>1799</v>
      </c>
      <c r="H498" t="s">
        <v>1989</v>
      </c>
    </row>
    <row r="499" spans="1:28" x14ac:dyDescent="0.25">
      <c r="A499" t="s">
        <v>2496</v>
      </c>
      <c r="B499" t="s">
        <v>853</v>
      </c>
      <c r="C499" t="s">
        <v>1827</v>
      </c>
      <c r="D499" t="s">
        <v>1828</v>
      </c>
      <c r="E499" t="s">
        <v>1991</v>
      </c>
      <c r="F499" t="s">
        <v>1799</v>
      </c>
    </row>
    <row r="500" spans="1:28" x14ac:dyDescent="0.25">
      <c r="A500" t="s">
        <v>2497</v>
      </c>
      <c r="B500" t="s">
        <v>855</v>
      </c>
      <c r="C500" t="s">
        <v>1829</v>
      </c>
      <c r="D500" t="s">
        <v>1830</v>
      </c>
      <c r="E500" t="s">
        <v>1991</v>
      </c>
      <c r="F500" t="s">
        <v>1799</v>
      </c>
    </row>
    <row r="501" spans="1:28" x14ac:dyDescent="0.25">
      <c r="A501" t="s">
        <v>2498</v>
      </c>
      <c r="B501" t="s">
        <v>857</v>
      </c>
      <c r="C501" t="s">
        <v>1831</v>
      </c>
      <c r="D501" t="s">
        <v>1832</v>
      </c>
      <c r="E501" t="s">
        <v>1991</v>
      </c>
      <c r="F501" t="s">
        <v>1799</v>
      </c>
    </row>
    <row r="502" spans="1:28" x14ac:dyDescent="0.25">
      <c r="A502" t="s">
        <v>2499</v>
      </c>
      <c r="B502" t="s">
        <v>859</v>
      </c>
      <c r="C502" t="s">
        <v>1833</v>
      </c>
      <c r="D502" t="s">
        <v>1834</v>
      </c>
      <c r="E502" t="s">
        <v>1991</v>
      </c>
      <c r="F502" t="s">
        <v>1799</v>
      </c>
    </row>
    <row r="503" spans="1:28" x14ac:dyDescent="0.25">
      <c r="A503" t="s">
        <v>2500</v>
      </c>
      <c r="B503" t="s">
        <v>861</v>
      </c>
      <c r="C503" t="s">
        <v>1835</v>
      </c>
      <c r="D503" t="s">
        <v>1691</v>
      </c>
      <c r="E503" t="s">
        <v>1991</v>
      </c>
      <c r="F503" t="s">
        <v>1799</v>
      </c>
    </row>
    <row r="504" spans="1:28" x14ac:dyDescent="0.25">
      <c r="A504" t="s">
        <v>2501</v>
      </c>
      <c r="B504" t="s">
        <v>862</v>
      </c>
      <c r="C504" t="s">
        <v>1836</v>
      </c>
      <c r="D504" t="s">
        <v>1837</v>
      </c>
      <c r="E504" t="s">
        <v>1991</v>
      </c>
      <c r="F504" t="s">
        <v>1799</v>
      </c>
    </row>
    <row r="505" spans="1:28" x14ac:dyDescent="0.25">
      <c r="A505" t="s">
        <v>2502</v>
      </c>
      <c r="B505" t="s">
        <v>864</v>
      </c>
      <c r="C505" t="s">
        <v>1838</v>
      </c>
      <c r="D505" t="s">
        <v>1839</v>
      </c>
      <c r="E505" t="s">
        <v>1991</v>
      </c>
      <c r="F505" t="s">
        <v>1799</v>
      </c>
    </row>
    <row r="506" spans="1:28" x14ac:dyDescent="0.25">
      <c r="A506" t="s">
        <v>2503</v>
      </c>
      <c r="B506" t="s">
        <v>866</v>
      </c>
      <c r="C506" t="s">
        <v>1840</v>
      </c>
      <c r="D506" t="s">
        <v>1841</v>
      </c>
      <c r="E506" t="s">
        <v>1991</v>
      </c>
      <c r="F506" t="s">
        <v>1799</v>
      </c>
    </row>
    <row r="507" spans="1:28" x14ac:dyDescent="0.25">
      <c r="A507" t="s">
        <v>2504</v>
      </c>
      <c r="B507" t="s">
        <v>868</v>
      </c>
      <c r="C507" t="s">
        <v>1842</v>
      </c>
      <c r="D507" t="s">
        <v>1843</v>
      </c>
      <c r="E507" t="s">
        <v>1991</v>
      </c>
      <c r="F507" t="s">
        <v>1799</v>
      </c>
    </row>
    <row r="508" spans="1:28" x14ac:dyDescent="0.25">
      <c r="A508" t="s">
        <v>2505</v>
      </c>
      <c r="B508" t="s">
        <v>870</v>
      </c>
      <c r="C508" t="s">
        <v>1844</v>
      </c>
      <c r="D508" t="s">
        <v>1845</v>
      </c>
      <c r="E508" t="s">
        <v>1991</v>
      </c>
      <c r="F508" t="s">
        <v>1799</v>
      </c>
    </row>
    <row r="509" spans="1:28" x14ac:dyDescent="0.25">
      <c r="A509" t="s">
        <v>2506</v>
      </c>
      <c r="B509" t="s">
        <v>872</v>
      </c>
      <c r="C509" t="s">
        <v>1846</v>
      </c>
      <c r="D509" t="s">
        <v>1847</v>
      </c>
      <c r="E509" t="s">
        <v>1989</v>
      </c>
      <c r="F509" t="s">
        <v>1799</v>
      </c>
      <c r="AB509" t="s">
        <v>1989</v>
      </c>
    </row>
    <row r="510" spans="1:28" x14ac:dyDescent="0.25">
      <c r="A510" t="s">
        <v>2507</v>
      </c>
      <c r="B510" t="s">
        <v>874</v>
      </c>
      <c r="C510" t="s">
        <v>1848</v>
      </c>
      <c r="D510" t="s">
        <v>1849</v>
      </c>
      <c r="E510" t="s">
        <v>1991</v>
      </c>
      <c r="F510" t="s">
        <v>1799</v>
      </c>
    </row>
    <row r="511" spans="1:28" x14ac:dyDescent="0.25">
      <c r="A511" t="s">
        <v>2508</v>
      </c>
      <c r="B511" t="s">
        <v>876</v>
      </c>
      <c r="C511" t="s">
        <v>1850</v>
      </c>
      <c r="D511" t="s">
        <v>1851</v>
      </c>
      <c r="E511" t="s">
        <v>1991</v>
      </c>
      <c r="F511" t="s">
        <v>1799</v>
      </c>
    </row>
    <row r="512" spans="1:28" x14ac:dyDescent="0.25">
      <c r="A512" t="s">
        <v>2509</v>
      </c>
      <c r="B512" t="s">
        <v>878</v>
      </c>
      <c r="C512" t="s">
        <v>1852</v>
      </c>
      <c r="D512" t="s">
        <v>1853</v>
      </c>
      <c r="E512" t="s">
        <v>1989</v>
      </c>
      <c r="F512" t="s">
        <v>1799</v>
      </c>
      <c r="K512" t="s">
        <v>1989</v>
      </c>
    </row>
    <row r="513" spans="1:13" x14ac:dyDescent="0.25">
      <c r="A513" t="s">
        <v>2510</v>
      </c>
      <c r="B513" t="s">
        <v>880</v>
      </c>
      <c r="C513" t="s">
        <v>1854</v>
      </c>
      <c r="D513" t="s">
        <v>1855</v>
      </c>
      <c r="E513" t="s">
        <v>1991</v>
      </c>
      <c r="F513" t="s">
        <v>1799</v>
      </c>
    </row>
    <row r="514" spans="1:13" x14ac:dyDescent="0.25">
      <c r="A514" t="s">
        <v>2511</v>
      </c>
      <c r="B514" t="s">
        <v>882</v>
      </c>
      <c r="C514" t="s">
        <v>1856</v>
      </c>
      <c r="D514" t="s">
        <v>1857</v>
      </c>
      <c r="E514" t="s">
        <v>1991</v>
      </c>
      <c r="F514" t="s">
        <v>1799</v>
      </c>
    </row>
    <row r="515" spans="1:13" x14ac:dyDescent="0.25">
      <c r="A515" t="s">
        <v>2512</v>
      </c>
      <c r="B515" t="s">
        <v>884</v>
      </c>
      <c r="C515" t="s">
        <v>1858</v>
      </c>
      <c r="D515" t="s">
        <v>996</v>
      </c>
      <c r="E515" t="s">
        <v>1991</v>
      </c>
      <c r="F515" t="s">
        <v>1799</v>
      </c>
    </row>
    <row r="516" spans="1:13" x14ac:dyDescent="0.25">
      <c r="A516" t="s">
        <v>2513</v>
      </c>
      <c r="B516" t="s">
        <v>885</v>
      </c>
      <c r="C516" t="s">
        <v>1859</v>
      </c>
      <c r="D516" t="s">
        <v>1860</v>
      </c>
      <c r="E516" t="s">
        <v>1991</v>
      </c>
      <c r="F516" t="s">
        <v>1799</v>
      </c>
    </row>
    <row r="517" spans="1:13" x14ac:dyDescent="0.25">
      <c r="A517" t="s">
        <v>2514</v>
      </c>
      <c r="B517" t="s">
        <v>887</v>
      </c>
      <c r="C517" t="s">
        <v>1861</v>
      </c>
      <c r="D517" t="s">
        <v>1862</v>
      </c>
      <c r="E517" t="s">
        <v>1989</v>
      </c>
      <c r="F517" t="s">
        <v>1799</v>
      </c>
      <c r="L517" t="s">
        <v>1989</v>
      </c>
      <c r="M517" t="s">
        <v>1989</v>
      </c>
    </row>
    <row r="518" spans="1:13" x14ac:dyDescent="0.25">
      <c r="A518" t="s">
        <v>2515</v>
      </c>
      <c r="B518" t="s">
        <v>889</v>
      </c>
      <c r="C518" t="s">
        <v>1863</v>
      </c>
      <c r="D518" t="s">
        <v>1864</v>
      </c>
      <c r="E518" t="s">
        <v>1991</v>
      </c>
      <c r="F518" t="s">
        <v>1799</v>
      </c>
    </row>
    <row r="519" spans="1:13" x14ac:dyDescent="0.25">
      <c r="A519" t="s">
        <v>2516</v>
      </c>
      <c r="B519" t="s">
        <v>891</v>
      </c>
      <c r="C519" t="s">
        <v>1865</v>
      </c>
      <c r="D519" t="s">
        <v>1866</v>
      </c>
      <c r="E519" t="s">
        <v>1991</v>
      </c>
      <c r="F519" t="s">
        <v>1799</v>
      </c>
    </row>
    <row r="520" spans="1:13" x14ac:dyDescent="0.25">
      <c r="A520" t="s">
        <v>2517</v>
      </c>
      <c r="B520" t="s">
        <v>893</v>
      </c>
      <c r="C520" t="s">
        <v>1867</v>
      </c>
      <c r="D520" t="s">
        <v>1868</v>
      </c>
      <c r="E520" t="s">
        <v>1989</v>
      </c>
      <c r="F520" t="s">
        <v>1799</v>
      </c>
      <c r="J520" t="s">
        <v>1989</v>
      </c>
    </row>
    <row r="521" spans="1:13" x14ac:dyDescent="0.25">
      <c r="A521" t="s">
        <v>2518</v>
      </c>
      <c r="B521" t="s">
        <v>895</v>
      </c>
      <c r="C521" t="s">
        <v>1869</v>
      </c>
      <c r="D521" t="s">
        <v>1870</v>
      </c>
      <c r="E521" t="s">
        <v>1991</v>
      </c>
      <c r="F521" t="s">
        <v>1799</v>
      </c>
    </row>
    <row r="522" spans="1:13" x14ac:dyDescent="0.25">
      <c r="A522" t="s">
        <v>2519</v>
      </c>
      <c r="B522" t="s">
        <v>897</v>
      </c>
      <c r="C522" t="s">
        <v>1871</v>
      </c>
      <c r="D522" t="s">
        <v>1872</v>
      </c>
      <c r="E522" t="s">
        <v>1991</v>
      </c>
      <c r="F522" t="s">
        <v>1799</v>
      </c>
    </row>
    <row r="523" spans="1:13" x14ac:dyDescent="0.25">
      <c r="A523" t="s">
        <v>2520</v>
      </c>
      <c r="B523" t="s">
        <v>899</v>
      </c>
      <c r="C523" t="s">
        <v>1873</v>
      </c>
      <c r="D523" t="s">
        <v>1874</v>
      </c>
      <c r="E523" t="s">
        <v>1991</v>
      </c>
      <c r="F523" t="s">
        <v>1799</v>
      </c>
    </row>
    <row r="524" spans="1:13" x14ac:dyDescent="0.25">
      <c r="A524" t="s">
        <v>2521</v>
      </c>
      <c r="B524" t="s">
        <v>901</v>
      </c>
      <c r="C524" t="s">
        <v>1875</v>
      </c>
      <c r="D524" t="s">
        <v>1876</v>
      </c>
      <c r="E524" t="s">
        <v>1991</v>
      </c>
      <c r="F524" t="s">
        <v>1799</v>
      </c>
    </row>
    <row r="525" spans="1:13" x14ac:dyDescent="0.25">
      <c r="A525" t="s">
        <v>2522</v>
      </c>
      <c r="B525" t="s">
        <v>903</v>
      </c>
      <c r="C525" t="s">
        <v>1877</v>
      </c>
      <c r="D525" t="s">
        <v>1878</v>
      </c>
      <c r="E525" t="s">
        <v>1991</v>
      </c>
      <c r="F525" t="s">
        <v>1799</v>
      </c>
    </row>
    <row r="526" spans="1:13" x14ac:dyDescent="0.25">
      <c r="A526" t="s">
        <v>2523</v>
      </c>
      <c r="B526" t="s">
        <v>905</v>
      </c>
      <c r="C526" t="s">
        <v>1183</v>
      </c>
      <c r="D526" t="s">
        <v>1879</v>
      </c>
      <c r="E526" t="s">
        <v>1991</v>
      </c>
      <c r="F526" t="s">
        <v>1799</v>
      </c>
    </row>
    <row r="527" spans="1:13" x14ac:dyDescent="0.25">
      <c r="A527" t="s">
        <v>2524</v>
      </c>
      <c r="B527" t="s">
        <v>907</v>
      </c>
      <c r="C527" t="s">
        <v>1880</v>
      </c>
      <c r="D527" t="s">
        <v>1881</v>
      </c>
      <c r="E527" t="s">
        <v>1991</v>
      </c>
      <c r="F527" t="s">
        <v>1799</v>
      </c>
    </row>
    <row r="528" spans="1:13" x14ac:dyDescent="0.25">
      <c r="A528" t="s">
        <v>2525</v>
      </c>
      <c r="B528" t="s">
        <v>909</v>
      </c>
      <c r="C528" t="s">
        <v>1882</v>
      </c>
      <c r="D528" t="s">
        <v>1883</v>
      </c>
      <c r="E528" t="s">
        <v>1991</v>
      </c>
      <c r="F528" t="s">
        <v>1799</v>
      </c>
    </row>
    <row r="529" spans="1:16" x14ac:dyDescent="0.25">
      <c r="A529" t="s">
        <v>2526</v>
      </c>
      <c r="B529" t="s">
        <v>911</v>
      </c>
      <c r="C529" t="s">
        <v>1884</v>
      </c>
      <c r="D529" t="s">
        <v>1885</v>
      </c>
      <c r="E529" t="s">
        <v>1991</v>
      </c>
      <c r="F529" t="s">
        <v>1799</v>
      </c>
    </row>
    <row r="530" spans="1:16" x14ac:dyDescent="0.25">
      <c r="A530" t="s">
        <v>2527</v>
      </c>
      <c r="B530" t="s">
        <v>913</v>
      </c>
      <c r="C530" t="s">
        <v>1886</v>
      </c>
      <c r="D530" t="s">
        <v>1887</v>
      </c>
      <c r="E530" t="s">
        <v>1991</v>
      </c>
      <c r="F530" t="s">
        <v>1799</v>
      </c>
    </row>
    <row r="531" spans="1:16" x14ac:dyDescent="0.25">
      <c r="A531" t="s">
        <v>2528</v>
      </c>
      <c r="B531" t="s">
        <v>915</v>
      </c>
      <c r="C531" t="s">
        <v>1888</v>
      </c>
      <c r="D531" t="s">
        <v>1889</v>
      </c>
      <c r="E531" t="s">
        <v>1991</v>
      </c>
      <c r="F531" t="s">
        <v>1799</v>
      </c>
    </row>
    <row r="532" spans="1:16" x14ac:dyDescent="0.25">
      <c r="A532" t="s">
        <v>2529</v>
      </c>
      <c r="B532" t="s">
        <v>917</v>
      </c>
      <c r="C532" t="s">
        <v>1890</v>
      </c>
      <c r="D532" t="s">
        <v>1891</v>
      </c>
      <c r="E532" t="s">
        <v>1991</v>
      </c>
      <c r="F532" t="s">
        <v>1799</v>
      </c>
    </row>
    <row r="533" spans="1:16" x14ac:dyDescent="0.25">
      <c r="A533" t="s">
        <v>2530</v>
      </c>
      <c r="B533" t="s">
        <v>919</v>
      </c>
      <c r="C533" t="s">
        <v>1892</v>
      </c>
      <c r="D533" t="s">
        <v>1893</v>
      </c>
      <c r="E533" t="s">
        <v>1991</v>
      </c>
      <c r="F533" t="s">
        <v>1799</v>
      </c>
    </row>
    <row r="534" spans="1:16" x14ac:dyDescent="0.25">
      <c r="A534" t="s">
        <v>2531</v>
      </c>
      <c r="B534" t="s">
        <v>921</v>
      </c>
      <c r="C534" t="s">
        <v>1894</v>
      </c>
      <c r="D534" t="s">
        <v>1895</v>
      </c>
      <c r="E534" t="s">
        <v>1991</v>
      </c>
      <c r="F534" t="s">
        <v>1799</v>
      </c>
    </row>
    <row r="535" spans="1:16" x14ac:dyDescent="0.25">
      <c r="A535" t="s">
        <v>2532</v>
      </c>
      <c r="B535" t="s">
        <v>923</v>
      </c>
      <c r="C535" t="s">
        <v>1896</v>
      </c>
      <c r="D535" t="s">
        <v>1897</v>
      </c>
      <c r="E535" t="s">
        <v>1991</v>
      </c>
      <c r="F535" t="s">
        <v>1799</v>
      </c>
    </row>
    <row r="536" spans="1:16" x14ac:dyDescent="0.25">
      <c r="A536" t="s">
        <v>2533</v>
      </c>
      <c r="B536" t="s">
        <v>925</v>
      </c>
      <c r="C536" t="s">
        <v>1898</v>
      </c>
      <c r="D536" t="s">
        <v>996</v>
      </c>
      <c r="E536" t="s">
        <v>1991</v>
      </c>
      <c r="F536" t="s">
        <v>1799</v>
      </c>
    </row>
    <row r="537" spans="1:16" x14ac:dyDescent="0.25">
      <c r="A537" t="s">
        <v>2534</v>
      </c>
      <c r="B537" t="s">
        <v>926</v>
      </c>
      <c r="C537" t="s">
        <v>1899</v>
      </c>
      <c r="D537" t="s">
        <v>1900</v>
      </c>
      <c r="E537" t="s">
        <v>1991</v>
      </c>
      <c r="F537" t="s">
        <v>1799</v>
      </c>
    </row>
    <row r="538" spans="1:16" x14ac:dyDescent="0.25">
      <c r="A538" t="s">
        <v>2535</v>
      </c>
      <c r="B538" t="s">
        <v>928</v>
      </c>
      <c r="C538" t="s">
        <v>1901</v>
      </c>
      <c r="D538" t="s">
        <v>1902</v>
      </c>
      <c r="E538" t="s">
        <v>1989</v>
      </c>
      <c r="F538" t="s">
        <v>1799</v>
      </c>
      <c r="K538" t="s">
        <v>1989</v>
      </c>
      <c r="P538" t="s">
        <v>1989</v>
      </c>
    </row>
    <row r="539" spans="1:16" x14ac:dyDescent="0.25">
      <c r="A539" t="s">
        <v>2536</v>
      </c>
      <c r="B539" t="s">
        <v>930</v>
      </c>
      <c r="C539" t="s">
        <v>1903</v>
      </c>
      <c r="D539" t="s">
        <v>1904</v>
      </c>
      <c r="E539" t="s">
        <v>1989</v>
      </c>
      <c r="F539" t="s">
        <v>1799</v>
      </c>
      <c r="M539" t="s">
        <v>1989</v>
      </c>
    </row>
    <row r="540" spans="1:16" x14ac:dyDescent="0.25">
      <c r="A540" t="s">
        <v>2537</v>
      </c>
      <c r="B540" t="s">
        <v>932</v>
      </c>
      <c r="C540" t="s">
        <v>1905</v>
      </c>
      <c r="D540" t="s">
        <v>1906</v>
      </c>
      <c r="E540" t="s">
        <v>1991</v>
      </c>
      <c r="F540" t="s">
        <v>1799</v>
      </c>
    </row>
    <row r="541" spans="1:16" x14ac:dyDescent="0.25">
      <c r="A541" t="s">
        <v>2538</v>
      </c>
      <c r="B541" t="s">
        <v>934</v>
      </c>
      <c r="C541" t="s">
        <v>1907</v>
      </c>
      <c r="D541" t="s">
        <v>1908</v>
      </c>
      <c r="E541" t="s">
        <v>1991</v>
      </c>
      <c r="F541" t="s">
        <v>1799</v>
      </c>
    </row>
    <row r="542" spans="1:16" x14ac:dyDescent="0.25">
      <c r="A542" t="s">
        <v>2539</v>
      </c>
      <c r="B542" t="s">
        <v>936</v>
      </c>
      <c r="C542" t="s">
        <v>1909</v>
      </c>
      <c r="D542" t="s">
        <v>1910</v>
      </c>
      <c r="E542" t="s">
        <v>1991</v>
      </c>
      <c r="F542" t="s">
        <v>1799</v>
      </c>
    </row>
    <row r="543" spans="1:16" x14ac:dyDescent="0.25">
      <c r="A543" t="s">
        <v>2540</v>
      </c>
      <c r="B543" t="s">
        <v>938</v>
      </c>
      <c r="C543" t="s">
        <v>1911</v>
      </c>
      <c r="D543" t="s">
        <v>1912</v>
      </c>
      <c r="E543" t="s">
        <v>1991</v>
      </c>
      <c r="F543" t="s">
        <v>1799</v>
      </c>
    </row>
    <row r="544" spans="1:16" x14ac:dyDescent="0.25">
      <c r="A544" t="s">
        <v>2541</v>
      </c>
      <c r="B544" t="s">
        <v>940</v>
      </c>
      <c r="C544" t="s">
        <v>1913</v>
      </c>
      <c r="D544" t="s">
        <v>996</v>
      </c>
      <c r="E544" t="s">
        <v>1989</v>
      </c>
      <c r="F544" t="s">
        <v>1799</v>
      </c>
      <c r="H544" t="s">
        <v>1989</v>
      </c>
    </row>
    <row r="545" spans="1:8" x14ac:dyDescent="0.25">
      <c r="A545" t="s">
        <v>2542</v>
      </c>
      <c r="B545" t="s">
        <v>941</v>
      </c>
      <c r="C545" t="s">
        <v>1914</v>
      </c>
      <c r="D545" t="s">
        <v>1915</v>
      </c>
      <c r="E545" t="s">
        <v>1991</v>
      </c>
      <c r="F545" t="s">
        <v>1799</v>
      </c>
    </row>
    <row r="546" spans="1:8" x14ac:dyDescent="0.25">
      <c r="A546" t="s">
        <v>2543</v>
      </c>
      <c r="B546" t="s">
        <v>943</v>
      </c>
      <c r="C546" t="s">
        <v>1916</v>
      </c>
      <c r="D546" t="s">
        <v>1917</v>
      </c>
      <c r="E546" t="s">
        <v>1991</v>
      </c>
      <c r="F546" t="s">
        <v>1799</v>
      </c>
    </row>
    <row r="547" spans="1:8" x14ac:dyDescent="0.25">
      <c r="A547" t="s">
        <v>2544</v>
      </c>
      <c r="B547" t="s">
        <v>945</v>
      </c>
      <c r="C547" t="s">
        <v>1918</v>
      </c>
      <c r="D547" t="s">
        <v>1919</v>
      </c>
      <c r="E547" t="s">
        <v>1991</v>
      </c>
      <c r="F547" t="s">
        <v>1799</v>
      </c>
    </row>
    <row r="548" spans="1:8" x14ac:dyDescent="0.25">
      <c r="A548" t="s">
        <v>2545</v>
      </c>
      <c r="B548" t="s">
        <v>947</v>
      </c>
      <c r="C548" t="s">
        <v>1920</v>
      </c>
      <c r="D548" t="s">
        <v>1921</v>
      </c>
      <c r="E548" t="s">
        <v>1991</v>
      </c>
      <c r="F548" t="s">
        <v>1799</v>
      </c>
    </row>
    <row r="549" spans="1:8" x14ac:dyDescent="0.25">
      <c r="A549" t="s">
        <v>2546</v>
      </c>
      <c r="B549" t="s">
        <v>949</v>
      </c>
      <c r="C549" t="s">
        <v>1922</v>
      </c>
      <c r="D549" t="s">
        <v>1923</v>
      </c>
      <c r="E549">
        <v>1</v>
      </c>
      <c r="F549" t="s">
        <v>1799</v>
      </c>
      <c r="H549">
        <v>1</v>
      </c>
    </row>
    <row r="550" spans="1:8" x14ac:dyDescent="0.25">
      <c r="A550" t="s">
        <v>2547</v>
      </c>
      <c r="B550" t="s">
        <v>951</v>
      </c>
      <c r="C550" t="s">
        <v>1924</v>
      </c>
      <c r="D550" t="s">
        <v>1925</v>
      </c>
      <c r="E550">
        <v>0</v>
      </c>
      <c r="F550" t="s">
        <v>1799</v>
      </c>
    </row>
    <row r="551" spans="1:8" x14ac:dyDescent="0.25">
      <c r="A551" t="s">
        <v>2548</v>
      </c>
      <c r="B551" t="s">
        <v>953</v>
      </c>
      <c r="C551" t="s">
        <v>1926</v>
      </c>
      <c r="D551" t="s">
        <v>1927</v>
      </c>
      <c r="E551">
        <v>0</v>
      </c>
      <c r="F551" t="s">
        <v>1799</v>
      </c>
    </row>
    <row r="552" spans="1:8" x14ac:dyDescent="0.25">
      <c r="A552" t="s">
        <v>2549</v>
      </c>
      <c r="B552" t="s">
        <v>955</v>
      </c>
      <c r="C552" t="s">
        <v>1928</v>
      </c>
      <c r="D552" t="s">
        <v>996</v>
      </c>
      <c r="E552">
        <v>0</v>
      </c>
      <c r="F552" t="s">
        <v>1799</v>
      </c>
    </row>
    <row r="553" spans="1:8" x14ac:dyDescent="0.25">
      <c r="A553" t="s">
        <v>2550</v>
      </c>
      <c r="B553" t="s">
        <v>956</v>
      </c>
      <c r="C553" t="s">
        <v>1929</v>
      </c>
      <c r="D553" t="s">
        <v>1930</v>
      </c>
      <c r="E553">
        <v>0</v>
      </c>
      <c r="F553" t="s">
        <v>1799</v>
      </c>
    </row>
    <row r="554" spans="1:8" x14ac:dyDescent="0.25">
      <c r="A554" t="s">
        <v>2551</v>
      </c>
      <c r="B554" t="s">
        <v>958</v>
      </c>
      <c r="C554" t="s">
        <v>1931</v>
      </c>
      <c r="D554" t="s">
        <v>1932</v>
      </c>
      <c r="E554">
        <v>0</v>
      </c>
      <c r="F554" t="s">
        <v>1799</v>
      </c>
    </row>
    <row r="555" spans="1:8" x14ac:dyDescent="0.25">
      <c r="A555" t="s">
        <v>2552</v>
      </c>
      <c r="B555" t="s">
        <v>960</v>
      </c>
      <c r="C555" t="s">
        <v>1933</v>
      </c>
      <c r="D555" t="s">
        <v>1934</v>
      </c>
      <c r="E555">
        <v>0</v>
      </c>
      <c r="F555" t="s">
        <v>1799</v>
      </c>
    </row>
    <row r="556" spans="1:8" x14ac:dyDescent="0.25">
      <c r="A556" t="s">
        <v>2553</v>
      </c>
      <c r="B556" t="s">
        <v>962</v>
      </c>
      <c r="C556" t="s">
        <v>1935</v>
      </c>
      <c r="D556" t="s">
        <v>1936</v>
      </c>
      <c r="E556">
        <v>0</v>
      </c>
      <c r="F556" t="s">
        <v>1799</v>
      </c>
    </row>
    <row r="557" spans="1:8" x14ac:dyDescent="0.25">
      <c r="A557" t="s">
        <v>2554</v>
      </c>
      <c r="B557" t="s">
        <v>964</v>
      </c>
      <c r="C557" t="s">
        <v>1937</v>
      </c>
      <c r="D557" t="s">
        <v>1938</v>
      </c>
      <c r="E557">
        <v>0</v>
      </c>
      <c r="F557" t="s">
        <v>1799</v>
      </c>
    </row>
    <row r="558" spans="1:8" x14ac:dyDescent="0.25">
      <c r="A558" t="s">
        <v>2555</v>
      </c>
      <c r="B558" t="s">
        <v>966</v>
      </c>
      <c r="C558" t="s">
        <v>1939</v>
      </c>
      <c r="D558" t="s">
        <v>1940</v>
      </c>
      <c r="E558">
        <v>0</v>
      </c>
      <c r="F558" t="s">
        <v>1799</v>
      </c>
    </row>
    <row r="559" spans="1:8" x14ac:dyDescent="0.25">
      <c r="A559" t="s">
        <v>2556</v>
      </c>
      <c r="B559" t="s">
        <v>968</v>
      </c>
      <c r="C559" t="s">
        <v>1941</v>
      </c>
      <c r="D559" t="s">
        <v>1942</v>
      </c>
      <c r="E559">
        <v>0</v>
      </c>
      <c r="F559" t="s">
        <v>1799</v>
      </c>
    </row>
    <row r="560" spans="1:8" x14ac:dyDescent="0.25">
      <c r="A560" t="s">
        <v>2557</v>
      </c>
      <c r="B560" t="s">
        <v>970</v>
      </c>
      <c r="C560" t="s">
        <v>1943</v>
      </c>
      <c r="D560" t="s">
        <v>1944</v>
      </c>
      <c r="E560">
        <v>0</v>
      </c>
      <c r="F560" t="s">
        <v>1799</v>
      </c>
    </row>
    <row r="561" spans="1:21" x14ac:dyDescent="0.25">
      <c r="A561" t="s">
        <v>2558</v>
      </c>
      <c r="B561" t="s">
        <v>972</v>
      </c>
      <c r="C561" t="s">
        <v>1945</v>
      </c>
      <c r="D561" t="s">
        <v>996</v>
      </c>
      <c r="E561">
        <v>0</v>
      </c>
      <c r="F561" t="s">
        <v>1799</v>
      </c>
    </row>
    <row r="562" spans="1:21" x14ac:dyDescent="0.25">
      <c r="A562" t="s">
        <v>2559</v>
      </c>
      <c r="B562" t="s">
        <v>973</v>
      </c>
      <c r="C562" t="s">
        <v>1946</v>
      </c>
      <c r="D562" t="s">
        <v>1947</v>
      </c>
      <c r="E562">
        <v>0</v>
      </c>
      <c r="F562" t="s">
        <v>1799</v>
      </c>
    </row>
    <row r="563" spans="1:21" x14ac:dyDescent="0.25">
      <c r="A563" t="s">
        <v>2560</v>
      </c>
      <c r="B563" t="s">
        <v>975</v>
      </c>
      <c r="C563" t="s">
        <v>1948</v>
      </c>
      <c r="D563" t="s">
        <v>996</v>
      </c>
      <c r="E563">
        <v>0</v>
      </c>
      <c r="F563" t="s">
        <v>1799</v>
      </c>
    </row>
    <row r="564" spans="1:21" x14ac:dyDescent="0.25">
      <c r="A564" t="s">
        <v>2561</v>
      </c>
      <c r="B564" t="s">
        <v>976</v>
      </c>
      <c r="C564" t="s">
        <v>1949</v>
      </c>
      <c r="D564" t="s">
        <v>1950</v>
      </c>
      <c r="E564">
        <v>1</v>
      </c>
      <c r="F564" t="s">
        <v>1799</v>
      </c>
      <c r="U564">
        <v>1</v>
      </c>
    </row>
    <row r="565" spans="1:21" x14ac:dyDescent="0.25">
      <c r="A565" t="s">
        <v>2562</v>
      </c>
      <c r="B565" t="s">
        <v>978</v>
      </c>
      <c r="C565" t="s">
        <v>1951</v>
      </c>
      <c r="D565" t="s">
        <v>996</v>
      </c>
      <c r="E565">
        <v>0</v>
      </c>
      <c r="F565" t="s">
        <v>1799</v>
      </c>
    </row>
    <row r="566" spans="1:21" x14ac:dyDescent="0.25">
      <c r="A566" t="s">
        <v>2563</v>
      </c>
      <c r="B566" t="s">
        <v>979</v>
      </c>
      <c r="C566" t="s">
        <v>1952</v>
      </c>
      <c r="D566" t="s">
        <v>1953</v>
      </c>
      <c r="E566">
        <v>0</v>
      </c>
      <c r="F566" t="s">
        <v>1799</v>
      </c>
    </row>
    <row r="567" spans="1:21" x14ac:dyDescent="0.25">
      <c r="A567" t="s">
        <v>2564</v>
      </c>
      <c r="B567" t="s">
        <v>981</v>
      </c>
      <c r="C567" t="s">
        <v>1954</v>
      </c>
      <c r="D567" t="s">
        <v>996</v>
      </c>
      <c r="E567">
        <v>0</v>
      </c>
      <c r="F567" t="s">
        <v>1799</v>
      </c>
    </row>
    <row r="568" spans="1:21" x14ac:dyDescent="0.25">
      <c r="A568" t="s">
        <v>2565</v>
      </c>
      <c r="B568" t="s">
        <v>982</v>
      </c>
      <c r="C568" t="s">
        <v>1955</v>
      </c>
      <c r="D568" t="s">
        <v>1956</v>
      </c>
      <c r="E568">
        <v>0</v>
      </c>
      <c r="F568" t="s">
        <v>1799</v>
      </c>
    </row>
    <row r="569" spans="1:21" x14ac:dyDescent="0.25">
      <c r="A569" t="s">
        <v>2566</v>
      </c>
      <c r="B569" t="s">
        <v>984</v>
      </c>
      <c r="C569" t="s">
        <v>1957</v>
      </c>
      <c r="D569" t="s">
        <v>996</v>
      </c>
      <c r="E569">
        <v>0</v>
      </c>
      <c r="F569" t="s">
        <v>1799</v>
      </c>
    </row>
    <row r="570" spans="1:21" x14ac:dyDescent="0.25">
      <c r="A570" t="s">
        <v>2567</v>
      </c>
      <c r="B570" t="s">
        <v>985</v>
      </c>
      <c r="C570" t="s">
        <v>1958</v>
      </c>
      <c r="D570" t="s">
        <v>1959</v>
      </c>
      <c r="E570">
        <v>0</v>
      </c>
      <c r="F570" t="s">
        <v>1799</v>
      </c>
    </row>
    <row r="571" spans="1:21" x14ac:dyDescent="0.25">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B571"/>
  <sheetViews>
    <sheetView workbookViewId="0">
      <selection activeCell="C140" sqref="C140"/>
    </sheetView>
  </sheetViews>
  <sheetFormatPr defaultRowHeight="15" x14ac:dyDescent="0.25"/>
  <cols>
    <col min="2" max="2" width="44" customWidth="1"/>
    <col min="3" max="3" width="80" bestFit="1" customWidth="1"/>
    <col min="4" max="4" width="10" customWidth="1"/>
    <col min="5" max="5" width="10.28515625" customWidth="1"/>
    <col min="6" max="6" width="16" customWidth="1"/>
    <col min="7" max="7" width="10.85546875" customWidth="1"/>
    <col min="8" max="8" width="10.7109375" customWidth="1"/>
    <col min="9" max="9" width="21.28515625" customWidth="1"/>
    <col min="10" max="10" width="13.7109375" customWidth="1"/>
    <col min="11" max="11" width="14.28515625" customWidth="1"/>
    <col min="12" max="12" width="10.7109375" customWidth="1"/>
    <col min="13" max="13" width="12.7109375" customWidth="1"/>
    <col min="14" max="15" width="10.85546875" customWidth="1"/>
    <col min="16" max="16" width="13.28515625" customWidth="1"/>
    <col min="17" max="17" width="13.7109375" customWidth="1"/>
    <col min="18" max="18" width="11.28515625" customWidth="1"/>
    <col min="19" max="19" width="10.42578125" customWidth="1"/>
    <col min="20" max="20" width="11.42578125" customWidth="1"/>
    <col min="21" max="21" width="17.5703125" customWidth="1"/>
    <col min="22" max="22" width="13" customWidth="1"/>
    <col min="23" max="23" width="16" customWidth="1"/>
    <col min="24" max="24" width="11.5703125" customWidth="1"/>
    <col min="25" max="25" width="11.28515625" customWidth="1"/>
    <col min="26" max="26" width="23.5703125" customWidth="1"/>
    <col min="27" max="27" width="12.7109375" customWidth="1"/>
    <col min="28" max="28" width="13.7109375" customWidth="1"/>
  </cols>
  <sheetData>
    <row r="1" spans="1:28" x14ac:dyDescent="0.25">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25">
      <c r="A2" t="s">
        <v>1988</v>
      </c>
      <c r="B2" t="s">
        <v>3</v>
      </c>
      <c r="C2" t="s">
        <v>991</v>
      </c>
      <c r="D2" t="s">
        <v>992</v>
      </c>
      <c r="E2" t="s">
        <v>1989</v>
      </c>
      <c r="F2" t="s">
        <v>1799</v>
      </c>
    </row>
    <row r="3" spans="1:28" x14ac:dyDescent="0.25">
      <c r="A3" t="s">
        <v>1990</v>
      </c>
      <c r="B3" t="s">
        <v>5</v>
      </c>
      <c r="C3" t="s">
        <v>993</v>
      </c>
      <c r="D3" t="s">
        <v>994</v>
      </c>
      <c r="E3" t="s">
        <v>1991</v>
      </c>
      <c r="F3" t="s">
        <v>1799</v>
      </c>
    </row>
    <row r="4" spans="1:28" x14ac:dyDescent="0.25">
      <c r="A4" t="s">
        <v>1992</v>
      </c>
      <c r="B4" t="s">
        <v>7</v>
      </c>
      <c r="C4" t="s">
        <v>995</v>
      </c>
      <c r="D4" t="s">
        <v>996</v>
      </c>
      <c r="E4" t="s">
        <v>1989</v>
      </c>
      <c r="F4" t="s">
        <v>1799</v>
      </c>
      <c r="H4" t="s">
        <v>1989</v>
      </c>
    </row>
    <row r="5" spans="1:28" x14ac:dyDescent="0.25">
      <c r="A5" t="s">
        <v>1993</v>
      </c>
      <c r="B5" t="s">
        <v>9</v>
      </c>
      <c r="C5" t="s">
        <v>997</v>
      </c>
      <c r="D5" t="s">
        <v>996</v>
      </c>
      <c r="E5" t="s">
        <v>1989</v>
      </c>
      <c r="F5" t="s">
        <v>1799</v>
      </c>
      <c r="I5" t="s">
        <v>1989</v>
      </c>
    </row>
    <row r="6" spans="1:28" x14ac:dyDescent="0.25">
      <c r="A6" t="s">
        <v>1994</v>
      </c>
      <c r="B6" t="s">
        <v>10</v>
      </c>
      <c r="C6" t="s">
        <v>998</v>
      </c>
      <c r="D6" t="s">
        <v>996</v>
      </c>
      <c r="E6" t="s">
        <v>1991</v>
      </c>
      <c r="F6" t="s">
        <v>1799</v>
      </c>
    </row>
    <row r="7" spans="1:28" x14ac:dyDescent="0.25">
      <c r="A7" t="s">
        <v>1995</v>
      </c>
      <c r="B7" t="s">
        <v>11</v>
      </c>
      <c r="C7" t="s">
        <v>999</v>
      </c>
      <c r="D7" t="s">
        <v>1000</v>
      </c>
      <c r="E7" t="s">
        <v>1989</v>
      </c>
      <c r="F7" t="s">
        <v>1799</v>
      </c>
      <c r="J7" t="s">
        <v>1989</v>
      </c>
    </row>
    <row r="8" spans="1:28" x14ac:dyDescent="0.25">
      <c r="A8" t="s">
        <v>1996</v>
      </c>
      <c r="B8" t="s">
        <v>13</v>
      </c>
      <c r="C8" t="s">
        <v>1001</v>
      </c>
      <c r="D8" t="s">
        <v>1002</v>
      </c>
      <c r="E8" t="s">
        <v>1989</v>
      </c>
      <c r="F8" t="s">
        <v>1799</v>
      </c>
      <c r="J8" t="s">
        <v>1989</v>
      </c>
    </row>
    <row r="9" spans="1:28" x14ac:dyDescent="0.25">
      <c r="A9" t="s">
        <v>1997</v>
      </c>
      <c r="B9" t="s">
        <v>15</v>
      </c>
      <c r="C9" t="s">
        <v>1003</v>
      </c>
      <c r="D9" t="s">
        <v>1004</v>
      </c>
      <c r="E9" t="s">
        <v>1989</v>
      </c>
      <c r="F9" t="s">
        <v>1799</v>
      </c>
      <c r="M9" t="s">
        <v>1989</v>
      </c>
    </row>
    <row r="10" spans="1:28" x14ac:dyDescent="0.25">
      <c r="A10" t="s">
        <v>1998</v>
      </c>
      <c r="B10" t="s">
        <v>17</v>
      </c>
      <c r="C10" t="s">
        <v>1005</v>
      </c>
      <c r="D10" t="s">
        <v>996</v>
      </c>
      <c r="E10" t="s">
        <v>1989</v>
      </c>
      <c r="F10" t="s">
        <v>1799</v>
      </c>
      <c r="J10" t="s">
        <v>1989</v>
      </c>
    </row>
    <row r="11" spans="1:28" x14ac:dyDescent="0.25">
      <c r="A11" t="s">
        <v>1999</v>
      </c>
      <c r="B11" t="s">
        <v>18</v>
      </c>
      <c r="C11" t="s">
        <v>1006</v>
      </c>
      <c r="D11" t="s">
        <v>1007</v>
      </c>
      <c r="E11" t="s">
        <v>1991</v>
      </c>
      <c r="F11" t="s">
        <v>1799</v>
      </c>
    </row>
    <row r="12" spans="1:28" x14ac:dyDescent="0.25">
      <c r="A12" t="s">
        <v>2000</v>
      </c>
      <c r="B12" t="s">
        <v>20</v>
      </c>
      <c r="C12" t="s">
        <v>1008</v>
      </c>
      <c r="D12" t="s">
        <v>996</v>
      </c>
      <c r="E12" t="s">
        <v>2001</v>
      </c>
      <c r="F12" t="s">
        <v>1799</v>
      </c>
      <c r="K12" t="s">
        <v>1989</v>
      </c>
    </row>
    <row r="13" spans="1:28" x14ac:dyDescent="0.25">
      <c r="A13" t="s">
        <v>2002</v>
      </c>
      <c r="B13" t="s">
        <v>21</v>
      </c>
      <c r="C13" t="s">
        <v>1009</v>
      </c>
      <c r="D13" t="s">
        <v>1010</v>
      </c>
      <c r="E13" t="s">
        <v>1989</v>
      </c>
      <c r="F13" t="s">
        <v>1799</v>
      </c>
      <c r="L13" t="s">
        <v>1989</v>
      </c>
    </row>
    <row r="14" spans="1:28" x14ac:dyDescent="0.25">
      <c r="A14" t="s">
        <v>2003</v>
      </c>
      <c r="B14" t="s">
        <v>23</v>
      </c>
      <c r="C14" t="s">
        <v>2004</v>
      </c>
      <c r="D14" t="s">
        <v>1011</v>
      </c>
      <c r="E14" t="s">
        <v>2001</v>
      </c>
      <c r="F14" t="s">
        <v>1799</v>
      </c>
    </row>
    <row r="15" spans="1:28" x14ac:dyDescent="0.25">
      <c r="A15" t="s">
        <v>2005</v>
      </c>
      <c r="B15" t="s">
        <v>25</v>
      </c>
      <c r="C15" t="s">
        <v>1012</v>
      </c>
      <c r="D15" t="s">
        <v>1013</v>
      </c>
      <c r="E15" t="s">
        <v>1991</v>
      </c>
      <c r="F15" t="s">
        <v>1799</v>
      </c>
    </row>
    <row r="16" spans="1:28" x14ac:dyDescent="0.25">
      <c r="A16" t="s">
        <v>2006</v>
      </c>
      <c r="B16" t="s">
        <v>27</v>
      </c>
      <c r="C16" t="s">
        <v>1014</v>
      </c>
      <c r="D16" t="s">
        <v>1015</v>
      </c>
      <c r="E16" t="s">
        <v>1989</v>
      </c>
      <c r="F16" t="s">
        <v>1799</v>
      </c>
      <c r="H16" t="s">
        <v>1989</v>
      </c>
    </row>
    <row r="17" spans="1:17" x14ac:dyDescent="0.25">
      <c r="A17" t="s">
        <v>2007</v>
      </c>
      <c r="B17" t="s">
        <v>29</v>
      </c>
      <c r="C17" t="s">
        <v>1016</v>
      </c>
      <c r="D17" t="s">
        <v>996</v>
      </c>
      <c r="E17" t="s">
        <v>1991</v>
      </c>
      <c r="F17" t="s">
        <v>1799</v>
      </c>
    </row>
    <row r="18" spans="1:17" x14ac:dyDescent="0.25">
      <c r="A18" t="s">
        <v>2008</v>
      </c>
      <c r="B18" t="s">
        <v>30</v>
      </c>
      <c r="C18" t="s">
        <v>1017</v>
      </c>
      <c r="D18" t="s">
        <v>1018</v>
      </c>
      <c r="E18" t="s">
        <v>1989</v>
      </c>
      <c r="F18" t="s">
        <v>1799</v>
      </c>
      <c r="G18" t="s">
        <v>1998</v>
      </c>
      <c r="J18" t="s">
        <v>1989</v>
      </c>
    </row>
    <row r="19" spans="1:17" x14ac:dyDescent="0.25">
      <c r="A19" t="s">
        <v>2009</v>
      </c>
      <c r="B19" t="s">
        <v>32</v>
      </c>
      <c r="C19" t="s">
        <v>1019</v>
      </c>
      <c r="D19" t="s">
        <v>996</v>
      </c>
      <c r="E19" t="s">
        <v>1989</v>
      </c>
      <c r="F19" t="s">
        <v>1799</v>
      </c>
      <c r="J19" t="s">
        <v>1989</v>
      </c>
    </row>
    <row r="20" spans="1:17" x14ac:dyDescent="0.25">
      <c r="A20" t="s">
        <v>2010</v>
      </c>
      <c r="B20" t="s">
        <v>33</v>
      </c>
      <c r="C20" t="s">
        <v>1020</v>
      </c>
      <c r="D20" t="s">
        <v>1021</v>
      </c>
      <c r="E20" t="s">
        <v>1989</v>
      </c>
      <c r="F20" t="s">
        <v>1799</v>
      </c>
      <c r="O20" t="s">
        <v>1989</v>
      </c>
    </row>
    <row r="21" spans="1:17" x14ac:dyDescent="0.25">
      <c r="A21" t="s">
        <v>2011</v>
      </c>
      <c r="B21" t="s">
        <v>35</v>
      </c>
      <c r="C21" t="s">
        <v>1022</v>
      </c>
      <c r="D21" t="s">
        <v>1023</v>
      </c>
      <c r="E21" t="s">
        <v>2001</v>
      </c>
      <c r="F21" t="s">
        <v>1799</v>
      </c>
      <c r="N21" t="s">
        <v>1989</v>
      </c>
    </row>
    <row r="22" spans="1:17" x14ac:dyDescent="0.25">
      <c r="A22" t="s">
        <v>2012</v>
      </c>
      <c r="B22" t="s">
        <v>37</v>
      </c>
      <c r="C22" t="s">
        <v>1024</v>
      </c>
      <c r="D22" t="s">
        <v>996</v>
      </c>
      <c r="E22" t="s">
        <v>2001</v>
      </c>
      <c r="F22" t="s">
        <v>1799</v>
      </c>
      <c r="K22" t="s">
        <v>1989</v>
      </c>
    </row>
    <row r="23" spans="1:17" x14ac:dyDescent="0.25">
      <c r="A23" t="s">
        <v>2013</v>
      </c>
      <c r="B23" t="s">
        <v>38</v>
      </c>
      <c r="C23" t="s">
        <v>1025</v>
      </c>
      <c r="D23" t="s">
        <v>996</v>
      </c>
      <c r="E23" t="s">
        <v>2001</v>
      </c>
      <c r="F23" t="s">
        <v>1799</v>
      </c>
      <c r="K23" t="s">
        <v>1989</v>
      </c>
    </row>
    <row r="24" spans="1:17" x14ac:dyDescent="0.25">
      <c r="A24" t="s">
        <v>2014</v>
      </c>
      <c r="B24" t="s">
        <v>39</v>
      </c>
      <c r="C24" t="s">
        <v>1026</v>
      </c>
      <c r="D24" t="s">
        <v>996</v>
      </c>
      <c r="E24" t="s">
        <v>2001</v>
      </c>
      <c r="F24" t="s">
        <v>1799</v>
      </c>
      <c r="K24" t="s">
        <v>1989</v>
      </c>
    </row>
    <row r="25" spans="1:17" x14ac:dyDescent="0.25">
      <c r="A25" t="s">
        <v>2015</v>
      </c>
      <c r="B25" t="s">
        <v>40</v>
      </c>
      <c r="C25" t="s">
        <v>1027</v>
      </c>
      <c r="D25" t="s">
        <v>1028</v>
      </c>
      <c r="E25" t="s">
        <v>1989</v>
      </c>
      <c r="F25" t="s">
        <v>1799</v>
      </c>
      <c r="H25" t="s">
        <v>1989</v>
      </c>
      <c r="P25" t="s">
        <v>1989</v>
      </c>
    </row>
    <row r="26" spans="1:17" x14ac:dyDescent="0.25">
      <c r="A26" t="s">
        <v>2016</v>
      </c>
      <c r="B26" t="s">
        <v>42</v>
      </c>
      <c r="C26" t="s">
        <v>1029</v>
      </c>
      <c r="D26" t="s">
        <v>1030</v>
      </c>
      <c r="E26" t="s">
        <v>1989</v>
      </c>
      <c r="F26" t="s">
        <v>1799</v>
      </c>
      <c r="L26" t="s">
        <v>1989</v>
      </c>
      <c r="Q26" t="s">
        <v>1989</v>
      </c>
    </row>
    <row r="27" spans="1:17" x14ac:dyDescent="0.25">
      <c r="A27" t="s">
        <v>2017</v>
      </c>
      <c r="B27" t="s">
        <v>44</v>
      </c>
      <c r="C27" t="s">
        <v>1031</v>
      </c>
      <c r="D27" t="s">
        <v>1032</v>
      </c>
      <c r="E27" t="s">
        <v>1989</v>
      </c>
      <c r="F27" t="s">
        <v>1799</v>
      </c>
    </row>
    <row r="28" spans="1:17" x14ac:dyDescent="0.25">
      <c r="A28" t="s">
        <v>2018</v>
      </c>
      <c r="B28" t="s">
        <v>46</v>
      </c>
      <c r="C28" t="s">
        <v>1033</v>
      </c>
      <c r="D28" t="s">
        <v>1034</v>
      </c>
      <c r="E28" t="s">
        <v>1989</v>
      </c>
      <c r="F28" t="s">
        <v>1799</v>
      </c>
      <c r="L28" t="s">
        <v>1989</v>
      </c>
    </row>
    <row r="29" spans="1:17" x14ac:dyDescent="0.25">
      <c r="A29" t="s">
        <v>2019</v>
      </c>
      <c r="B29" t="s">
        <v>48</v>
      </c>
      <c r="C29" t="s">
        <v>1035</v>
      </c>
      <c r="D29" t="s">
        <v>996</v>
      </c>
      <c r="E29" t="s">
        <v>1989</v>
      </c>
      <c r="F29" t="s">
        <v>1799</v>
      </c>
      <c r="H29" t="s">
        <v>1989</v>
      </c>
    </row>
    <row r="30" spans="1:17" x14ac:dyDescent="0.25">
      <c r="A30" t="s">
        <v>2020</v>
      </c>
      <c r="B30" t="s">
        <v>49</v>
      </c>
      <c r="C30" t="s">
        <v>2021</v>
      </c>
      <c r="D30" t="s">
        <v>996</v>
      </c>
      <c r="E30" t="s">
        <v>1989</v>
      </c>
      <c r="F30" t="s">
        <v>1799</v>
      </c>
      <c r="G30" t="s">
        <v>2019</v>
      </c>
      <c r="H30" t="s">
        <v>1989</v>
      </c>
    </row>
    <row r="31" spans="1:17" x14ac:dyDescent="0.25">
      <c r="A31" t="s">
        <v>2022</v>
      </c>
      <c r="B31" t="s">
        <v>50</v>
      </c>
      <c r="C31" t="s">
        <v>1036</v>
      </c>
      <c r="D31" t="s">
        <v>1037</v>
      </c>
      <c r="E31" t="s">
        <v>2001</v>
      </c>
      <c r="F31" t="s">
        <v>1799</v>
      </c>
    </row>
    <row r="32" spans="1:17" x14ac:dyDescent="0.25">
      <c r="A32" t="s">
        <v>2023</v>
      </c>
      <c r="B32" t="s">
        <v>52</v>
      </c>
      <c r="C32" t="s">
        <v>1038</v>
      </c>
      <c r="D32" t="s">
        <v>996</v>
      </c>
      <c r="E32" t="s">
        <v>2001</v>
      </c>
      <c r="F32" t="s">
        <v>1799</v>
      </c>
      <c r="K32" t="s">
        <v>1989</v>
      </c>
    </row>
    <row r="33" spans="1:15" x14ac:dyDescent="0.25">
      <c r="A33" t="s">
        <v>2024</v>
      </c>
      <c r="B33" t="s">
        <v>53</v>
      </c>
      <c r="C33" t="s">
        <v>1039</v>
      </c>
      <c r="D33" t="s">
        <v>1040</v>
      </c>
      <c r="E33" t="s">
        <v>1989</v>
      </c>
      <c r="F33" t="s">
        <v>1799</v>
      </c>
    </row>
    <row r="34" spans="1:15" x14ac:dyDescent="0.25">
      <c r="A34" t="s">
        <v>2025</v>
      </c>
      <c r="B34" t="s">
        <v>55</v>
      </c>
      <c r="C34" t="s">
        <v>2026</v>
      </c>
      <c r="D34" t="s">
        <v>996</v>
      </c>
      <c r="E34" t="s">
        <v>2001</v>
      </c>
      <c r="F34" t="s">
        <v>1799</v>
      </c>
      <c r="K34" t="s">
        <v>1989</v>
      </c>
    </row>
    <row r="35" spans="1:15" x14ac:dyDescent="0.25">
      <c r="A35" t="s">
        <v>2027</v>
      </c>
      <c r="B35" t="s">
        <v>56</v>
      </c>
      <c r="C35" t="s">
        <v>1041</v>
      </c>
      <c r="D35" t="s">
        <v>1042</v>
      </c>
      <c r="E35" t="s">
        <v>1991</v>
      </c>
      <c r="F35" t="s">
        <v>1799</v>
      </c>
    </row>
    <row r="36" spans="1:15" x14ac:dyDescent="0.25">
      <c r="A36" t="s">
        <v>2028</v>
      </c>
      <c r="B36" t="s">
        <v>58</v>
      </c>
      <c r="C36" t="s">
        <v>1043</v>
      </c>
      <c r="D36" t="s">
        <v>1044</v>
      </c>
      <c r="E36" t="s">
        <v>1991</v>
      </c>
      <c r="F36" t="s">
        <v>1799</v>
      </c>
    </row>
    <row r="37" spans="1:15" x14ac:dyDescent="0.25">
      <c r="A37" t="s">
        <v>2029</v>
      </c>
      <c r="B37" t="s">
        <v>60</v>
      </c>
      <c r="C37" t="s">
        <v>1045</v>
      </c>
      <c r="D37" t="s">
        <v>996</v>
      </c>
      <c r="E37" t="s">
        <v>1989</v>
      </c>
      <c r="F37" t="s">
        <v>1799</v>
      </c>
      <c r="M37" t="s">
        <v>1989</v>
      </c>
    </row>
    <row r="38" spans="1:15" x14ac:dyDescent="0.25">
      <c r="A38" t="s">
        <v>2030</v>
      </c>
      <c r="B38" t="s">
        <v>61</v>
      </c>
      <c r="C38" t="s">
        <v>2031</v>
      </c>
      <c r="D38" t="s">
        <v>1046</v>
      </c>
      <c r="E38" t="s">
        <v>1989</v>
      </c>
      <c r="F38" t="s">
        <v>1799</v>
      </c>
      <c r="K38" t="s">
        <v>1989</v>
      </c>
    </row>
    <row r="39" spans="1:15" x14ac:dyDescent="0.25">
      <c r="A39" t="s">
        <v>2032</v>
      </c>
      <c r="B39" t="s">
        <v>63</v>
      </c>
      <c r="C39" t="s">
        <v>1047</v>
      </c>
      <c r="D39" t="s">
        <v>996</v>
      </c>
      <c r="E39" t="s">
        <v>1991</v>
      </c>
      <c r="F39" t="s">
        <v>1799</v>
      </c>
    </row>
    <row r="40" spans="1:15" x14ac:dyDescent="0.25">
      <c r="A40" t="s">
        <v>2033</v>
      </c>
      <c r="B40" t="s">
        <v>64</v>
      </c>
      <c r="C40" t="s">
        <v>2034</v>
      </c>
      <c r="D40" t="s">
        <v>996</v>
      </c>
      <c r="E40" t="s">
        <v>2001</v>
      </c>
      <c r="F40" t="s">
        <v>1799</v>
      </c>
      <c r="K40" t="s">
        <v>1989</v>
      </c>
    </row>
    <row r="41" spans="1:15" x14ac:dyDescent="0.25">
      <c r="A41" t="s">
        <v>2035</v>
      </c>
      <c r="B41" t="s">
        <v>65</v>
      </c>
      <c r="C41" t="s">
        <v>1048</v>
      </c>
      <c r="D41" t="s">
        <v>996</v>
      </c>
      <c r="E41" t="s">
        <v>1989</v>
      </c>
      <c r="F41" t="s">
        <v>1799</v>
      </c>
      <c r="I41" t="s">
        <v>1989</v>
      </c>
    </row>
    <row r="42" spans="1:15" x14ac:dyDescent="0.25">
      <c r="A42" t="s">
        <v>2036</v>
      </c>
      <c r="B42" t="s">
        <v>66</v>
      </c>
      <c r="C42" t="s">
        <v>1049</v>
      </c>
      <c r="D42" t="s">
        <v>996</v>
      </c>
      <c r="E42" t="s">
        <v>1989</v>
      </c>
      <c r="F42" t="s">
        <v>1799</v>
      </c>
      <c r="L42" t="s">
        <v>1989</v>
      </c>
    </row>
    <row r="43" spans="1:15" x14ac:dyDescent="0.25">
      <c r="A43" t="s">
        <v>2037</v>
      </c>
      <c r="B43" t="s">
        <v>67</v>
      </c>
      <c r="C43" t="s">
        <v>1050</v>
      </c>
      <c r="D43" t="s">
        <v>1051</v>
      </c>
      <c r="E43" t="s">
        <v>1989</v>
      </c>
      <c r="F43" t="s">
        <v>1799</v>
      </c>
      <c r="K43" t="s">
        <v>1989</v>
      </c>
    </row>
    <row r="44" spans="1:15" x14ac:dyDescent="0.25">
      <c r="A44" t="s">
        <v>2038</v>
      </c>
      <c r="B44" t="s">
        <v>69</v>
      </c>
      <c r="C44" t="s">
        <v>2039</v>
      </c>
      <c r="D44" t="s">
        <v>1052</v>
      </c>
      <c r="E44" t="s">
        <v>1989</v>
      </c>
      <c r="F44" t="s">
        <v>1799</v>
      </c>
      <c r="J44" t="s">
        <v>1989</v>
      </c>
    </row>
    <row r="45" spans="1:15" x14ac:dyDescent="0.25">
      <c r="A45" t="s">
        <v>2040</v>
      </c>
      <c r="B45" t="s">
        <v>71</v>
      </c>
      <c r="C45" t="s">
        <v>2041</v>
      </c>
      <c r="D45" t="s">
        <v>1053</v>
      </c>
      <c r="E45" t="s">
        <v>1989</v>
      </c>
      <c r="F45" t="s">
        <v>1799</v>
      </c>
      <c r="M45" t="s">
        <v>1989</v>
      </c>
    </row>
    <row r="46" spans="1:15" x14ac:dyDescent="0.25">
      <c r="A46" t="s">
        <v>2042</v>
      </c>
      <c r="B46" t="s">
        <v>73</v>
      </c>
      <c r="C46" t="s">
        <v>1054</v>
      </c>
      <c r="D46" t="s">
        <v>1055</v>
      </c>
      <c r="E46" t="s">
        <v>1989</v>
      </c>
      <c r="F46" t="s">
        <v>1799</v>
      </c>
      <c r="O46" t="s">
        <v>1989</v>
      </c>
    </row>
    <row r="47" spans="1:15" x14ac:dyDescent="0.25">
      <c r="A47" t="s">
        <v>2043</v>
      </c>
      <c r="B47" t="s">
        <v>75</v>
      </c>
      <c r="C47" t="s">
        <v>1056</v>
      </c>
      <c r="D47" t="s">
        <v>1057</v>
      </c>
      <c r="E47" t="s">
        <v>1991</v>
      </c>
      <c r="F47" t="s">
        <v>1799</v>
      </c>
    </row>
    <row r="48" spans="1:15" x14ac:dyDescent="0.25">
      <c r="A48" t="s">
        <v>2044</v>
      </c>
      <c r="B48" t="s">
        <v>77</v>
      </c>
      <c r="C48" t="s">
        <v>1058</v>
      </c>
      <c r="D48" t="s">
        <v>1059</v>
      </c>
      <c r="E48" t="s">
        <v>1991</v>
      </c>
      <c r="F48" t="s">
        <v>1799</v>
      </c>
    </row>
    <row r="49" spans="1:19" x14ac:dyDescent="0.25">
      <c r="A49" t="s">
        <v>2045</v>
      </c>
      <c r="B49" t="s">
        <v>79</v>
      </c>
      <c r="C49" t="s">
        <v>1060</v>
      </c>
      <c r="D49" t="s">
        <v>1061</v>
      </c>
      <c r="E49" t="s">
        <v>2001</v>
      </c>
      <c r="F49" t="s">
        <v>1799</v>
      </c>
      <c r="K49" t="s">
        <v>1989</v>
      </c>
    </row>
    <row r="50" spans="1:19" x14ac:dyDescent="0.25">
      <c r="A50" t="s">
        <v>2046</v>
      </c>
      <c r="B50" t="s">
        <v>81</v>
      </c>
      <c r="C50" t="s">
        <v>1062</v>
      </c>
      <c r="D50" t="s">
        <v>1063</v>
      </c>
      <c r="E50" t="s">
        <v>1991</v>
      </c>
      <c r="F50" t="s">
        <v>1799</v>
      </c>
    </row>
    <row r="51" spans="1:19" x14ac:dyDescent="0.25">
      <c r="A51" t="s">
        <v>2047</v>
      </c>
      <c r="B51" t="s">
        <v>83</v>
      </c>
      <c r="C51" t="s">
        <v>1064</v>
      </c>
      <c r="D51" t="s">
        <v>1065</v>
      </c>
      <c r="E51" t="s">
        <v>2001</v>
      </c>
      <c r="F51" t="s">
        <v>1799</v>
      </c>
    </row>
    <row r="52" spans="1:19" x14ac:dyDescent="0.25">
      <c r="A52" t="s">
        <v>2048</v>
      </c>
      <c r="B52" t="s">
        <v>85</v>
      </c>
      <c r="C52" t="s">
        <v>1066</v>
      </c>
      <c r="D52" t="s">
        <v>1067</v>
      </c>
      <c r="E52" t="s">
        <v>1989</v>
      </c>
      <c r="F52" t="s">
        <v>1799</v>
      </c>
      <c r="J52" t="s">
        <v>1989</v>
      </c>
    </row>
    <row r="53" spans="1:19" x14ac:dyDescent="0.25">
      <c r="A53" t="s">
        <v>2049</v>
      </c>
      <c r="B53" t="s">
        <v>87</v>
      </c>
      <c r="C53" t="s">
        <v>1068</v>
      </c>
      <c r="D53" t="s">
        <v>1069</v>
      </c>
      <c r="E53" t="s">
        <v>1991</v>
      </c>
      <c r="F53" t="s">
        <v>1799</v>
      </c>
    </row>
    <row r="54" spans="1:19" x14ac:dyDescent="0.25">
      <c r="A54" t="s">
        <v>2050</v>
      </c>
      <c r="B54" t="s">
        <v>89</v>
      </c>
      <c r="C54" t="s">
        <v>1070</v>
      </c>
      <c r="D54" t="s">
        <v>996</v>
      </c>
      <c r="E54" t="s">
        <v>1991</v>
      </c>
      <c r="F54" t="s">
        <v>1799</v>
      </c>
    </row>
    <row r="55" spans="1:19" x14ac:dyDescent="0.25">
      <c r="A55" t="s">
        <v>2051</v>
      </c>
      <c r="B55" t="s">
        <v>90</v>
      </c>
      <c r="C55" t="s">
        <v>1071</v>
      </c>
      <c r="D55" t="s">
        <v>1072</v>
      </c>
      <c r="E55" t="s">
        <v>1991</v>
      </c>
      <c r="F55" t="s">
        <v>1799</v>
      </c>
    </row>
    <row r="56" spans="1:19" x14ac:dyDescent="0.25">
      <c r="A56" t="s">
        <v>2052</v>
      </c>
      <c r="B56" t="s">
        <v>92</v>
      </c>
      <c r="C56" t="s">
        <v>1073</v>
      </c>
      <c r="D56" t="s">
        <v>1074</v>
      </c>
      <c r="E56" t="s">
        <v>1989</v>
      </c>
      <c r="F56" t="s">
        <v>1799</v>
      </c>
      <c r="R56" t="s">
        <v>1989</v>
      </c>
    </row>
    <row r="57" spans="1:19" x14ac:dyDescent="0.25">
      <c r="A57" t="s">
        <v>2053</v>
      </c>
      <c r="B57" t="s">
        <v>94</v>
      </c>
      <c r="C57" t="s">
        <v>1075</v>
      </c>
      <c r="D57" t="s">
        <v>1076</v>
      </c>
      <c r="E57" t="s">
        <v>1989</v>
      </c>
      <c r="F57" t="s">
        <v>1799</v>
      </c>
      <c r="P57" t="s">
        <v>1989</v>
      </c>
    </row>
    <row r="58" spans="1:19" x14ac:dyDescent="0.25">
      <c r="A58" t="s">
        <v>2054</v>
      </c>
      <c r="B58" t="s">
        <v>96</v>
      </c>
      <c r="C58" t="s">
        <v>1077</v>
      </c>
      <c r="D58" t="s">
        <v>996</v>
      </c>
      <c r="E58" t="s">
        <v>1989</v>
      </c>
      <c r="F58" t="s">
        <v>1799</v>
      </c>
      <c r="H58" t="s">
        <v>1989</v>
      </c>
    </row>
    <row r="59" spans="1:19" x14ac:dyDescent="0.25">
      <c r="A59" t="s">
        <v>2055</v>
      </c>
      <c r="B59" t="s">
        <v>97</v>
      </c>
      <c r="C59" t="s">
        <v>1078</v>
      </c>
      <c r="D59" t="s">
        <v>996</v>
      </c>
      <c r="E59" t="s">
        <v>1991</v>
      </c>
      <c r="F59" t="s">
        <v>1799</v>
      </c>
    </row>
    <row r="60" spans="1:19" x14ac:dyDescent="0.25">
      <c r="A60" t="s">
        <v>2056</v>
      </c>
      <c r="B60" t="s">
        <v>98</v>
      </c>
      <c r="C60" t="s">
        <v>1079</v>
      </c>
      <c r="D60" t="s">
        <v>1080</v>
      </c>
      <c r="E60" t="s">
        <v>1989</v>
      </c>
      <c r="F60" t="s">
        <v>1799</v>
      </c>
      <c r="O60" t="s">
        <v>1989</v>
      </c>
    </row>
    <row r="61" spans="1:19" x14ac:dyDescent="0.25">
      <c r="A61" t="s">
        <v>2057</v>
      </c>
      <c r="B61" t="s">
        <v>100</v>
      </c>
      <c r="C61" t="s">
        <v>1081</v>
      </c>
      <c r="D61" t="s">
        <v>1082</v>
      </c>
      <c r="E61" t="s">
        <v>1989</v>
      </c>
      <c r="F61" t="s">
        <v>1799</v>
      </c>
      <c r="S61" t="s">
        <v>1989</v>
      </c>
    </row>
    <row r="62" spans="1:19" x14ac:dyDescent="0.25">
      <c r="A62" t="s">
        <v>2058</v>
      </c>
      <c r="B62" t="s">
        <v>102</v>
      </c>
      <c r="C62" t="s">
        <v>1083</v>
      </c>
      <c r="D62" t="s">
        <v>1084</v>
      </c>
      <c r="E62" t="s">
        <v>2001</v>
      </c>
      <c r="F62" t="s">
        <v>1799</v>
      </c>
      <c r="K62" t="s">
        <v>1989</v>
      </c>
    </row>
    <row r="63" spans="1:19" x14ac:dyDescent="0.25">
      <c r="A63" t="s">
        <v>2059</v>
      </c>
      <c r="B63" t="s">
        <v>104</v>
      </c>
      <c r="C63" t="s">
        <v>1085</v>
      </c>
      <c r="D63" t="s">
        <v>1086</v>
      </c>
      <c r="E63" t="s">
        <v>1989</v>
      </c>
      <c r="F63" t="s">
        <v>1799</v>
      </c>
      <c r="O63" t="s">
        <v>1989</v>
      </c>
    </row>
    <row r="64" spans="1:19" x14ac:dyDescent="0.25">
      <c r="A64" t="s">
        <v>2060</v>
      </c>
      <c r="B64" t="s">
        <v>106</v>
      </c>
      <c r="C64" t="s">
        <v>1087</v>
      </c>
      <c r="D64" t="s">
        <v>1088</v>
      </c>
      <c r="E64" t="s">
        <v>1989</v>
      </c>
      <c r="F64" t="s">
        <v>1799</v>
      </c>
      <c r="K64" t="s">
        <v>1989</v>
      </c>
      <c r="P64" t="s">
        <v>1989</v>
      </c>
    </row>
    <row r="65" spans="1:20" x14ac:dyDescent="0.25">
      <c r="A65" t="s">
        <v>2061</v>
      </c>
      <c r="B65" t="s">
        <v>108</v>
      </c>
      <c r="C65" t="s">
        <v>1089</v>
      </c>
      <c r="D65" t="s">
        <v>1090</v>
      </c>
      <c r="E65" t="s">
        <v>2001</v>
      </c>
      <c r="F65" t="s">
        <v>1799</v>
      </c>
      <c r="K65" t="s">
        <v>1989</v>
      </c>
    </row>
    <row r="66" spans="1:20" x14ac:dyDescent="0.25">
      <c r="A66" t="s">
        <v>2062</v>
      </c>
      <c r="B66" t="s">
        <v>110</v>
      </c>
      <c r="C66" t="s">
        <v>1091</v>
      </c>
      <c r="D66" t="s">
        <v>1092</v>
      </c>
      <c r="E66" t="s">
        <v>1989</v>
      </c>
      <c r="F66" t="s">
        <v>1799</v>
      </c>
      <c r="N66" t="s">
        <v>1989</v>
      </c>
      <c r="O66" t="s">
        <v>1989</v>
      </c>
    </row>
    <row r="67" spans="1:20" x14ac:dyDescent="0.25">
      <c r="A67" t="s">
        <v>2063</v>
      </c>
      <c r="B67" t="s">
        <v>112</v>
      </c>
      <c r="C67" t="s">
        <v>1093</v>
      </c>
      <c r="D67" t="s">
        <v>1094</v>
      </c>
      <c r="E67" t="s">
        <v>1991</v>
      </c>
      <c r="F67" t="s">
        <v>1799</v>
      </c>
    </row>
    <row r="68" spans="1:20" x14ac:dyDescent="0.25">
      <c r="A68" t="s">
        <v>2064</v>
      </c>
      <c r="B68" t="s">
        <v>114</v>
      </c>
      <c r="C68" t="s">
        <v>1095</v>
      </c>
      <c r="D68" t="s">
        <v>1096</v>
      </c>
      <c r="E68" t="s">
        <v>1989</v>
      </c>
      <c r="F68" t="s">
        <v>1799</v>
      </c>
      <c r="M68" t="s">
        <v>1989</v>
      </c>
    </row>
    <row r="69" spans="1:20" x14ac:dyDescent="0.25">
      <c r="A69" t="s">
        <v>2065</v>
      </c>
      <c r="B69" t="s">
        <v>116</v>
      </c>
      <c r="C69" t="s">
        <v>1097</v>
      </c>
      <c r="D69" t="s">
        <v>1098</v>
      </c>
      <c r="E69" t="s">
        <v>1989</v>
      </c>
      <c r="F69" t="s">
        <v>1799</v>
      </c>
      <c r="H69" t="s">
        <v>1989</v>
      </c>
    </row>
    <row r="70" spans="1:20" x14ac:dyDescent="0.25">
      <c r="A70" t="s">
        <v>2066</v>
      </c>
      <c r="B70" t="s">
        <v>118</v>
      </c>
      <c r="C70" t="s">
        <v>1099</v>
      </c>
      <c r="D70" t="s">
        <v>996</v>
      </c>
      <c r="E70" t="s">
        <v>1991</v>
      </c>
      <c r="F70" t="s">
        <v>1799</v>
      </c>
    </row>
    <row r="71" spans="1:20" x14ac:dyDescent="0.25">
      <c r="A71" t="s">
        <v>2067</v>
      </c>
      <c r="B71" t="s">
        <v>119</v>
      </c>
      <c r="C71" t="s">
        <v>1100</v>
      </c>
      <c r="D71" t="s">
        <v>996</v>
      </c>
      <c r="E71" t="s">
        <v>1991</v>
      </c>
      <c r="F71" t="s">
        <v>1799</v>
      </c>
    </row>
    <row r="72" spans="1:20" x14ac:dyDescent="0.25">
      <c r="A72" t="s">
        <v>2068</v>
      </c>
      <c r="B72" t="s">
        <v>120</v>
      </c>
      <c r="C72" t="s">
        <v>1101</v>
      </c>
      <c r="D72" t="s">
        <v>1102</v>
      </c>
      <c r="E72" t="s">
        <v>1991</v>
      </c>
      <c r="F72" t="s">
        <v>1799</v>
      </c>
    </row>
    <row r="73" spans="1:20" x14ac:dyDescent="0.25">
      <c r="A73" t="s">
        <v>2069</v>
      </c>
      <c r="B73" t="s">
        <v>122</v>
      </c>
      <c r="C73" t="s">
        <v>1103</v>
      </c>
      <c r="D73" t="s">
        <v>1104</v>
      </c>
      <c r="E73" t="s">
        <v>1989</v>
      </c>
      <c r="F73" t="s">
        <v>1799</v>
      </c>
      <c r="K73" t="s">
        <v>1989</v>
      </c>
    </row>
    <row r="74" spans="1:20" x14ac:dyDescent="0.25">
      <c r="A74" t="s">
        <v>2070</v>
      </c>
      <c r="B74" t="s">
        <v>124</v>
      </c>
      <c r="C74" t="s">
        <v>1105</v>
      </c>
      <c r="D74" t="s">
        <v>1106</v>
      </c>
      <c r="E74" t="s">
        <v>1991</v>
      </c>
      <c r="F74" t="s">
        <v>1799</v>
      </c>
    </row>
    <row r="75" spans="1:20" x14ac:dyDescent="0.25">
      <c r="A75" t="s">
        <v>2071</v>
      </c>
      <c r="B75" t="s">
        <v>126</v>
      </c>
      <c r="C75" t="s">
        <v>1107</v>
      </c>
      <c r="D75" t="s">
        <v>1108</v>
      </c>
      <c r="E75" t="s">
        <v>1991</v>
      </c>
      <c r="F75" t="s">
        <v>1799</v>
      </c>
    </row>
    <row r="76" spans="1:20" x14ac:dyDescent="0.25">
      <c r="A76" t="s">
        <v>2072</v>
      </c>
      <c r="B76" t="s">
        <v>128</v>
      </c>
      <c r="C76" t="s">
        <v>1109</v>
      </c>
      <c r="D76" t="s">
        <v>1110</v>
      </c>
      <c r="E76" t="s">
        <v>1991</v>
      </c>
      <c r="F76" t="s">
        <v>1799</v>
      </c>
    </row>
    <row r="77" spans="1:20" x14ac:dyDescent="0.25">
      <c r="A77" t="s">
        <v>2073</v>
      </c>
      <c r="B77" t="s">
        <v>130</v>
      </c>
      <c r="C77" t="s">
        <v>1111</v>
      </c>
      <c r="D77" t="s">
        <v>1112</v>
      </c>
      <c r="E77" t="s">
        <v>1991</v>
      </c>
      <c r="F77" t="s">
        <v>1799</v>
      </c>
    </row>
    <row r="78" spans="1:20" x14ac:dyDescent="0.25">
      <c r="A78" t="s">
        <v>2074</v>
      </c>
      <c r="B78" t="s">
        <v>132</v>
      </c>
      <c r="C78" t="s">
        <v>1113</v>
      </c>
      <c r="D78" t="s">
        <v>1114</v>
      </c>
      <c r="E78" t="s">
        <v>1991</v>
      </c>
      <c r="F78" t="s">
        <v>1799</v>
      </c>
    </row>
    <row r="79" spans="1:20" x14ac:dyDescent="0.25">
      <c r="A79" t="s">
        <v>2075</v>
      </c>
      <c r="B79" t="s">
        <v>134</v>
      </c>
      <c r="C79" t="s">
        <v>1115</v>
      </c>
      <c r="D79" t="s">
        <v>996</v>
      </c>
      <c r="E79" t="s">
        <v>1991</v>
      </c>
      <c r="F79" t="s">
        <v>1799</v>
      </c>
    </row>
    <row r="80" spans="1:20" x14ac:dyDescent="0.25">
      <c r="A80" t="s">
        <v>2076</v>
      </c>
      <c r="B80" t="s">
        <v>135</v>
      </c>
      <c r="C80" t="s">
        <v>1116</v>
      </c>
      <c r="D80" t="s">
        <v>1117</v>
      </c>
      <c r="E80" t="s">
        <v>1989</v>
      </c>
      <c r="F80" t="s">
        <v>1799</v>
      </c>
      <c r="T80" t="s">
        <v>1989</v>
      </c>
    </row>
    <row r="81" spans="1:15" x14ac:dyDescent="0.25">
      <c r="A81" t="s">
        <v>2077</v>
      </c>
      <c r="B81" t="s">
        <v>137</v>
      </c>
      <c r="C81" t="s">
        <v>1118</v>
      </c>
      <c r="D81" t="s">
        <v>1119</v>
      </c>
      <c r="E81" t="s">
        <v>1991</v>
      </c>
      <c r="F81" t="s">
        <v>1799</v>
      </c>
    </row>
    <row r="82" spans="1:15" x14ac:dyDescent="0.25">
      <c r="A82" t="s">
        <v>2078</v>
      </c>
      <c r="B82" t="s">
        <v>139</v>
      </c>
      <c r="C82" t="s">
        <v>1120</v>
      </c>
      <c r="D82" t="s">
        <v>996</v>
      </c>
      <c r="E82" t="s">
        <v>1991</v>
      </c>
      <c r="F82" t="s">
        <v>1799</v>
      </c>
    </row>
    <row r="83" spans="1:15" x14ac:dyDescent="0.25">
      <c r="A83" t="s">
        <v>2079</v>
      </c>
      <c r="B83" t="s">
        <v>140</v>
      </c>
      <c r="C83" t="s">
        <v>1121</v>
      </c>
      <c r="D83" t="s">
        <v>1122</v>
      </c>
      <c r="E83" t="s">
        <v>1991</v>
      </c>
      <c r="F83" t="s">
        <v>1799</v>
      </c>
    </row>
    <row r="84" spans="1:15" x14ac:dyDescent="0.25">
      <c r="A84" t="s">
        <v>2080</v>
      </c>
      <c r="B84" t="s">
        <v>142</v>
      </c>
      <c r="C84" t="s">
        <v>1123</v>
      </c>
      <c r="D84" t="s">
        <v>1124</v>
      </c>
      <c r="E84" t="s">
        <v>1989</v>
      </c>
      <c r="F84" t="s">
        <v>1799</v>
      </c>
      <c r="M84" t="s">
        <v>1989</v>
      </c>
    </row>
    <row r="85" spans="1:15" x14ac:dyDescent="0.25">
      <c r="A85" t="s">
        <v>2081</v>
      </c>
      <c r="B85" t="s">
        <v>144</v>
      </c>
      <c r="C85" t="s">
        <v>1125</v>
      </c>
      <c r="D85" t="s">
        <v>1126</v>
      </c>
      <c r="E85" t="s">
        <v>1989</v>
      </c>
      <c r="F85" t="s">
        <v>1799</v>
      </c>
      <c r="N85" t="s">
        <v>1989</v>
      </c>
    </row>
    <row r="86" spans="1:15" x14ac:dyDescent="0.25">
      <c r="A86" t="s">
        <v>2082</v>
      </c>
      <c r="B86" t="s">
        <v>146</v>
      </c>
      <c r="C86" t="s">
        <v>1127</v>
      </c>
      <c r="D86" t="s">
        <v>996</v>
      </c>
      <c r="E86" t="s">
        <v>1991</v>
      </c>
      <c r="F86" t="s">
        <v>1799</v>
      </c>
    </row>
    <row r="87" spans="1:15" x14ac:dyDescent="0.25">
      <c r="A87" t="s">
        <v>2083</v>
      </c>
      <c r="B87" t="s">
        <v>147</v>
      </c>
      <c r="C87" t="s">
        <v>1128</v>
      </c>
      <c r="D87" t="s">
        <v>1129</v>
      </c>
      <c r="E87" t="s">
        <v>1991</v>
      </c>
      <c r="F87" t="s">
        <v>1799</v>
      </c>
    </row>
    <row r="88" spans="1:15" x14ac:dyDescent="0.25">
      <c r="A88" t="s">
        <v>2084</v>
      </c>
      <c r="B88" t="s">
        <v>149</v>
      </c>
      <c r="C88" t="s">
        <v>1130</v>
      </c>
      <c r="D88" t="s">
        <v>1131</v>
      </c>
      <c r="E88" t="s">
        <v>1989</v>
      </c>
      <c r="F88" t="s">
        <v>1799</v>
      </c>
      <c r="O88" t="s">
        <v>1989</v>
      </c>
    </row>
    <row r="89" spans="1:15" x14ac:dyDescent="0.25">
      <c r="A89" t="s">
        <v>2085</v>
      </c>
      <c r="B89" t="s">
        <v>151</v>
      </c>
      <c r="C89" t="s">
        <v>1132</v>
      </c>
      <c r="D89" t="s">
        <v>1133</v>
      </c>
      <c r="E89" t="s">
        <v>2001</v>
      </c>
      <c r="F89" t="s">
        <v>1799</v>
      </c>
      <c r="J89" t="s">
        <v>1989</v>
      </c>
    </row>
    <row r="90" spans="1:15" x14ac:dyDescent="0.25">
      <c r="A90" t="s">
        <v>2086</v>
      </c>
      <c r="B90" t="s">
        <v>153</v>
      </c>
      <c r="C90" t="s">
        <v>1134</v>
      </c>
      <c r="D90" t="s">
        <v>1135</v>
      </c>
      <c r="E90" t="s">
        <v>1991</v>
      </c>
      <c r="F90" t="s">
        <v>1799</v>
      </c>
    </row>
    <row r="91" spans="1:15" x14ac:dyDescent="0.25">
      <c r="A91" t="s">
        <v>2087</v>
      </c>
      <c r="B91" t="s">
        <v>155</v>
      </c>
      <c r="C91" t="s">
        <v>1136</v>
      </c>
      <c r="D91" t="s">
        <v>1137</v>
      </c>
      <c r="E91" t="s">
        <v>1991</v>
      </c>
      <c r="F91" t="s">
        <v>1799</v>
      </c>
    </row>
    <row r="92" spans="1:15" x14ac:dyDescent="0.25">
      <c r="A92" t="s">
        <v>2088</v>
      </c>
      <c r="B92" t="s">
        <v>157</v>
      </c>
      <c r="C92" t="s">
        <v>1138</v>
      </c>
      <c r="D92" t="s">
        <v>1139</v>
      </c>
      <c r="E92" t="s">
        <v>2001</v>
      </c>
      <c r="F92" t="s">
        <v>1799</v>
      </c>
      <c r="K92" t="s">
        <v>1989</v>
      </c>
    </row>
    <row r="93" spans="1:15" x14ac:dyDescent="0.25">
      <c r="A93" t="s">
        <v>2089</v>
      </c>
      <c r="B93" t="s">
        <v>159</v>
      </c>
      <c r="C93" t="s">
        <v>1140</v>
      </c>
      <c r="D93" t="s">
        <v>1141</v>
      </c>
      <c r="E93" t="s">
        <v>1989</v>
      </c>
      <c r="F93" t="s">
        <v>1799</v>
      </c>
      <c r="O93" t="s">
        <v>1989</v>
      </c>
    </row>
    <row r="94" spans="1:15" x14ac:dyDescent="0.25">
      <c r="A94" t="s">
        <v>2090</v>
      </c>
      <c r="B94" t="s">
        <v>161</v>
      </c>
      <c r="C94" t="s">
        <v>1142</v>
      </c>
      <c r="D94" t="s">
        <v>1143</v>
      </c>
      <c r="E94" t="s">
        <v>1989</v>
      </c>
      <c r="F94" t="s">
        <v>1799</v>
      </c>
      <c r="J94" t="s">
        <v>1989</v>
      </c>
    </row>
    <row r="95" spans="1:15" x14ac:dyDescent="0.25">
      <c r="A95" t="s">
        <v>2091</v>
      </c>
      <c r="B95" t="s">
        <v>163</v>
      </c>
      <c r="C95" t="s">
        <v>1144</v>
      </c>
      <c r="D95" t="s">
        <v>1145</v>
      </c>
      <c r="E95" t="s">
        <v>1989</v>
      </c>
      <c r="F95" t="s">
        <v>1799</v>
      </c>
      <c r="J95" t="s">
        <v>1989</v>
      </c>
    </row>
    <row r="96" spans="1:15" x14ac:dyDescent="0.25">
      <c r="A96" t="s">
        <v>2092</v>
      </c>
      <c r="B96" t="s">
        <v>165</v>
      </c>
      <c r="C96" t="s">
        <v>1146</v>
      </c>
      <c r="D96" t="s">
        <v>996</v>
      </c>
      <c r="E96" t="s">
        <v>1991</v>
      </c>
      <c r="F96" t="s">
        <v>1799</v>
      </c>
    </row>
    <row r="97" spans="1:20" x14ac:dyDescent="0.25">
      <c r="A97" t="s">
        <v>2093</v>
      </c>
      <c r="B97" t="s">
        <v>166</v>
      </c>
      <c r="C97" t="s">
        <v>1147</v>
      </c>
      <c r="D97" t="s">
        <v>1148</v>
      </c>
      <c r="E97" t="s">
        <v>1989</v>
      </c>
      <c r="F97" t="s">
        <v>1799</v>
      </c>
      <c r="M97" t="s">
        <v>1989</v>
      </c>
    </row>
    <row r="98" spans="1:20" x14ac:dyDescent="0.25">
      <c r="A98" t="s">
        <v>2094</v>
      </c>
      <c r="B98" t="s">
        <v>168</v>
      </c>
      <c r="C98" t="s">
        <v>1149</v>
      </c>
      <c r="D98" t="s">
        <v>1150</v>
      </c>
      <c r="E98" t="s">
        <v>1989</v>
      </c>
      <c r="F98" t="s">
        <v>1799</v>
      </c>
      <c r="M98" t="s">
        <v>1989</v>
      </c>
    </row>
    <row r="99" spans="1:20" x14ac:dyDescent="0.25">
      <c r="A99" t="s">
        <v>2095</v>
      </c>
      <c r="B99" t="s">
        <v>170</v>
      </c>
      <c r="C99" t="s">
        <v>1151</v>
      </c>
      <c r="D99" t="s">
        <v>1152</v>
      </c>
      <c r="E99" t="s">
        <v>1989</v>
      </c>
      <c r="F99" t="s">
        <v>1799</v>
      </c>
      <c r="J99" t="s">
        <v>1989</v>
      </c>
    </row>
    <row r="100" spans="1:20" x14ac:dyDescent="0.25">
      <c r="A100" t="s">
        <v>2096</v>
      </c>
      <c r="B100" t="s">
        <v>172</v>
      </c>
      <c r="C100" t="s">
        <v>1153</v>
      </c>
      <c r="D100" t="s">
        <v>996</v>
      </c>
      <c r="E100" t="s">
        <v>1989</v>
      </c>
      <c r="F100" t="s">
        <v>1799</v>
      </c>
      <c r="T100" t="s">
        <v>1989</v>
      </c>
    </row>
    <row r="101" spans="1:20" x14ac:dyDescent="0.25">
      <c r="A101" t="s">
        <v>2097</v>
      </c>
      <c r="B101" t="s">
        <v>173</v>
      </c>
      <c r="C101" t="s">
        <v>1154</v>
      </c>
      <c r="D101" t="s">
        <v>1155</v>
      </c>
      <c r="E101" t="s">
        <v>1989</v>
      </c>
      <c r="F101" t="s">
        <v>1799</v>
      </c>
      <c r="K101" t="s">
        <v>1989</v>
      </c>
    </row>
    <row r="102" spans="1:20" x14ac:dyDescent="0.25">
      <c r="A102" t="s">
        <v>2098</v>
      </c>
      <c r="B102" t="s">
        <v>175</v>
      </c>
      <c r="C102" t="s">
        <v>1156</v>
      </c>
      <c r="D102" t="s">
        <v>996</v>
      </c>
      <c r="E102" t="s">
        <v>1991</v>
      </c>
      <c r="F102" t="s">
        <v>1799</v>
      </c>
    </row>
    <row r="103" spans="1:20" x14ac:dyDescent="0.25">
      <c r="A103" t="s">
        <v>2099</v>
      </c>
      <c r="B103" t="s">
        <v>176</v>
      </c>
      <c r="C103" t="s">
        <v>1157</v>
      </c>
      <c r="D103" t="s">
        <v>1158</v>
      </c>
      <c r="E103" t="s">
        <v>1989</v>
      </c>
      <c r="F103" t="s">
        <v>1799</v>
      </c>
      <c r="H103" t="s">
        <v>1989</v>
      </c>
    </row>
    <row r="104" spans="1:20" x14ac:dyDescent="0.25">
      <c r="A104" t="s">
        <v>2100</v>
      </c>
      <c r="B104" t="s">
        <v>178</v>
      </c>
      <c r="C104" t="s">
        <v>1159</v>
      </c>
      <c r="D104" t="s">
        <v>1160</v>
      </c>
      <c r="E104" t="s">
        <v>1991</v>
      </c>
      <c r="F104" t="s">
        <v>1799</v>
      </c>
    </row>
    <row r="105" spans="1:20" x14ac:dyDescent="0.25">
      <c r="A105" t="s">
        <v>2101</v>
      </c>
      <c r="B105" t="s">
        <v>180</v>
      </c>
      <c r="C105" t="s">
        <v>1161</v>
      </c>
      <c r="D105" t="s">
        <v>1162</v>
      </c>
      <c r="E105" t="s">
        <v>1991</v>
      </c>
      <c r="F105" t="s">
        <v>1799</v>
      </c>
    </row>
    <row r="106" spans="1:20" x14ac:dyDescent="0.25">
      <c r="A106" t="s">
        <v>2102</v>
      </c>
      <c r="B106" t="s">
        <v>182</v>
      </c>
      <c r="C106" t="s">
        <v>1163</v>
      </c>
      <c r="D106" t="s">
        <v>1164</v>
      </c>
      <c r="E106" t="s">
        <v>1989</v>
      </c>
      <c r="F106" t="s">
        <v>1799</v>
      </c>
      <c r="T106" t="s">
        <v>1989</v>
      </c>
    </row>
    <row r="107" spans="1:20" x14ac:dyDescent="0.25">
      <c r="A107" t="s">
        <v>2103</v>
      </c>
      <c r="B107" t="s">
        <v>184</v>
      </c>
      <c r="C107" t="s">
        <v>1165</v>
      </c>
      <c r="D107" t="s">
        <v>996</v>
      </c>
      <c r="E107" t="s">
        <v>1989</v>
      </c>
      <c r="F107" t="s">
        <v>1799</v>
      </c>
      <c r="J107" t="s">
        <v>1989</v>
      </c>
    </row>
    <row r="108" spans="1:20" x14ac:dyDescent="0.25">
      <c r="A108" t="s">
        <v>2104</v>
      </c>
      <c r="B108" t="s">
        <v>185</v>
      </c>
      <c r="C108" t="s">
        <v>1166</v>
      </c>
      <c r="D108" t="s">
        <v>996</v>
      </c>
      <c r="E108" t="s">
        <v>1991</v>
      </c>
      <c r="F108" t="s">
        <v>1799</v>
      </c>
    </row>
    <row r="109" spans="1:20" x14ac:dyDescent="0.25">
      <c r="A109" t="s">
        <v>2105</v>
      </c>
      <c r="B109" t="s">
        <v>186</v>
      </c>
      <c r="C109" t="s">
        <v>1167</v>
      </c>
      <c r="D109" t="s">
        <v>1168</v>
      </c>
      <c r="E109" t="s">
        <v>1991</v>
      </c>
      <c r="F109" t="s">
        <v>1799</v>
      </c>
    </row>
    <row r="110" spans="1:20" x14ac:dyDescent="0.25">
      <c r="A110" t="s">
        <v>2106</v>
      </c>
      <c r="B110" t="s">
        <v>188</v>
      </c>
      <c r="C110" t="s">
        <v>1169</v>
      </c>
      <c r="D110" t="s">
        <v>1170</v>
      </c>
      <c r="E110" t="s">
        <v>1991</v>
      </c>
      <c r="F110" t="s">
        <v>1799</v>
      </c>
    </row>
    <row r="111" spans="1:20" x14ac:dyDescent="0.25">
      <c r="A111" t="s">
        <v>2107</v>
      </c>
      <c r="B111" t="s">
        <v>190</v>
      </c>
      <c r="C111" t="s">
        <v>1171</v>
      </c>
      <c r="D111" t="s">
        <v>1172</v>
      </c>
      <c r="E111" t="s">
        <v>1989</v>
      </c>
      <c r="F111" t="s">
        <v>1799</v>
      </c>
      <c r="M111" t="s">
        <v>1989</v>
      </c>
    </row>
    <row r="112" spans="1:20" x14ac:dyDescent="0.25">
      <c r="A112" t="s">
        <v>2108</v>
      </c>
      <c r="B112" t="s">
        <v>192</v>
      </c>
      <c r="C112" t="s">
        <v>1173</v>
      </c>
      <c r="D112" t="s">
        <v>1174</v>
      </c>
      <c r="E112" t="s">
        <v>1991</v>
      </c>
      <c r="F112" t="s">
        <v>1799</v>
      </c>
    </row>
    <row r="113" spans="1:21" x14ac:dyDescent="0.25">
      <c r="A113" t="s">
        <v>2109</v>
      </c>
      <c r="B113" t="s">
        <v>194</v>
      </c>
      <c r="C113" t="s">
        <v>1175</v>
      </c>
      <c r="D113" t="s">
        <v>1176</v>
      </c>
      <c r="E113" t="s">
        <v>1989</v>
      </c>
      <c r="F113" t="s">
        <v>1799</v>
      </c>
      <c r="K113" t="s">
        <v>1989</v>
      </c>
    </row>
    <row r="114" spans="1:21" x14ac:dyDescent="0.25">
      <c r="A114" t="s">
        <v>2110</v>
      </c>
      <c r="B114" t="s">
        <v>196</v>
      </c>
      <c r="C114" t="s">
        <v>1177</v>
      </c>
      <c r="D114" t="s">
        <v>1178</v>
      </c>
      <c r="E114" t="s">
        <v>2001</v>
      </c>
      <c r="F114" t="s">
        <v>1799</v>
      </c>
      <c r="M114" t="s">
        <v>1989</v>
      </c>
    </row>
    <row r="115" spans="1:21" x14ac:dyDescent="0.25">
      <c r="A115" t="s">
        <v>2111</v>
      </c>
      <c r="B115" t="s">
        <v>198</v>
      </c>
      <c r="C115" t="s">
        <v>1179</v>
      </c>
      <c r="D115" t="s">
        <v>996</v>
      </c>
      <c r="E115" t="s">
        <v>1991</v>
      </c>
      <c r="F115" t="s">
        <v>1799</v>
      </c>
    </row>
    <row r="116" spans="1:21" x14ac:dyDescent="0.25">
      <c r="A116" t="s">
        <v>2112</v>
      </c>
      <c r="B116" t="s">
        <v>199</v>
      </c>
      <c r="C116" t="s">
        <v>1180</v>
      </c>
      <c r="D116" t="s">
        <v>996</v>
      </c>
      <c r="E116" t="s">
        <v>1991</v>
      </c>
      <c r="F116" t="s">
        <v>1799</v>
      </c>
    </row>
    <row r="117" spans="1:21" x14ac:dyDescent="0.25">
      <c r="A117" t="s">
        <v>2113</v>
      </c>
      <c r="B117" t="s">
        <v>200</v>
      </c>
      <c r="C117" t="s">
        <v>1181</v>
      </c>
      <c r="D117" t="s">
        <v>1182</v>
      </c>
      <c r="E117" t="s">
        <v>1991</v>
      </c>
      <c r="F117" t="s">
        <v>1799</v>
      </c>
    </row>
    <row r="118" spans="1:21" x14ac:dyDescent="0.25">
      <c r="A118" t="s">
        <v>2114</v>
      </c>
      <c r="B118" t="s">
        <v>202</v>
      </c>
      <c r="C118" t="s">
        <v>1183</v>
      </c>
      <c r="D118" t="s">
        <v>1184</v>
      </c>
      <c r="E118" t="s">
        <v>1991</v>
      </c>
      <c r="F118" t="s">
        <v>1799</v>
      </c>
    </row>
    <row r="119" spans="1:21" x14ac:dyDescent="0.25">
      <c r="A119" t="s">
        <v>2115</v>
      </c>
      <c r="B119" t="s">
        <v>204</v>
      </c>
      <c r="C119" t="s">
        <v>1185</v>
      </c>
      <c r="D119" t="s">
        <v>1186</v>
      </c>
      <c r="E119" t="s">
        <v>1989</v>
      </c>
      <c r="F119" t="s">
        <v>1799</v>
      </c>
      <c r="K119" t="s">
        <v>1989</v>
      </c>
    </row>
    <row r="120" spans="1:21" x14ac:dyDescent="0.25">
      <c r="A120" t="s">
        <v>2116</v>
      </c>
      <c r="B120" t="s">
        <v>206</v>
      </c>
      <c r="C120" t="s">
        <v>1187</v>
      </c>
      <c r="D120" t="s">
        <v>1188</v>
      </c>
      <c r="E120" t="s">
        <v>1991</v>
      </c>
      <c r="F120" t="s">
        <v>1799</v>
      </c>
    </row>
    <row r="121" spans="1:21" x14ac:dyDescent="0.25">
      <c r="A121" t="s">
        <v>2117</v>
      </c>
      <c r="B121" t="s">
        <v>208</v>
      </c>
      <c r="C121" t="s">
        <v>1189</v>
      </c>
      <c r="D121" t="s">
        <v>996</v>
      </c>
      <c r="E121" t="s">
        <v>1989</v>
      </c>
      <c r="F121" t="s">
        <v>1799</v>
      </c>
      <c r="M121" t="s">
        <v>1989</v>
      </c>
    </row>
    <row r="122" spans="1:21" x14ac:dyDescent="0.25">
      <c r="A122" t="s">
        <v>2118</v>
      </c>
      <c r="B122" t="s">
        <v>209</v>
      </c>
      <c r="C122" t="s">
        <v>1190</v>
      </c>
      <c r="D122" t="s">
        <v>1191</v>
      </c>
      <c r="E122" t="s">
        <v>1991</v>
      </c>
      <c r="F122" t="s">
        <v>1799</v>
      </c>
    </row>
    <row r="123" spans="1:21" x14ac:dyDescent="0.25">
      <c r="A123" t="s">
        <v>2119</v>
      </c>
      <c r="B123" t="s">
        <v>211</v>
      </c>
      <c r="C123" t="s">
        <v>1192</v>
      </c>
      <c r="D123" t="s">
        <v>1193</v>
      </c>
      <c r="E123" t="s">
        <v>1989</v>
      </c>
      <c r="F123" t="s">
        <v>1799</v>
      </c>
      <c r="U123" t="s">
        <v>1989</v>
      </c>
    </row>
    <row r="124" spans="1:21" x14ac:dyDescent="0.25">
      <c r="A124" t="s">
        <v>2120</v>
      </c>
      <c r="B124" t="s">
        <v>213</v>
      </c>
      <c r="C124" t="s">
        <v>1194</v>
      </c>
      <c r="D124" t="s">
        <v>1195</v>
      </c>
      <c r="E124" t="s">
        <v>1989</v>
      </c>
      <c r="F124" t="s">
        <v>1799</v>
      </c>
      <c r="J124" t="s">
        <v>1989</v>
      </c>
    </row>
    <row r="125" spans="1:21" x14ac:dyDescent="0.25">
      <c r="A125" t="s">
        <v>2121</v>
      </c>
      <c r="B125" t="s">
        <v>215</v>
      </c>
      <c r="C125" t="s">
        <v>1196</v>
      </c>
      <c r="D125" t="s">
        <v>1197</v>
      </c>
      <c r="E125" t="s">
        <v>1989</v>
      </c>
      <c r="F125" t="s">
        <v>1799</v>
      </c>
      <c r="L125" t="s">
        <v>1989</v>
      </c>
    </row>
    <row r="126" spans="1:21" x14ac:dyDescent="0.25">
      <c r="A126" t="s">
        <v>2122</v>
      </c>
      <c r="B126" t="s">
        <v>217</v>
      </c>
      <c r="C126" t="s">
        <v>1198</v>
      </c>
      <c r="D126" t="s">
        <v>1199</v>
      </c>
      <c r="E126" t="s">
        <v>1989</v>
      </c>
      <c r="F126" t="s">
        <v>1799</v>
      </c>
      <c r="K126" t="s">
        <v>1989</v>
      </c>
    </row>
    <row r="127" spans="1:21" x14ac:dyDescent="0.25">
      <c r="A127" t="s">
        <v>2123</v>
      </c>
      <c r="B127" t="s">
        <v>219</v>
      </c>
      <c r="C127" t="s">
        <v>1200</v>
      </c>
      <c r="D127" t="s">
        <v>1201</v>
      </c>
      <c r="E127" t="s">
        <v>1991</v>
      </c>
      <c r="F127" t="s">
        <v>1799</v>
      </c>
    </row>
    <row r="128" spans="1:21" x14ac:dyDescent="0.25">
      <c r="A128" t="s">
        <v>2124</v>
      </c>
      <c r="B128" t="s">
        <v>221</v>
      </c>
      <c r="C128" t="s">
        <v>1202</v>
      </c>
      <c r="D128" t="s">
        <v>1203</v>
      </c>
      <c r="E128" t="s">
        <v>1991</v>
      </c>
      <c r="F128" t="s">
        <v>1799</v>
      </c>
    </row>
    <row r="129" spans="1:17" x14ac:dyDescent="0.25">
      <c r="A129" t="s">
        <v>2125</v>
      </c>
      <c r="B129" t="s">
        <v>223</v>
      </c>
      <c r="C129" t="s">
        <v>1204</v>
      </c>
      <c r="D129" t="s">
        <v>996</v>
      </c>
      <c r="E129" t="s">
        <v>1991</v>
      </c>
      <c r="F129" t="s">
        <v>1799</v>
      </c>
    </row>
    <row r="130" spans="1:17" x14ac:dyDescent="0.25">
      <c r="A130" t="s">
        <v>2126</v>
      </c>
      <c r="B130" t="s">
        <v>224</v>
      </c>
      <c r="C130" t="s">
        <v>1205</v>
      </c>
      <c r="D130" t="s">
        <v>1206</v>
      </c>
      <c r="E130" t="s">
        <v>1991</v>
      </c>
      <c r="F130" t="s">
        <v>1799</v>
      </c>
    </row>
    <row r="131" spans="1:17" x14ac:dyDescent="0.25">
      <c r="A131" t="s">
        <v>2127</v>
      </c>
      <c r="B131" t="s">
        <v>226</v>
      </c>
      <c r="C131" t="s">
        <v>1207</v>
      </c>
      <c r="D131" t="s">
        <v>1208</v>
      </c>
      <c r="E131" t="s">
        <v>1991</v>
      </c>
      <c r="F131" t="s">
        <v>1799</v>
      </c>
    </row>
    <row r="132" spans="1:17" x14ac:dyDescent="0.25">
      <c r="A132" t="s">
        <v>2128</v>
      </c>
      <c r="B132" t="s">
        <v>228</v>
      </c>
      <c r="C132" t="s">
        <v>1209</v>
      </c>
      <c r="D132" t="s">
        <v>1210</v>
      </c>
      <c r="E132" t="s">
        <v>1991</v>
      </c>
      <c r="F132" t="s">
        <v>1799</v>
      </c>
    </row>
    <row r="133" spans="1:17" x14ac:dyDescent="0.25">
      <c r="A133" t="s">
        <v>2129</v>
      </c>
      <c r="B133" t="s">
        <v>230</v>
      </c>
      <c r="C133" t="s">
        <v>1211</v>
      </c>
      <c r="D133" t="s">
        <v>1212</v>
      </c>
      <c r="E133" t="s">
        <v>1991</v>
      </c>
      <c r="F133" t="s">
        <v>1799</v>
      </c>
    </row>
    <row r="134" spans="1:17" x14ac:dyDescent="0.25">
      <c r="A134" t="s">
        <v>2130</v>
      </c>
      <c r="B134" t="s">
        <v>232</v>
      </c>
      <c r="C134" t="s">
        <v>1213</v>
      </c>
      <c r="D134" t="s">
        <v>1214</v>
      </c>
      <c r="E134" t="s">
        <v>1991</v>
      </c>
      <c r="F134" t="s">
        <v>1799</v>
      </c>
    </row>
    <row r="135" spans="1:17" x14ac:dyDescent="0.25">
      <c r="A135" t="s">
        <v>2131</v>
      </c>
      <c r="B135" t="s">
        <v>234</v>
      </c>
      <c r="C135" t="s">
        <v>1215</v>
      </c>
      <c r="D135" t="s">
        <v>1216</v>
      </c>
      <c r="E135" t="s">
        <v>1991</v>
      </c>
      <c r="F135" t="s">
        <v>1799</v>
      </c>
    </row>
    <row r="136" spans="1:17" x14ac:dyDescent="0.25">
      <c r="A136" t="s">
        <v>2132</v>
      </c>
      <c r="B136" t="s">
        <v>236</v>
      </c>
      <c r="C136" t="s">
        <v>1217</v>
      </c>
      <c r="D136" t="s">
        <v>1218</v>
      </c>
      <c r="E136" t="s">
        <v>2001</v>
      </c>
      <c r="F136" t="s">
        <v>1799</v>
      </c>
      <c r="K136" t="s">
        <v>1989</v>
      </c>
    </row>
    <row r="137" spans="1:17" x14ac:dyDescent="0.25">
      <c r="A137" t="s">
        <v>2133</v>
      </c>
      <c r="B137" t="s">
        <v>238</v>
      </c>
      <c r="C137" t="s">
        <v>1219</v>
      </c>
      <c r="D137" t="s">
        <v>1220</v>
      </c>
      <c r="E137" t="s">
        <v>1989</v>
      </c>
      <c r="F137" t="s">
        <v>1799</v>
      </c>
      <c r="Q137" t="s">
        <v>1989</v>
      </c>
    </row>
    <row r="138" spans="1:17" x14ac:dyDescent="0.25">
      <c r="A138" t="s">
        <v>2134</v>
      </c>
      <c r="B138" t="s">
        <v>240</v>
      </c>
      <c r="C138" t="s">
        <v>1183</v>
      </c>
      <c r="D138" t="s">
        <v>1221</v>
      </c>
      <c r="E138" t="s">
        <v>1991</v>
      </c>
      <c r="F138" t="s">
        <v>1799</v>
      </c>
    </row>
    <row r="139" spans="1:17" x14ac:dyDescent="0.25">
      <c r="A139" t="s">
        <v>2135</v>
      </c>
      <c r="B139" t="s">
        <v>242</v>
      </c>
      <c r="C139" t="s">
        <v>1222</v>
      </c>
      <c r="D139" t="s">
        <v>1223</v>
      </c>
      <c r="E139" t="s">
        <v>1989</v>
      </c>
      <c r="F139" t="s">
        <v>1799</v>
      </c>
      <c r="Q139" t="s">
        <v>1989</v>
      </c>
    </row>
    <row r="140" spans="1:17" x14ac:dyDescent="0.25">
      <c r="A140" t="s">
        <v>2136</v>
      </c>
      <c r="B140" t="s">
        <v>244</v>
      </c>
      <c r="C140" t="s">
        <v>1224</v>
      </c>
      <c r="D140" t="s">
        <v>996</v>
      </c>
      <c r="E140" t="s">
        <v>1989</v>
      </c>
      <c r="F140" t="s">
        <v>1799</v>
      </c>
      <c r="M140" t="s">
        <v>1989</v>
      </c>
    </row>
    <row r="141" spans="1:17" x14ac:dyDescent="0.25">
      <c r="A141" t="s">
        <v>2137</v>
      </c>
      <c r="B141" t="s">
        <v>245</v>
      </c>
      <c r="C141" t="s">
        <v>1225</v>
      </c>
      <c r="D141" t="s">
        <v>996</v>
      </c>
      <c r="E141" t="s">
        <v>1991</v>
      </c>
      <c r="F141" t="s">
        <v>1799</v>
      </c>
    </row>
    <row r="142" spans="1:17" x14ac:dyDescent="0.25">
      <c r="A142" t="s">
        <v>2138</v>
      </c>
      <c r="B142" t="s">
        <v>246</v>
      </c>
      <c r="C142" t="s">
        <v>1226</v>
      </c>
      <c r="D142" t="s">
        <v>1227</v>
      </c>
      <c r="E142" t="s">
        <v>1991</v>
      </c>
      <c r="F142" t="s">
        <v>1799</v>
      </c>
    </row>
    <row r="143" spans="1:17" x14ac:dyDescent="0.25">
      <c r="A143" t="s">
        <v>2139</v>
      </c>
      <c r="B143" t="s">
        <v>248</v>
      </c>
      <c r="C143" t="s">
        <v>1228</v>
      </c>
      <c r="D143" t="s">
        <v>1229</v>
      </c>
      <c r="E143" t="s">
        <v>1989</v>
      </c>
      <c r="F143" t="s">
        <v>1799</v>
      </c>
      <c r="M143" t="s">
        <v>1989</v>
      </c>
      <c r="Q143" t="s">
        <v>1989</v>
      </c>
    </row>
    <row r="144" spans="1:17" x14ac:dyDescent="0.25">
      <c r="A144" t="s">
        <v>2140</v>
      </c>
      <c r="B144" t="s">
        <v>250</v>
      </c>
      <c r="C144" t="s">
        <v>1230</v>
      </c>
      <c r="D144" t="s">
        <v>996</v>
      </c>
      <c r="E144" t="s">
        <v>1991</v>
      </c>
      <c r="F144" t="s">
        <v>1799</v>
      </c>
    </row>
    <row r="145" spans="1:17" x14ac:dyDescent="0.25">
      <c r="A145" t="s">
        <v>2141</v>
      </c>
      <c r="B145" t="s">
        <v>251</v>
      </c>
      <c r="C145" t="s">
        <v>1231</v>
      </c>
      <c r="D145" t="s">
        <v>1232</v>
      </c>
      <c r="E145" t="s">
        <v>1991</v>
      </c>
      <c r="F145" t="s">
        <v>1799</v>
      </c>
    </row>
    <row r="146" spans="1:17" x14ac:dyDescent="0.25">
      <c r="A146" t="s">
        <v>2142</v>
      </c>
      <c r="B146" t="s">
        <v>253</v>
      </c>
      <c r="C146" t="s">
        <v>1233</v>
      </c>
      <c r="D146" t="s">
        <v>1234</v>
      </c>
      <c r="E146" t="s">
        <v>1989</v>
      </c>
      <c r="F146" t="s">
        <v>1799</v>
      </c>
      <c r="H146" t="s">
        <v>1989</v>
      </c>
    </row>
    <row r="147" spans="1:17" x14ac:dyDescent="0.25">
      <c r="A147" t="s">
        <v>2143</v>
      </c>
      <c r="B147" t="s">
        <v>255</v>
      </c>
      <c r="C147" t="s">
        <v>1235</v>
      </c>
      <c r="D147" t="s">
        <v>1236</v>
      </c>
      <c r="E147" t="s">
        <v>1991</v>
      </c>
      <c r="F147" t="s">
        <v>1799</v>
      </c>
    </row>
    <row r="148" spans="1:17" x14ac:dyDescent="0.25">
      <c r="A148" t="s">
        <v>2144</v>
      </c>
      <c r="B148" t="s">
        <v>257</v>
      </c>
      <c r="C148" t="s">
        <v>1237</v>
      </c>
      <c r="D148" t="s">
        <v>1238</v>
      </c>
      <c r="E148" t="s">
        <v>1991</v>
      </c>
      <c r="F148" t="s">
        <v>1799</v>
      </c>
    </row>
    <row r="149" spans="1:17" x14ac:dyDescent="0.25">
      <c r="A149" t="s">
        <v>2145</v>
      </c>
      <c r="B149" t="s">
        <v>259</v>
      </c>
      <c r="C149" t="s">
        <v>1239</v>
      </c>
      <c r="D149" t="s">
        <v>1240</v>
      </c>
      <c r="E149" t="s">
        <v>1991</v>
      </c>
      <c r="F149" t="s">
        <v>1799</v>
      </c>
    </row>
    <row r="150" spans="1:17" x14ac:dyDescent="0.25">
      <c r="A150" t="s">
        <v>2146</v>
      </c>
      <c r="B150" t="s">
        <v>261</v>
      </c>
      <c r="C150" t="s">
        <v>1241</v>
      </c>
      <c r="D150" t="s">
        <v>996</v>
      </c>
      <c r="E150" t="s">
        <v>1991</v>
      </c>
      <c r="F150" t="s">
        <v>1799</v>
      </c>
    </row>
    <row r="151" spans="1:17" x14ac:dyDescent="0.25">
      <c r="A151" t="s">
        <v>2147</v>
      </c>
      <c r="B151" t="s">
        <v>262</v>
      </c>
      <c r="C151" t="s">
        <v>1242</v>
      </c>
      <c r="D151" t="s">
        <v>1243</v>
      </c>
      <c r="E151" t="s">
        <v>1989</v>
      </c>
      <c r="F151" t="s">
        <v>1799</v>
      </c>
      <c r="H151" t="s">
        <v>1989</v>
      </c>
    </row>
    <row r="152" spans="1:17" x14ac:dyDescent="0.25">
      <c r="A152" t="s">
        <v>2148</v>
      </c>
      <c r="B152" t="s">
        <v>264</v>
      </c>
      <c r="C152" t="s">
        <v>1244</v>
      </c>
      <c r="D152" t="s">
        <v>996</v>
      </c>
      <c r="E152" t="s">
        <v>1991</v>
      </c>
      <c r="F152" t="s">
        <v>1799</v>
      </c>
    </row>
    <row r="153" spans="1:17" x14ac:dyDescent="0.25">
      <c r="A153" t="s">
        <v>2149</v>
      </c>
      <c r="B153" t="s">
        <v>265</v>
      </c>
      <c r="C153" t="s">
        <v>1245</v>
      </c>
      <c r="D153" t="s">
        <v>1246</v>
      </c>
      <c r="E153" t="s">
        <v>1989</v>
      </c>
      <c r="F153" t="s">
        <v>1799</v>
      </c>
      <c r="M153" t="s">
        <v>1989</v>
      </c>
    </row>
    <row r="154" spans="1:17" x14ac:dyDescent="0.25">
      <c r="A154" t="s">
        <v>2150</v>
      </c>
      <c r="B154" t="s">
        <v>267</v>
      </c>
      <c r="C154" t="s">
        <v>1247</v>
      </c>
      <c r="D154" t="s">
        <v>996</v>
      </c>
      <c r="E154" t="s">
        <v>1989</v>
      </c>
      <c r="F154" t="s">
        <v>1799</v>
      </c>
      <c r="L154" t="s">
        <v>1989</v>
      </c>
    </row>
    <row r="155" spans="1:17" x14ac:dyDescent="0.25">
      <c r="A155" t="s">
        <v>2151</v>
      </c>
      <c r="B155" t="s">
        <v>268</v>
      </c>
      <c r="C155" t="s">
        <v>1248</v>
      </c>
      <c r="D155" t="s">
        <v>1249</v>
      </c>
      <c r="E155" t="s">
        <v>1991</v>
      </c>
      <c r="F155" t="s">
        <v>1799</v>
      </c>
    </row>
    <row r="156" spans="1:17" x14ac:dyDescent="0.25">
      <c r="A156" t="s">
        <v>2152</v>
      </c>
      <c r="B156" t="s">
        <v>270</v>
      </c>
      <c r="C156" t="s">
        <v>1250</v>
      </c>
      <c r="D156" t="s">
        <v>1251</v>
      </c>
      <c r="E156" t="s">
        <v>1989</v>
      </c>
      <c r="F156" t="s">
        <v>1799</v>
      </c>
      <c r="Q156" t="s">
        <v>1989</v>
      </c>
    </row>
    <row r="157" spans="1:17" x14ac:dyDescent="0.25">
      <c r="A157" t="s">
        <v>2153</v>
      </c>
      <c r="B157" t="s">
        <v>272</v>
      </c>
      <c r="C157" t="s">
        <v>1252</v>
      </c>
      <c r="D157" t="s">
        <v>996</v>
      </c>
      <c r="E157" t="s">
        <v>1989</v>
      </c>
      <c r="F157" t="s">
        <v>1799</v>
      </c>
      <c r="M157" t="s">
        <v>1989</v>
      </c>
    </row>
    <row r="158" spans="1:17" x14ac:dyDescent="0.25">
      <c r="A158" t="s">
        <v>2154</v>
      </c>
      <c r="B158" t="s">
        <v>273</v>
      </c>
      <c r="C158" t="s">
        <v>1253</v>
      </c>
      <c r="D158" t="s">
        <v>1254</v>
      </c>
      <c r="E158" t="s">
        <v>1989</v>
      </c>
      <c r="F158" t="s">
        <v>1799</v>
      </c>
      <c r="N158" t="s">
        <v>1989</v>
      </c>
    </row>
    <row r="159" spans="1:17" x14ac:dyDescent="0.25">
      <c r="A159" t="s">
        <v>2155</v>
      </c>
      <c r="B159" t="s">
        <v>275</v>
      </c>
      <c r="C159" t="s">
        <v>1255</v>
      </c>
      <c r="D159" t="s">
        <v>1256</v>
      </c>
      <c r="E159" t="s">
        <v>1991</v>
      </c>
      <c r="F159" t="s">
        <v>1799</v>
      </c>
    </row>
    <row r="160" spans="1:17" x14ac:dyDescent="0.25">
      <c r="A160" t="s">
        <v>2156</v>
      </c>
      <c r="B160" t="s">
        <v>277</v>
      </c>
      <c r="C160" t="s">
        <v>1257</v>
      </c>
      <c r="D160" t="s">
        <v>1258</v>
      </c>
      <c r="E160" t="s">
        <v>1991</v>
      </c>
      <c r="F160" t="s">
        <v>1799</v>
      </c>
    </row>
    <row r="161" spans="1:19" x14ac:dyDescent="0.25">
      <c r="A161" t="s">
        <v>2157</v>
      </c>
      <c r="B161" t="s">
        <v>279</v>
      </c>
      <c r="C161" t="s">
        <v>1259</v>
      </c>
      <c r="D161" t="s">
        <v>1260</v>
      </c>
      <c r="E161" t="s">
        <v>1989</v>
      </c>
      <c r="F161" t="s">
        <v>1799</v>
      </c>
      <c r="L161" t="s">
        <v>1989</v>
      </c>
    </row>
    <row r="162" spans="1:19" x14ac:dyDescent="0.25">
      <c r="A162" t="s">
        <v>2158</v>
      </c>
      <c r="B162" t="s">
        <v>281</v>
      </c>
      <c r="C162" t="s">
        <v>1261</v>
      </c>
      <c r="D162" t="s">
        <v>1262</v>
      </c>
      <c r="E162" t="s">
        <v>1989</v>
      </c>
      <c r="F162" t="s">
        <v>1799</v>
      </c>
      <c r="J162" t="s">
        <v>1989</v>
      </c>
    </row>
    <row r="163" spans="1:19" x14ac:dyDescent="0.25">
      <c r="A163" t="s">
        <v>2159</v>
      </c>
      <c r="B163" t="s">
        <v>283</v>
      </c>
      <c r="C163" t="s">
        <v>1263</v>
      </c>
      <c r="D163" t="s">
        <v>1264</v>
      </c>
      <c r="E163" t="s">
        <v>1991</v>
      </c>
      <c r="F163" t="s">
        <v>1799</v>
      </c>
    </row>
    <row r="164" spans="1:19" x14ac:dyDescent="0.25">
      <c r="A164" t="s">
        <v>2160</v>
      </c>
      <c r="B164" t="s">
        <v>285</v>
      </c>
      <c r="C164" t="s">
        <v>1265</v>
      </c>
      <c r="D164" t="s">
        <v>996</v>
      </c>
      <c r="E164" t="s">
        <v>1991</v>
      </c>
      <c r="F164" t="s">
        <v>1799</v>
      </c>
    </row>
    <row r="165" spans="1:19" x14ac:dyDescent="0.25">
      <c r="A165" t="s">
        <v>2161</v>
      </c>
      <c r="B165" t="s">
        <v>286</v>
      </c>
      <c r="C165" t="s">
        <v>1266</v>
      </c>
      <c r="D165" t="s">
        <v>1267</v>
      </c>
      <c r="E165" t="s">
        <v>1991</v>
      </c>
      <c r="F165" t="s">
        <v>1799</v>
      </c>
    </row>
    <row r="166" spans="1:19" x14ac:dyDescent="0.25">
      <c r="A166" t="s">
        <v>2162</v>
      </c>
      <c r="B166" t="s">
        <v>288</v>
      </c>
      <c r="C166" t="s">
        <v>1268</v>
      </c>
      <c r="D166" t="s">
        <v>1269</v>
      </c>
      <c r="E166" t="s">
        <v>1991</v>
      </c>
      <c r="F166" t="s">
        <v>1799</v>
      </c>
    </row>
    <row r="167" spans="1:19" x14ac:dyDescent="0.25">
      <c r="A167" t="s">
        <v>2163</v>
      </c>
      <c r="B167" t="s">
        <v>290</v>
      </c>
      <c r="C167" t="s">
        <v>1270</v>
      </c>
      <c r="D167" t="s">
        <v>996</v>
      </c>
      <c r="E167" t="s">
        <v>1991</v>
      </c>
      <c r="F167" t="s">
        <v>1799</v>
      </c>
    </row>
    <row r="168" spans="1:19" x14ac:dyDescent="0.25">
      <c r="A168" t="s">
        <v>2164</v>
      </c>
      <c r="B168" t="s">
        <v>291</v>
      </c>
      <c r="C168" t="s">
        <v>1271</v>
      </c>
      <c r="D168" t="s">
        <v>1272</v>
      </c>
      <c r="E168" t="s">
        <v>1989</v>
      </c>
      <c r="F168" t="s">
        <v>1799</v>
      </c>
      <c r="S168" t="s">
        <v>1989</v>
      </c>
    </row>
    <row r="169" spans="1:19" x14ac:dyDescent="0.25">
      <c r="A169" t="s">
        <v>2165</v>
      </c>
      <c r="B169" t="s">
        <v>293</v>
      </c>
      <c r="C169" t="s">
        <v>1273</v>
      </c>
      <c r="D169" t="s">
        <v>1274</v>
      </c>
      <c r="E169" t="s">
        <v>1989</v>
      </c>
      <c r="F169" t="s">
        <v>1799</v>
      </c>
      <c r="K169" t="s">
        <v>1989</v>
      </c>
    </row>
    <row r="170" spans="1:19" x14ac:dyDescent="0.25">
      <c r="A170" t="s">
        <v>2166</v>
      </c>
      <c r="B170" t="s">
        <v>295</v>
      </c>
      <c r="C170" t="s">
        <v>1275</v>
      </c>
      <c r="D170" t="s">
        <v>1276</v>
      </c>
      <c r="E170" t="s">
        <v>1989</v>
      </c>
      <c r="F170" t="s">
        <v>1799</v>
      </c>
      <c r="I170" t="s">
        <v>1989</v>
      </c>
    </row>
    <row r="171" spans="1:19" x14ac:dyDescent="0.25">
      <c r="A171" t="s">
        <v>2167</v>
      </c>
      <c r="B171" t="s">
        <v>297</v>
      </c>
      <c r="C171" t="s">
        <v>1277</v>
      </c>
      <c r="D171" t="s">
        <v>1278</v>
      </c>
      <c r="E171" t="s">
        <v>1991</v>
      </c>
      <c r="F171" t="s">
        <v>1799</v>
      </c>
    </row>
    <row r="172" spans="1:19" x14ac:dyDescent="0.25">
      <c r="A172" t="s">
        <v>2168</v>
      </c>
      <c r="B172" t="s">
        <v>299</v>
      </c>
      <c r="C172" t="s">
        <v>1279</v>
      </c>
      <c r="D172" t="s">
        <v>1280</v>
      </c>
      <c r="E172" t="s">
        <v>1989</v>
      </c>
      <c r="F172" t="s">
        <v>1799</v>
      </c>
      <c r="O172" t="s">
        <v>1989</v>
      </c>
    </row>
    <row r="173" spans="1:19" x14ac:dyDescent="0.25">
      <c r="A173" t="s">
        <v>2169</v>
      </c>
      <c r="B173" t="s">
        <v>301</v>
      </c>
      <c r="C173" t="s">
        <v>1281</v>
      </c>
      <c r="D173" t="s">
        <v>1282</v>
      </c>
      <c r="E173" t="s">
        <v>1991</v>
      </c>
      <c r="F173" t="s">
        <v>1799</v>
      </c>
    </row>
    <row r="174" spans="1:19" x14ac:dyDescent="0.25">
      <c r="A174" t="s">
        <v>2170</v>
      </c>
      <c r="B174" t="s">
        <v>303</v>
      </c>
      <c r="C174" t="s">
        <v>1283</v>
      </c>
      <c r="D174" t="s">
        <v>1284</v>
      </c>
      <c r="E174" t="s">
        <v>1991</v>
      </c>
      <c r="F174" t="s">
        <v>1799</v>
      </c>
    </row>
    <row r="175" spans="1:19" x14ac:dyDescent="0.25">
      <c r="A175" t="s">
        <v>2171</v>
      </c>
      <c r="B175" t="s">
        <v>305</v>
      </c>
      <c r="C175" t="s">
        <v>1285</v>
      </c>
      <c r="D175" t="s">
        <v>1286</v>
      </c>
      <c r="E175" t="s">
        <v>1989</v>
      </c>
      <c r="F175" t="s">
        <v>1799</v>
      </c>
      <c r="L175" t="s">
        <v>1989</v>
      </c>
    </row>
    <row r="176" spans="1:19" x14ac:dyDescent="0.25">
      <c r="A176" t="s">
        <v>2172</v>
      </c>
      <c r="B176" t="s">
        <v>307</v>
      </c>
      <c r="C176" t="s">
        <v>1287</v>
      </c>
      <c r="D176" t="s">
        <v>1288</v>
      </c>
      <c r="E176" t="s">
        <v>1991</v>
      </c>
      <c r="F176" t="s">
        <v>1799</v>
      </c>
    </row>
    <row r="177" spans="1:22" x14ac:dyDescent="0.25">
      <c r="A177" t="s">
        <v>2173</v>
      </c>
      <c r="B177" t="s">
        <v>309</v>
      </c>
      <c r="C177" t="s">
        <v>1289</v>
      </c>
      <c r="D177" t="s">
        <v>1290</v>
      </c>
      <c r="E177" t="s">
        <v>1989</v>
      </c>
      <c r="F177" t="s">
        <v>1799</v>
      </c>
      <c r="L177" t="s">
        <v>1989</v>
      </c>
    </row>
    <row r="178" spans="1:22" x14ac:dyDescent="0.25">
      <c r="A178" t="s">
        <v>2174</v>
      </c>
      <c r="B178" t="s">
        <v>311</v>
      </c>
      <c r="C178" t="s">
        <v>1291</v>
      </c>
      <c r="D178" t="s">
        <v>1292</v>
      </c>
      <c r="E178" t="s">
        <v>1989</v>
      </c>
      <c r="F178" t="s">
        <v>1799</v>
      </c>
      <c r="J178" t="s">
        <v>1989</v>
      </c>
    </row>
    <row r="179" spans="1:22" x14ac:dyDescent="0.25">
      <c r="A179" t="s">
        <v>2175</v>
      </c>
      <c r="B179" t="s">
        <v>313</v>
      </c>
      <c r="C179" t="s">
        <v>1293</v>
      </c>
      <c r="D179" t="s">
        <v>1294</v>
      </c>
      <c r="E179" t="s">
        <v>1989</v>
      </c>
      <c r="F179" t="s">
        <v>1799</v>
      </c>
      <c r="K179" t="s">
        <v>1989</v>
      </c>
    </row>
    <row r="180" spans="1:22" x14ac:dyDescent="0.25">
      <c r="A180" t="s">
        <v>2176</v>
      </c>
      <c r="B180" t="s">
        <v>315</v>
      </c>
      <c r="C180" t="s">
        <v>1295</v>
      </c>
      <c r="D180" t="s">
        <v>1296</v>
      </c>
      <c r="E180" t="s">
        <v>1991</v>
      </c>
      <c r="F180" t="s">
        <v>1799</v>
      </c>
    </row>
    <row r="181" spans="1:22" x14ac:dyDescent="0.25">
      <c r="A181" t="s">
        <v>2177</v>
      </c>
      <c r="B181" t="s">
        <v>317</v>
      </c>
      <c r="C181" t="s">
        <v>1297</v>
      </c>
      <c r="D181" t="s">
        <v>1298</v>
      </c>
      <c r="E181" t="s">
        <v>1991</v>
      </c>
      <c r="F181" t="s">
        <v>1799</v>
      </c>
    </row>
    <row r="182" spans="1:22" x14ac:dyDescent="0.25">
      <c r="A182" t="s">
        <v>2178</v>
      </c>
      <c r="B182" t="s">
        <v>319</v>
      </c>
      <c r="C182" t="s">
        <v>1299</v>
      </c>
      <c r="D182" t="s">
        <v>996</v>
      </c>
      <c r="E182" t="s">
        <v>2001</v>
      </c>
      <c r="F182" t="s">
        <v>1799</v>
      </c>
      <c r="V182" t="s">
        <v>1989</v>
      </c>
    </row>
    <row r="183" spans="1:22" x14ac:dyDescent="0.25">
      <c r="A183" t="s">
        <v>2179</v>
      </c>
      <c r="B183" t="s">
        <v>320</v>
      </c>
      <c r="C183" t="s">
        <v>1300</v>
      </c>
      <c r="D183" t="s">
        <v>1301</v>
      </c>
      <c r="E183" t="s">
        <v>1991</v>
      </c>
      <c r="F183" t="s">
        <v>1799</v>
      </c>
    </row>
    <row r="184" spans="1:22" x14ac:dyDescent="0.25">
      <c r="A184" t="s">
        <v>2180</v>
      </c>
      <c r="B184" t="s">
        <v>322</v>
      </c>
      <c r="C184" t="s">
        <v>1248</v>
      </c>
      <c r="D184" t="s">
        <v>1302</v>
      </c>
      <c r="E184" t="s">
        <v>1991</v>
      </c>
      <c r="F184" t="s">
        <v>1799</v>
      </c>
    </row>
    <row r="185" spans="1:22" x14ac:dyDescent="0.25">
      <c r="A185" t="s">
        <v>2181</v>
      </c>
      <c r="B185" t="s">
        <v>324</v>
      </c>
      <c r="C185" t="s">
        <v>1303</v>
      </c>
      <c r="D185" t="s">
        <v>996</v>
      </c>
      <c r="E185" t="s">
        <v>1991</v>
      </c>
      <c r="F185" t="s">
        <v>1799</v>
      </c>
    </row>
    <row r="186" spans="1:22" x14ac:dyDescent="0.25">
      <c r="A186" t="s">
        <v>2182</v>
      </c>
      <c r="B186" t="s">
        <v>325</v>
      </c>
      <c r="C186" t="s">
        <v>1304</v>
      </c>
      <c r="D186" t="s">
        <v>1305</v>
      </c>
      <c r="E186" t="s">
        <v>2001</v>
      </c>
      <c r="F186" t="s">
        <v>1799</v>
      </c>
      <c r="J186" t="s">
        <v>1989</v>
      </c>
    </row>
    <row r="187" spans="1:22" x14ac:dyDescent="0.25">
      <c r="A187" t="s">
        <v>2183</v>
      </c>
      <c r="B187" t="s">
        <v>327</v>
      </c>
      <c r="C187" t="s">
        <v>1306</v>
      </c>
      <c r="D187" t="s">
        <v>1307</v>
      </c>
      <c r="E187" t="s">
        <v>1991</v>
      </c>
      <c r="F187" t="s">
        <v>1799</v>
      </c>
    </row>
    <row r="188" spans="1:22" x14ac:dyDescent="0.25">
      <c r="A188" t="s">
        <v>2184</v>
      </c>
      <c r="B188" t="s">
        <v>329</v>
      </c>
      <c r="C188" t="s">
        <v>1308</v>
      </c>
      <c r="D188" t="s">
        <v>996</v>
      </c>
      <c r="E188" t="s">
        <v>1991</v>
      </c>
      <c r="F188" t="s">
        <v>1799</v>
      </c>
    </row>
    <row r="189" spans="1:22" x14ac:dyDescent="0.25">
      <c r="A189" t="s">
        <v>2185</v>
      </c>
      <c r="B189" t="s">
        <v>330</v>
      </c>
      <c r="C189" t="s">
        <v>1309</v>
      </c>
      <c r="D189" t="s">
        <v>1310</v>
      </c>
      <c r="E189" t="s">
        <v>1991</v>
      </c>
      <c r="F189" t="s">
        <v>1799</v>
      </c>
    </row>
    <row r="190" spans="1:22" x14ac:dyDescent="0.25">
      <c r="A190" t="s">
        <v>2186</v>
      </c>
      <c r="B190" t="s">
        <v>332</v>
      </c>
      <c r="C190" t="s">
        <v>1311</v>
      </c>
      <c r="D190" t="s">
        <v>996</v>
      </c>
      <c r="E190" t="s">
        <v>1989</v>
      </c>
      <c r="F190" t="s">
        <v>1799</v>
      </c>
      <c r="L190" t="s">
        <v>1989</v>
      </c>
    </row>
    <row r="191" spans="1:22" x14ac:dyDescent="0.25">
      <c r="A191" t="s">
        <v>2187</v>
      </c>
      <c r="B191" t="s">
        <v>333</v>
      </c>
      <c r="C191" t="s">
        <v>1312</v>
      </c>
      <c r="D191" t="s">
        <v>996</v>
      </c>
      <c r="E191" t="s">
        <v>1989</v>
      </c>
      <c r="F191" t="s">
        <v>1799</v>
      </c>
      <c r="K191" t="s">
        <v>1989</v>
      </c>
    </row>
    <row r="192" spans="1:22" x14ac:dyDescent="0.25">
      <c r="A192" t="s">
        <v>2188</v>
      </c>
      <c r="B192" t="s">
        <v>334</v>
      </c>
      <c r="C192" t="s">
        <v>1313</v>
      </c>
      <c r="D192" t="s">
        <v>996</v>
      </c>
      <c r="E192" t="s">
        <v>1989</v>
      </c>
      <c r="F192" t="s">
        <v>1799</v>
      </c>
      <c r="J192" t="s">
        <v>1989</v>
      </c>
    </row>
    <row r="193" spans="1:23" x14ac:dyDescent="0.25">
      <c r="A193" t="s">
        <v>2189</v>
      </c>
      <c r="B193" t="s">
        <v>335</v>
      </c>
      <c r="C193" t="s">
        <v>1314</v>
      </c>
      <c r="D193" t="s">
        <v>1315</v>
      </c>
      <c r="E193" t="s">
        <v>1989</v>
      </c>
      <c r="F193" t="s">
        <v>1799</v>
      </c>
      <c r="N193" t="s">
        <v>1989</v>
      </c>
    </row>
    <row r="194" spans="1:23" x14ac:dyDescent="0.25">
      <c r="A194" t="s">
        <v>2190</v>
      </c>
      <c r="B194" t="s">
        <v>337</v>
      </c>
      <c r="C194" t="s">
        <v>1316</v>
      </c>
      <c r="D194" t="s">
        <v>1317</v>
      </c>
      <c r="E194" t="s">
        <v>1991</v>
      </c>
      <c r="F194" t="s">
        <v>1799</v>
      </c>
    </row>
    <row r="195" spans="1:23" x14ac:dyDescent="0.25">
      <c r="A195" t="s">
        <v>2191</v>
      </c>
      <c r="B195" t="s">
        <v>339</v>
      </c>
      <c r="C195" t="s">
        <v>1107</v>
      </c>
      <c r="D195" t="s">
        <v>1318</v>
      </c>
      <c r="E195" t="s">
        <v>1991</v>
      </c>
      <c r="F195" t="s">
        <v>1799</v>
      </c>
    </row>
    <row r="196" spans="1:23" x14ac:dyDescent="0.25">
      <c r="A196" t="s">
        <v>2192</v>
      </c>
      <c r="B196" t="s">
        <v>341</v>
      </c>
      <c r="C196" t="s">
        <v>1319</v>
      </c>
      <c r="D196" t="s">
        <v>996</v>
      </c>
      <c r="E196" t="s">
        <v>1989</v>
      </c>
      <c r="F196" t="s">
        <v>1799</v>
      </c>
      <c r="J196" t="s">
        <v>1989</v>
      </c>
    </row>
    <row r="197" spans="1:23" x14ac:dyDescent="0.25">
      <c r="A197" t="s">
        <v>2193</v>
      </c>
      <c r="B197" t="s">
        <v>342</v>
      </c>
      <c r="C197" t="s">
        <v>1320</v>
      </c>
      <c r="D197" t="s">
        <v>996</v>
      </c>
      <c r="E197" t="s">
        <v>1991</v>
      </c>
      <c r="F197" t="s">
        <v>1799</v>
      </c>
    </row>
    <row r="198" spans="1:23" x14ac:dyDescent="0.25">
      <c r="A198" t="s">
        <v>2194</v>
      </c>
      <c r="B198" t="s">
        <v>343</v>
      </c>
      <c r="C198" t="s">
        <v>1321</v>
      </c>
      <c r="D198" t="s">
        <v>1322</v>
      </c>
      <c r="E198" t="s">
        <v>1991</v>
      </c>
      <c r="F198" t="s">
        <v>1799</v>
      </c>
    </row>
    <row r="199" spans="1:23" x14ac:dyDescent="0.25">
      <c r="A199" t="s">
        <v>2195</v>
      </c>
      <c r="B199" t="s">
        <v>345</v>
      </c>
      <c r="C199" t="s">
        <v>1323</v>
      </c>
      <c r="D199" t="s">
        <v>1324</v>
      </c>
      <c r="E199" t="s">
        <v>1989</v>
      </c>
      <c r="F199" t="s">
        <v>1799</v>
      </c>
      <c r="O199" t="s">
        <v>1989</v>
      </c>
    </row>
    <row r="200" spans="1:23" x14ac:dyDescent="0.25">
      <c r="A200" t="s">
        <v>2196</v>
      </c>
      <c r="B200" t="s">
        <v>347</v>
      </c>
      <c r="C200" t="s">
        <v>1325</v>
      </c>
      <c r="D200" t="s">
        <v>1326</v>
      </c>
      <c r="E200" t="s">
        <v>1989</v>
      </c>
      <c r="F200" t="s">
        <v>1799</v>
      </c>
      <c r="M200" t="s">
        <v>1989</v>
      </c>
    </row>
    <row r="201" spans="1:23" x14ac:dyDescent="0.25">
      <c r="A201" t="s">
        <v>2197</v>
      </c>
      <c r="B201" t="s">
        <v>349</v>
      </c>
      <c r="C201" t="s">
        <v>1327</v>
      </c>
      <c r="D201" t="s">
        <v>996</v>
      </c>
      <c r="E201" t="s">
        <v>1989</v>
      </c>
      <c r="F201" t="s">
        <v>1799</v>
      </c>
      <c r="W201" t="s">
        <v>1989</v>
      </c>
    </row>
    <row r="202" spans="1:23" x14ac:dyDescent="0.25">
      <c r="A202" t="s">
        <v>2198</v>
      </c>
      <c r="B202" t="s">
        <v>350</v>
      </c>
      <c r="C202" t="s">
        <v>1328</v>
      </c>
      <c r="D202" t="s">
        <v>996</v>
      </c>
      <c r="E202" t="s">
        <v>1991</v>
      </c>
      <c r="F202" t="s">
        <v>1799</v>
      </c>
    </row>
    <row r="203" spans="1:23" x14ac:dyDescent="0.25">
      <c r="A203" t="s">
        <v>2199</v>
      </c>
      <c r="B203" t="s">
        <v>351</v>
      </c>
      <c r="C203" t="s">
        <v>1329</v>
      </c>
      <c r="D203" t="s">
        <v>1330</v>
      </c>
      <c r="E203" t="s">
        <v>1989</v>
      </c>
      <c r="F203" t="s">
        <v>1799</v>
      </c>
      <c r="L203" t="s">
        <v>1989</v>
      </c>
    </row>
    <row r="204" spans="1:23" x14ac:dyDescent="0.25">
      <c r="A204" t="s">
        <v>2200</v>
      </c>
      <c r="B204" t="s">
        <v>353</v>
      </c>
      <c r="C204" t="s">
        <v>1331</v>
      </c>
      <c r="D204" t="s">
        <v>1332</v>
      </c>
      <c r="E204" t="s">
        <v>1989</v>
      </c>
      <c r="F204" t="s">
        <v>1799</v>
      </c>
      <c r="J204" t="s">
        <v>1989</v>
      </c>
    </row>
    <row r="205" spans="1:23" x14ac:dyDescent="0.25">
      <c r="A205" t="s">
        <v>2201</v>
      </c>
      <c r="B205" t="s">
        <v>355</v>
      </c>
      <c r="C205" t="s">
        <v>1333</v>
      </c>
      <c r="D205" t="s">
        <v>1334</v>
      </c>
      <c r="E205" t="s">
        <v>1989</v>
      </c>
      <c r="F205" t="s">
        <v>1799</v>
      </c>
      <c r="U205" t="s">
        <v>1989</v>
      </c>
    </row>
    <row r="206" spans="1:23" x14ac:dyDescent="0.25">
      <c r="A206" t="s">
        <v>2202</v>
      </c>
      <c r="B206" t="s">
        <v>357</v>
      </c>
      <c r="C206" t="s">
        <v>1335</v>
      </c>
      <c r="D206" t="s">
        <v>1336</v>
      </c>
      <c r="E206" t="s">
        <v>1989</v>
      </c>
      <c r="F206" t="s">
        <v>1799</v>
      </c>
      <c r="M206" t="s">
        <v>1989</v>
      </c>
    </row>
    <row r="207" spans="1:23" x14ac:dyDescent="0.25">
      <c r="A207" t="s">
        <v>2203</v>
      </c>
      <c r="B207" t="s">
        <v>359</v>
      </c>
      <c r="C207" t="s">
        <v>1337</v>
      </c>
      <c r="D207" t="s">
        <v>1338</v>
      </c>
      <c r="E207" t="s">
        <v>1991</v>
      </c>
      <c r="F207" t="s">
        <v>1799</v>
      </c>
    </row>
    <row r="208" spans="1:23" x14ac:dyDescent="0.25">
      <c r="A208" t="s">
        <v>2204</v>
      </c>
      <c r="B208" t="s">
        <v>361</v>
      </c>
      <c r="C208" t="s">
        <v>1339</v>
      </c>
      <c r="D208" t="s">
        <v>996</v>
      </c>
      <c r="E208" t="s">
        <v>1991</v>
      </c>
      <c r="F208" t="s">
        <v>1799</v>
      </c>
    </row>
    <row r="209" spans="1:23" x14ac:dyDescent="0.25">
      <c r="A209" t="s">
        <v>2205</v>
      </c>
      <c r="B209" t="s">
        <v>362</v>
      </c>
      <c r="C209" t="s">
        <v>1340</v>
      </c>
      <c r="D209" t="s">
        <v>996</v>
      </c>
      <c r="E209" t="s">
        <v>1989</v>
      </c>
      <c r="F209" t="s">
        <v>1799</v>
      </c>
      <c r="K209" t="s">
        <v>1989</v>
      </c>
    </row>
    <row r="210" spans="1:23" x14ac:dyDescent="0.25">
      <c r="A210" t="s">
        <v>2206</v>
      </c>
      <c r="B210" t="s">
        <v>363</v>
      </c>
      <c r="C210" t="s">
        <v>1341</v>
      </c>
      <c r="D210" t="s">
        <v>1342</v>
      </c>
      <c r="E210" t="s">
        <v>1989</v>
      </c>
      <c r="F210" t="s">
        <v>1799</v>
      </c>
      <c r="M210" t="s">
        <v>1989</v>
      </c>
    </row>
    <row r="211" spans="1:23" x14ac:dyDescent="0.25">
      <c r="A211" t="s">
        <v>2207</v>
      </c>
      <c r="B211" t="s">
        <v>365</v>
      </c>
      <c r="C211" t="s">
        <v>1343</v>
      </c>
      <c r="D211" t="s">
        <v>996</v>
      </c>
      <c r="E211" t="s">
        <v>1989</v>
      </c>
      <c r="F211" t="s">
        <v>1799</v>
      </c>
      <c r="S211" t="s">
        <v>1989</v>
      </c>
      <c r="T211" t="s">
        <v>1989</v>
      </c>
    </row>
    <row r="212" spans="1:23" x14ac:dyDescent="0.25">
      <c r="A212" t="s">
        <v>2208</v>
      </c>
      <c r="B212" t="s">
        <v>366</v>
      </c>
      <c r="C212" t="s">
        <v>1344</v>
      </c>
      <c r="D212" t="s">
        <v>996</v>
      </c>
      <c r="E212" t="s">
        <v>1991</v>
      </c>
      <c r="F212" t="s">
        <v>1799</v>
      </c>
    </row>
    <row r="213" spans="1:23" x14ac:dyDescent="0.25">
      <c r="A213" t="s">
        <v>2209</v>
      </c>
      <c r="B213" t="s">
        <v>367</v>
      </c>
      <c r="C213" t="s">
        <v>1345</v>
      </c>
      <c r="D213" t="s">
        <v>1346</v>
      </c>
      <c r="E213" t="s">
        <v>1991</v>
      </c>
      <c r="F213" t="s">
        <v>1799</v>
      </c>
    </row>
    <row r="214" spans="1:23" x14ac:dyDescent="0.25">
      <c r="A214" t="s">
        <v>2210</v>
      </c>
      <c r="B214" t="s">
        <v>369</v>
      </c>
      <c r="C214" t="s">
        <v>1347</v>
      </c>
      <c r="D214" t="s">
        <v>1348</v>
      </c>
      <c r="E214" t="s">
        <v>1989</v>
      </c>
      <c r="F214" t="s">
        <v>1799</v>
      </c>
      <c r="J214" t="s">
        <v>1989</v>
      </c>
      <c r="W214" t="s">
        <v>1989</v>
      </c>
    </row>
    <row r="215" spans="1:23" x14ac:dyDescent="0.25">
      <c r="A215" t="s">
        <v>2211</v>
      </c>
      <c r="B215" t="s">
        <v>371</v>
      </c>
      <c r="C215" t="s">
        <v>1349</v>
      </c>
      <c r="D215" t="s">
        <v>1350</v>
      </c>
      <c r="E215" t="s">
        <v>1989</v>
      </c>
      <c r="F215" t="s">
        <v>1799</v>
      </c>
    </row>
    <row r="216" spans="1:23" x14ac:dyDescent="0.25">
      <c r="A216" t="s">
        <v>2212</v>
      </c>
      <c r="B216" t="s">
        <v>373</v>
      </c>
      <c r="C216" t="s">
        <v>1351</v>
      </c>
      <c r="D216" t="s">
        <v>1352</v>
      </c>
      <c r="E216" t="s">
        <v>1991</v>
      </c>
      <c r="F216" t="s">
        <v>1799</v>
      </c>
    </row>
    <row r="217" spans="1:23" x14ac:dyDescent="0.25">
      <c r="A217" t="s">
        <v>2213</v>
      </c>
      <c r="B217" t="s">
        <v>375</v>
      </c>
      <c r="C217" t="s">
        <v>1353</v>
      </c>
      <c r="D217" t="s">
        <v>1354</v>
      </c>
      <c r="E217" t="s">
        <v>1991</v>
      </c>
      <c r="F217" t="s">
        <v>1799</v>
      </c>
    </row>
    <row r="218" spans="1:23" x14ac:dyDescent="0.25">
      <c r="A218" t="s">
        <v>2214</v>
      </c>
      <c r="B218" t="s">
        <v>377</v>
      </c>
      <c r="C218" t="s">
        <v>1355</v>
      </c>
      <c r="D218" t="s">
        <v>1356</v>
      </c>
      <c r="E218" t="s">
        <v>1991</v>
      </c>
      <c r="F218" t="s">
        <v>1799</v>
      </c>
    </row>
    <row r="219" spans="1:23" x14ac:dyDescent="0.25">
      <c r="A219" t="s">
        <v>2215</v>
      </c>
      <c r="B219" t="s">
        <v>379</v>
      </c>
      <c r="C219" t="s">
        <v>1357</v>
      </c>
      <c r="D219" t="s">
        <v>1358</v>
      </c>
      <c r="E219" t="s">
        <v>1991</v>
      </c>
      <c r="F219" t="s">
        <v>1799</v>
      </c>
    </row>
    <row r="220" spans="1:23" x14ac:dyDescent="0.25">
      <c r="A220" t="s">
        <v>2216</v>
      </c>
      <c r="B220" t="s">
        <v>381</v>
      </c>
      <c r="C220" t="s">
        <v>1359</v>
      </c>
      <c r="D220" t="s">
        <v>1360</v>
      </c>
      <c r="E220" t="s">
        <v>1989</v>
      </c>
      <c r="F220" t="s">
        <v>1799</v>
      </c>
      <c r="J220" t="s">
        <v>1989</v>
      </c>
    </row>
    <row r="221" spans="1:23" x14ac:dyDescent="0.25">
      <c r="A221" t="s">
        <v>2217</v>
      </c>
      <c r="B221" t="s">
        <v>383</v>
      </c>
      <c r="C221" t="s">
        <v>1361</v>
      </c>
      <c r="D221" t="s">
        <v>1362</v>
      </c>
      <c r="E221" t="s">
        <v>1989</v>
      </c>
      <c r="F221" t="s">
        <v>1799</v>
      </c>
      <c r="J221" t="s">
        <v>1989</v>
      </c>
    </row>
    <row r="222" spans="1:23" x14ac:dyDescent="0.25">
      <c r="A222" t="s">
        <v>2218</v>
      </c>
      <c r="B222" t="s">
        <v>385</v>
      </c>
      <c r="C222" t="s">
        <v>1363</v>
      </c>
      <c r="D222" t="s">
        <v>996</v>
      </c>
      <c r="E222" t="s">
        <v>1989</v>
      </c>
      <c r="F222" t="s">
        <v>1799</v>
      </c>
      <c r="I222" t="s">
        <v>1989</v>
      </c>
    </row>
    <row r="223" spans="1:23" x14ac:dyDescent="0.25">
      <c r="A223" t="s">
        <v>2219</v>
      </c>
      <c r="B223" t="s">
        <v>386</v>
      </c>
      <c r="C223" t="s">
        <v>1364</v>
      </c>
      <c r="D223" t="s">
        <v>1365</v>
      </c>
      <c r="E223" t="s">
        <v>1991</v>
      </c>
      <c r="F223" t="s">
        <v>1799</v>
      </c>
    </row>
    <row r="224" spans="1:23" x14ac:dyDescent="0.25">
      <c r="A224" t="s">
        <v>2220</v>
      </c>
      <c r="B224" t="s">
        <v>388</v>
      </c>
      <c r="C224" t="s">
        <v>1366</v>
      </c>
      <c r="D224" t="s">
        <v>1367</v>
      </c>
      <c r="E224" t="s">
        <v>1991</v>
      </c>
      <c r="F224" t="s">
        <v>1799</v>
      </c>
    </row>
    <row r="225" spans="1:24" x14ac:dyDescent="0.25">
      <c r="A225" t="s">
        <v>2221</v>
      </c>
      <c r="B225" t="s">
        <v>390</v>
      </c>
      <c r="C225" t="s">
        <v>1368</v>
      </c>
      <c r="D225" t="s">
        <v>996</v>
      </c>
      <c r="E225" t="s">
        <v>1991</v>
      </c>
      <c r="F225" t="s">
        <v>1799</v>
      </c>
    </row>
    <row r="226" spans="1:24" x14ac:dyDescent="0.25">
      <c r="A226" t="s">
        <v>2222</v>
      </c>
      <c r="B226" t="s">
        <v>391</v>
      </c>
      <c r="C226" t="s">
        <v>1369</v>
      </c>
      <c r="D226" t="s">
        <v>996</v>
      </c>
      <c r="E226" t="s">
        <v>1991</v>
      </c>
      <c r="F226" t="s">
        <v>1799</v>
      </c>
    </row>
    <row r="227" spans="1:24" x14ac:dyDescent="0.25">
      <c r="A227" t="s">
        <v>2223</v>
      </c>
      <c r="B227" t="s">
        <v>392</v>
      </c>
      <c r="C227" t="s">
        <v>1370</v>
      </c>
      <c r="D227" t="s">
        <v>1371</v>
      </c>
      <c r="E227" t="s">
        <v>1991</v>
      </c>
      <c r="F227" t="s">
        <v>1799</v>
      </c>
    </row>
    <row r="228" spans="1:24" x14ac:dyDescent="0.25">
      <c r="A228" t="s">
        <v>2224</v>
      </c>
      <c r="B228" t="s">
        <v>394</v>
      </c>
      <c r="C228" t="s">
        <v>1372</v>
      </c>
      <c r="D228" t="s">
        <v>1373</v>
      </c>
      <c r="E228" t="s">
        <v>1991</v>
      </c>
      <c r="F228" t="s">
        <v>1799</v>
      </c>
    </row>
    <row r="229" spans="1:24" x14ac:dyDescent="0.25">
      <c r="A229" t="s">
        <v>2225</v>
      </c>
      <c r="B229" t="s">
        <v>396</v>
      </c>
      <c r="C229" t="s">
        <v>1200</v>
      </c>
      <c r="D229" t="s">
        <v>1374</v>
      </c>
      <c r="E229" t="s">
        <v>1991</v>
      </c>
      <c r="F229" t="s">
        <v>1799</v>
      </c>
    </row>
    <row r="230" spans="1:24" x14ac:dyDescent="0.25">
      <c r="A230" t="s">
        <v>2226</v>
      </c>
      <c r="B230" t="s">
        <v>398</v>
      </c>
      <c r="C230" t="s">
        <v>1375</v>
      </c>
      <c r="D230" t="s">
        <v>1376</v>
      </c>
      <c r="E230" t="s">
        <v>1989</v>
      </c>
      <c r="F230" t="s">
        <v>1799</v>
      </c>
      <c r="K230" t="s">
        <v>1989</v>
      </c>
      <c r="P230" t="s">
        <v>1989</v>
      </c>
    </row>
    <row r="231" spans="1:24" x14ac:dyDescent="0.25">
      <c r="A231" t="s">
        <v>2227</v>
      </c>
      <c r="B231" t="s">
        <v>400</v>
      </c>
      <c r="C231" t="s">
        <v>1377</v>
      </c>
      <c r="D231" t="s">
        <v>1378</v>
      </c>
      <c r="E231" t="s">
        <v>1991</v>
      </c>
      <c r="F231" t="s">
        <v>1799</v>
      </c>
    </row>
    <row r="232" spans="1:24" x14ac:dyDescent="0.25">
      <c r="A232" t="s">
        <v>2228</v>
      </c>
      <c r="B232" t="s">
        <v>402</v>
      </c>
      <c r="C232" t="s">
        <v>1379</v>
      </c>
      <c r="D232" t="s">
        <v>996</v>
      </c>
      <c r="E232" t="s">
        <v>1991</v>
      </c>
      <c r="F232" t="s">
        <v>1799</v>
      </c>
    </row>
    <row r="233" spans="1:24" x14ac:dyDescent="0.25">
      <c r="A233" t="s">
        <v>2229</v>
      </c>
      <c r="B233" t="s">
        <v>403</v>
      </c>
      <c r="C233" t="s">
        <v>1380</v>
      </c>
      <c r="D233" t="s">
        <v>1381</v>
      </c>
      <c r="E233" t="s">
        <v>1989</v>
      </c>
      <c r="F233" t="s">
        <v>1799</v>
      </c>
      <c r="I233" t="s">
        <v>1989</v>
      </c>
    </row>
    <row r="234" spans="1:24" x14ac:dyDescent="0.25">
      <c r="A234" t="s">
        <v>2230</v>
      </c>
      <c r="B234" t="s">
        <v>405</v>
      </c>
      <c r="C234" t="s">
        <v>1382</v>
      </c>
      <c r="D234" t="s">
        <v>996</v>
      </c>
      <c r="E234" t="s">
        <v>1991</v>
      </c>
      <c r="F234" t="s">
        <v>1799</v>
      </c>
    </row>
    <row r="235" spans="1:24" x14ac:dyDescent="0.25">
      <c r="A235" t="s">
        <v>2231</v>
      </c>
      <c r="B235" t="s">
        <v>406</v>
      </c>
      <c r="C235" t="s">
        <v>1383</v>
      </c>
      <c r="D235" t="s">
        <v>1384</v>
      </c>
      <c r="E235" t="s">
        <v>1991</v>
      </c>
      <c r="F235" t="s">
        <v>1799</v>
      </c>
    </row>
    <row r="236" spans="1:24" x14ac:dyDescent="0.25">
      <c r="A236" t="s">
        <v>2232</v>
      </c>
      <c r="B236" t="s">
        <v>408</v>
      </c>
      <c r="C236" t="s">
        <v>1385</v>
      </c>
      <c r="D236" t="s">
        <v>1386</v>
      </c>
      <c r="E236" t="s">
        <v>1989</v>
      </c>
      <c r="F236" t="s">
        <v>1799</v>
      </c>
      <c r="L236" t="s">
        <v>1989</v>
      </c>
    </row>
    <row r="237" spans="1:24" x14ac:dyDescent="0.25">
      <c r="A237" t="s">
        <v>2233</v>
      </c>
      <c r="B237" t="s">
        <v>410</v>
      </c>
      <c r="C237" t="s">
        <v>1387</v>
      </c>
      <c r="D237" t="s">
        <v>996</v>
      </c>
      <c r="E237" t="s">
        <v>1989</v>
      </c>
      <c r="F237" t="s">
        <v>1799</v>
      </c>
      <c r="X237" t="s">
        <v>1989</v>
      </c>
    </row>
    <row r="238" spans="1:24" x14ac:dyDescent="0.25">
      <c r="A238" t="s">
        <v>2234</v>
      </c>
      <c r="B238" t="s">
        <v>411</v>
      </c>
      <c r="C238" t="s">
        <v>1388</v>
      </c>
      <c r="D238" t="s">
        <v>996</v>
      </c>
      <c r="E238" t="s">
        <v>1989</v>
      </c>
      <c r="F238" t="s">
        <v>1799</v>
      </c>
      <c r="K238" t="s">
        <v>1989</v>
      </c>
      <c r="P238" t="s">
        <v>1989</v>
      </c>
    </row>
    <row r="239" spans="1:24" x14ac:dyDescent="0.25">
      <c r="A239" t="s">
        <v>2235</v>
      </c>
      <c r="B239" t="s">
        <v>412</v>
      </c>
      <c r="C239" t="s">
        <v>1389</v>
      </c>
      <c r="D239" t="s">
        <v>996</v>
      </c>
      <c r="E239" t="s">
        <v>1989</v>
      </c>
      <c r="F239" t="s">
        <v>1799</v>
      </c>
      <c r="L239" t="s">
        <v>1989</v>
      </c>
    </row>
    <row r="240" spans="1:24" x14ac:dyDescent="0.25">
      <c r="A240" t="s">
        <v>2236</v>
      </c>
      <c r="B240" t="s">
        <v>413</v>
      </c>
      <c r="C240" t="s">
        <v>1390</v>
      </c>
      <c r="D240" t="s">
        <v>1391</v>
      </c>
      <c r="E240" t="s">
        <v>1991</v>
      </c>
      <c r="F240" t="s">
        <v>1799</v>
      </c>
    </row>
    <row r="241" spans="1:13" x14ac:dyDescent="0.25">
      <c r="A241" t="s">
        <v>2237</v>
      </c>
      <c r="B241" t="s">
        <v>415</v>
      </c>
      <c r="C241" t="s">
        <v>1392</v>
      </c>
      <c r="D241" t="s">
        <v>1393</v>
      </c>
      <c r="E241" t="s">
        <v>1989</v>
      </c>
      <c r="F241" t="s">
        <v>1799</v>
      </c>
      <c r="K241" t="s">
        <v>1989</v>
      </c>
    </row>
    <row r="242" spans="1:13" x14ac:dyDescent="0.25">
      <c r="A242" t="s">
        <v>2238</v>
      </c>
      <c r="B242" t="s">
        <v>417</v>
      </c>
      <c r="C242" t="s">
        <v>1394</v>
      </c>
      <c r="D242" t="s">
        <v>1395</v>
      </c>
      <c r="E242" t="s">
        <v>1991</v>
      </c>
      <c r="F242" t="s">
        <v>1799</v>
      </c>
    </row>
    <row r="243" spans="1:13" x14ac:dyDescent="0.25">
      <c r="A243" t="s">
        <v>2239</v>
      </c>
      <c r="B243" t="s">
        <v>419</v>
      </c>
      <c r="C243" t="s">
        <v>1396</v>
      </c>
      <c r="D243" t="s">
        <v>996</v>
      </c>
      <c r="E243" t="s">
        <v>1991</v>
      </c>
      <c r="F243" t="s">
        <v>1799</v>
      </c>
    </row>
    <row r="244" spans="1:13" x14ac:dyDescent="0.25">
      <c r="A244" t="s">
        <v>2240</v>
      </c>
      <c r="B244" t="s">
        <v>420</v>
      </c>
      <c r="C244" t="s">
        <v>1397</v>
      </c>
      <c r="D244" t="s">
        <v>1398</v>
      </c>
      <c r="E244" t="s">
        <v>1991</v>
      </c>
      <c r="F244" t="s">
        <v>1799</v>
      </c>
    </row>
    <row r="245" spans="1:13" x14ac:dyDescent="0.25">
      <c r="A245" t="s">
        <v>2241</v>
      </c>
      <c r="B245" t="s">
        <v>422</v>
      </c>
      <c r="C245" t="s">
        <v>1399</v>
      </c>
      <c r="D245" t="s">
        <v>1400</v>
      </c>
      <c r="E245" t="s">
        <v>1991</v>
      </c>
      <c r="F245" t="s">
        <v>1799</v>
      </c>
    </row>
    <row r="246" spans="1:13" x14ac:dyDescent="0.25">
      <c r="A246" t="s">
        <v>2242</v>
      </c>
      <c r="B246" t="s">
        <v>424</v>
      </c>
      <c r="C246" t="s">
        <v>1401</v>
      </c>
      <c r="D246" t="s">
        <v>1402</v>
      </c>
      <c r="E246" t="s">
        <v>1991</v>
      </c>
      <c r="F246" t="s">
        <v>1799</v>
      </c>
    </row>
    <row r="247" spans="1:13" x14ac:dyDescent="0.25">
      <c r="A247" t="s">
        <v>2243</v>
      </c>
      <c r="B247" t="s">
        <v>426</v>
      </c>
      <c r="C247" t="s">
        <v>1403</v>
      </c>
      <c r="D247" t="s">
        <v>1069</v>
      </c>
      <c r="E247" t="s">
        <v>1991</v>
      </c>
      <c r="F247" t="s">
        <v>1799</v>
      </c>
    </row>
    <row r="248" spans="1:13" x14ac:dyDescent="0.25">
      <c r="A248" t="s">
        <v>2244</v>
      </c>
      <c r="B248" t="s">
        <v>427</v>
      </c>
      <c r="C248" t="s">
        <v>1404</v>
      </c>
      <c r="D248" t="s">
        <v>1405</v>
      </c>
      <c r="E248" t="s">
        <v>1989</v>
      </c>
      <c r="F248" t="s">
        <v>1799</v>
      </c>
      <c r="K248" t="s">
        <v>1989</v>
      </c>
      <c r="M248" t="s">
        <v>1989</v>
      </c>
    </row>
    <row r="249" spans="1:13" x14ac:dyDescent="0.25">
      <c r="A249" t="s">
        <v>2245</v>
      </c>
      <c r="B249" t="s">
        <v>429</v>
      </c>
      <c r="C249" t="s">
        <v>1406</v>
      </c>
      <c r="D249" t="s">
        <v>996</v>
      </c>
      <c r="E249" t="s">
        <v>1991</v>
      </c>
      <c r="F249" t="s">
        <v>1799</v>
      </c>
    </row>
    <row r="250" spans="1:13" x14ac:dyDescent="0.25">
      <c r="A250" t="s">
        <v>2246</v>
      </c>
      <c r="B250" t="s">
        <v>430</v>
      </c>
      <c r="C250" t="s">
        <v>1407</v>
      </c>
      <c r="D250" t="s">
        <v>996</v>
      </c>
      <c r="E250" t="s">
        <v>1991</v>
      </c>
      <c r="F250" t="s">
        <v>1799</v>
      </c>
    </row>
    <row r="251" spans="1:13" x14ac:dyDescent="0.25">
      <c r="A251" t="s">
        <v>2247</v>
      </c>
      <c r="B251" t="s">
        <v>431</v>
      </c>
      <c r="C251" t="s">
        <v>1408</v>
      </c>
      <c r="D251" t="s">
        <v>1409</v>
      </c>
      <c r="E251" t="s">
        <v>1991</v>
      </c>
      <c r="F251" t="s">
        <v>1799</v>
      </c>
    </row>
    <row r="252" spans="1:13" x14ac:dyDescent="0.25">
      <c r="A252" t="s">
        <v>2248</v>
      </c>
      <c r="B252" t="s">
        <v>433</v>
      </c>
      <c r="C252" t="s">
        <v>1410</v>
      </c>
      <c r="D252" t="s">
        <v>1411</v>
      </c>
      <c r="E252" t="s">
        <v>1991</v>
      </c>
      <c r="F252" t="s">
        <v>1799</v>
      </c>
    </row>
    <row r="253" spans="1:13" x14ac:dyDescent="0.25">
      <c r="A253" t="s">
        <v>2249</v>
      </c>
      <c r="B253" t="s">
        <v>435</v>
      </c>
      <c r="C253" t="s">
        <v>1412</v>
      </c>
      <c r="D253" t="s">
        <v>1413</v>
      </c>
      <c r="E253" t="s">
        <v>1991</v>
      </c>
      <c r="F253" t="s">
        <v>1799</v>
      </c>
    </row>
    <row r="254" spans="1:13" x14ac:dyDescent="0.25">
      <c r="A254" t="s">
        <v>2250</v>
      </c>
      <c r="B254" t="s">
        <v>437</v>
      </c>
      <c r="C254" t="s">
        <v>1414</v>
      </c>
      <c r="D254" t="s">
        <v>1415</v>
      </c>
      <c r="E254" t="s">
        <v>1991</v>
      </c>
      <c r="F254" t="s">
        <v>1799</v>
      </c>
    </row>
    <row r="255" spans="1:13" x14ac:dyDescent="0.25">
      <c r="A255" t="s">
        <v>2251</v>
      </c>
      <c r="B255" t="s">
        <v>439</v>
      </c>
      <c r="C255" t="s">
        <v>1416</v>
      </c>
      <c r="D255" t="s">
        <v>1417</v>
      </c>
      <c r="E255" t="s">
        <v>1991</v>
      </c>
      <c r="F255" t="s">
        <v>1799</v>
      </c>
    </row>
    <row r="256" spans="1:13" x14ac:dyDescent="0.25">
      <c r="A256" t="s">
        <v>2252</v>
      </c>
      <c r="B256" t="s">
        <v>441</v>
      </c>
      <c r="C256" t="s">
        <v>1418</v>
      </c>
      <c r="D256" t="s">
        <v>996</v>
      </c>
      <c r="E256" t="s">
        <v>1991</v>
      </c>
      <c r="F256" t="s">
        <v>1799</v>
      </c>
    </row>
    <row r="257" spans="1:25" x14ac:dyDescent="0.25">
      <c r="A257" t="s">
        <v>2253</v>
      </c>
      <c r="B257" t="s">
        <v>442</v>
      </c>
      <c r="C257" t="s">
        <v>1419</v>
      </c>
      <c r="D257" t="s">
        <v>1420</v>
      </c>
      <c r="E257" t="s">
        <v>1991</v>
      </c>
      <c r="F257" t="s">
        <v>1799</v>
      </c>
    </row>
    <row r="258" spans="1:25" x14ac:dyDescent="0.25">
      <c r="A258" t="s">
        <v>2254</v>
      </c>
      <c r="B258" t="s">
        <v>444</v>
      </c>
      <c r="C258" t="s">
        <v>1421</v>
      </c>
      <c r="D258" t="s">
        <v>996</v>
      </c>
      <c r="E258" t="s">
        <v>1991</v>
      </c>
      <c r="F258" t="s">
        <v>1799</v>
      </c>
    </row>
    <row r="259" spans="1:25" x14ac:dyDescent="0.25">
      <c r="A259" t="s">
        <v>2255</v>
      </c>
      <c r="B259" t="s">
        <v>445</v>
      </c>
      <c r="C259" t="s">
        <v>1422</v>
      </c>
      <c r="D259" t="s">
        <v>996</v>
      </c>
      <c r="E259" t="s">
        <v>1991</v>
      </c>
      <c r="F259" t="s">
        <v>1799</v>
      </c>
    </row>
    <row r="260" spans="1:25" x14ac:dyDescent="0.25">
      <c r="A260" t="s">
        <v>2256</v>
      </c>
      <c r="B260" t="s">
        <v>446</v>
      </c>
      <c r="C260" t="s">
        <v>1423</v>
      </c>
      <c r="D260" t="s">
        <v>1424</v>
      </c>
      <c r="E260" t="s">
        <v>1991</v>
      </c>
      <c r="F260" t="s">
        <v>1799</v>
      </c>
    </row>
    <row r="261" spans="1:25" x14ac:dyDescent="0.25">
      <c r="A261" t="s">
        <v>2257</v>
      </c>
      <c r="B261" t="s">
        <v>448</v>
      </c>
      <c r="C261" t="s">
        <v>1425</v>
      </c>
      <c r="D261" t="s">
        <v>1426</v>
      </c>
      <c r="E261" t="s">
        <v>1991</v>
      </c>
      <c r="F261" t="s">
        <v>1799</v>
      </c>
    </row>
    <row r="262" spans="1:25" x14ac:dyDescent="0.25">
      <c r="A262" t="s">
        <v>2258</v>
      </c>
      <c r="B262" t="s">
        <v>450</v>
      </c>
      <c r="C262" t="s">
        <v>1427</v>
      </c>
      <c r="D262" t="s">
        <v>1428</v>
      </c>
      <c r="E262" t="s">
        <v>1989</v>
      </c>
      <c r="F262" t="s">
        <v>1799</v>
      </c>
      <c r="Y262" t="s">
        <v>1989</v>
      </c>
    </row>
    <row r="263" spans="1:25" x14ac:dyDescent="0.25">
      <c r="A263" t="s">
        <v>2259</v>
      </c>
      <c r="B263" t="s">
        <v>452</v>
      </c>
      <c r="C263" t="s">
        <v>1429</v>
      </c>
      <c r="D263" t="s">
        <v>1430</v>
      </c>
      <c r="E263" t="s">
        <v>1991</v>
      </c>
      <c r="F263" t="s">
        <v>1799</v>
      </c>
    </row>
    <row r="264" spans="1:25" x14ac:dyDescent="0.25">
      <c r="A264" t="s">
        <v>2260</v>
      </c>
      <c r="B264" t="s">
        <v>454</v>
      </c>
      <c r="C264" t="s">
        <v>1431</v>
      </c>
      <c r="D264" t="s">
        <v>1432</v>
      </c>
      <c r="E264" t="s">
        <v>1989</v>
      </c>
      <c r="F264" t="s">
        <v>1799</v>
      </c>
      <c r="L264" t="s">
        <v>1989</v>
      </c>
      <c r="M264" t="s">
        <v>1989</v>
      </c>
    </row>
    <row r="265" spans="1:25" x14ac:dyDescent="0.25">
      <c r="A265" t="s">
        <v>2261</v>
      </c>
      <c r="B265" t="s">
        <v>456</v>
      </c>
      <c r="C265" t="s">
        <v>1433</v>
      </c>
      <c r="D265" t="s">
        <v>996</v>
      </c>
      <c r="E265" t="s">
        <v>1991</v>
      </c>
      <c r="F265" t="s">
        <v>1799</v>
      </c>
    </row>
    <row r="266" spans="1:25" x14ac:dyDescent="0.25">
      <c r="A266" t="s">
        <v>2262</v>
      </c>
      <c r="B266" t="s">
        <v>457</v>
      </c>
      <c r="C266" t="s">
        <v>1434</v>
      </c>
      <c r="D266" t="s">
        <v>1435</v>
      </c>
      <c r="E266" t="s">
        <v>1991</v>
      </c>
      <c r="F266" t="s">
        <v>1799</v>
      </c>
    </row>
    <row r="267" spans="1:25" x14ac:dyDescent="0.25">
      <c r="A267" t="s">
        <v>2263</v>
      </c>
      <c r="B267" t="s">
        <v>459</v>
      </c>
      <c r="C267" t="s">
        <v>1436</v>
      </c>
      <c r="D267" t="s">
        <v>1437</v>
      </c>
      <c r="E267" t="s">
        <v>2001</v>
      </c>
      <c r="F267" t="s">
        <v>1799</v>
      </c>
      <c r="T267" t="s">
        <v>1989</v>
      </c>
    </row>
    <row r="268" spans="1:25" x14ac:dyDescent="0.25">
      <c r="A268" t="s">
        <v>2264</v>
      </c>
      <c r="B268" t="s">
        <v>461</v>
      </c>
      <c r="C268" t="s">
        <v>1438</v>
      </c>
      <c r="D268" t="s">
        <v>1439</v>
      </c>
      <c r="E268" t="s">
        <v>1989</v>
      </c>
      <c r="F268" t="s">
        <v>1799</v>
      </c>
      <c r="M268" t="s">
        <v>1989</v>
      </c>
    </row>
    <row r="269" spans="1:25" x14ac:dyDescent="0.25">
      <c r="A269" t="s">
        <v>2265</v>
      </c>
      <c r="B269" t="s">
        <v>463</v>
      </c>
      <c r="C269" t="s">
        <v>1440</v>
      </c>
      <c r="D269" t="s">
        <v>996</v>
      </c>
      <c r="E269" t="s">
        <v>1989</v>
      </c>
      <c r="F269" t="s">
        <v>1799</v>
      </c>
      <c r="T269" t="s">
        <v>1989</v>
      </c>
    </row>
    <row r="270" spans="1:25" x14ac:dyDescent="0.25">
      <c r="A270" t="s">
        <v>2266</v>
      </c>
      <c r="B270" t="s">
        <v>464</v>
      </c>
      <c r="C270" t="s">
        <v>1441</v>
      </c>
      <c r="D270" t="s">
        <v>996</v>
      </c>
      <c r="E270" t="s">
        <v>1991</v>
      </c>
      <c r="F270" t="s">
        <v>1799</v>
      </c>
    </row>
    <row r="271" spans="1:25" x14ac:dyDescent="0.25">
      <c r="A271" t="s">
        <v>2267</v>
      </c>
      <c r="B271" t="s">
        <v>465</v>
      </c>
      <c r="C271" t="s">
        <v>1442</v>
      </c>
      <c r="D271" t="s">
        <v>1443</v>
      </c>
      <c r="E271" t="s">
        <v>1989</v>
      </c>
      <c r="F271" t="s">
        <v>1799</v>
      </c>
      <c r="K271" t="s">
        <v>1989</v>
      </c>
    </row>
    <row r="272" spans="1:25" x14ac:dyDescent="0.25">
      <c r="A272" t="s">
        <v>2268</v>
      </c>
      <c r="B272" t="s">
        <v>467</v>
      </c>
      <c r="C272" t="s">
        <v>1444</v>
      </c>
      <c r="D272" t="s">
        <v>1445</v>
      </c>
      <c r="E272" t="s">
        <v>1991</v>
      </c>
      <c r="F272" t="s">
        <v>1799</v>
      </c>
    </row>
    <row r="273" spans="1:26" x14ac:dyDescent="0.25">
      <c r="A273" t="s">
        <v>2269</v>
      </c>
      <c r="B273" t="s">
        <v>469</v>
      </c>
      <c r="C273" t="s">
        <v>1446</v>
      </c>
      <c r="D273" t="s">
        <v>1447</v>
      </c>
      <c r="E273" t="s">
        <v>1989</v>
      </c>
      <c r="F273" t="s">
        <v>1799</v>
      </c>
      <c r="L273" t="s">
        <v>1989</v>
      </c>
      <c r="M273" t="s">
        <v>1989</v>
      </c>
    </row>
    <row r="274" spans="1:26" x14ac:dyDescent="0.25">
      <c r="A274" t="s">
        <v>2270</v>
      </c>
      <c r="B274" t="s">
        <v>471</v>
      </c>
      <c r="C274" t="s">
        <v>1448</v>
      </c>
      <c r="D274" t="s">
        <v>1449</v>
      </c>
      <c r="E274" t="s">
        <v>1991</v>
      </c>
      <c r="F274" t="s">
        <v>1799</v>
      </c>
    </row>
    <row r="275" spans="1:26" x14ac:dyDescent="0.25">
      <c r="A275" t="s">
        <v>2271</v>
      </c>
      <c r="B275" t="s">
        <v>473</v>
      </c>
      <c r="C275" t="s">
        <v>1450</v>
      </c>
      <c r="D275" t="s">
        <v>1451</v>
      </c>
      <c r="E275" t="s">
        <v>1991</v>
      </c>
      <c r="F275" t="s">
        <v>1799</v>
      </c>
    </row>
    <row r="276" spans="1:26" x14ac:dyDescent="0.25">
      <c r="A276" t="s">
        <v>2272</v>
      </c>
      <c r="B276" t="s">
        <v>475</v>
      </c>
      <c r="C276" t="s">
        <v>1452</v>
      </c>
      <c r="D276" t="s">
        <v>996</v>
      </c>
      <c r="E276" t="s">
        <v>1991</v>
      </c>
      <c r="F276" t="s">
        <v>1799</v>
      </c>
    </row>
    <row r="277" spans="1:26" x14ac:dyDescent="0.25">
      <c r="A277" t="s">
        <v>2273</v>
      </c>
      <c r="B277" t="s">
        <v>476</v>
      </c>
      <c r="C277" t="s">
        <v>1453</v>
      </c>
      <c r="D277" t="s">
        <v>1454</v>
      </c>
      <c r="E277" t="s">
        <v>1991</v>
      </c>
      <c r="F277" t="s">
        <v>1799</v>
      </c>
    </row>
    <row r="278" spans="1:26" x14ac:dyDescent="0.25">
      <c r="A278" t="s">
        <v>2274</v>
      </c>
      <c r="B278" t="s">
        <v>478</v>
      </c>
      <c r="C278" t="s">
        <v>1455</v>
      </c>
      <c r="D278" t="s">
        <v>996</v>
      </c>
      <c r="E278" t="s">
        <v>1991</v>
      </c>
      <c r="F278" t="s">
        <v>1799</v>
      </c>
    </row>
    <row r="279" spans="1:26" x14ac:dyDescent="0.25">
      <c r="A279" t="s">
        <v>2275</v>
      </c>
      <c r="B279" t="s">
        <v>479</v>
      </c>
      <c r="C279" t="s">
        <v>1456</v>
      </c>
      <c r="D279" t="s">
        <v>996</v>
      </c>
      <c r="E279" t="s">
        <v>1991</v>
      </c>
      <c r="F279" t="s">
        <v>1799</v>
      </c>
    </row>
    <row r="280" spans="1:26" x14ac:dyDescent="0.25">
      <c r="A280" t="s">
        <v>2276</v>
      </c>
      <c r="B280" t="s">
        <v>480</v>
      </c>
      <c r="C280" t="s">
        <v>1457</v>
      </c>
      <c r="D280" t="s">
        <v>1458</v>
      </c>
      <c r="E280" t="s">
        <v>1991</v>
      </c>
      <c r="F280" t="s">
        <v>1799</v>
      </c>
    </row>
    <row r="281" spans="1:26" x14ac:dyDescent="0.25">
      <c r="A281" t="s">
        <v>2277</v>
      </c>
      <c r="B281" t="s">
        <v>482</v>
      </c>
      <c r="C281" t="s">
        <v>1459</v>
      </c>
      <c r="D281" t="s">
        <v>996</v>
      </c>
      <c r="E281" t="s">
        <v>1991</v>
      </c>
      <c r="F281" t="s">
        <v>1799</v>
      </c>
    </row>
    <row r="282" spans="1:26" x14ac:dyDescent="0.25">
      <c r="A282" t="s">
        <v>2278</v>
      </c>
      <c r="B282" t="s">
        <v>483</v>
      </c>
      <c r="C282" t="s">
        <v>1460</v>
      </c>
      <c r="D282" t="s">
        <v>996</v>
      </c>
      <c r="E282" t="s">
        <v>2001</v>
      </c>
      <c r="F282" t="s">
        <v>1799</v>
      </c>
      <c r="T282" t="s">
        <v>1989</v>
      </c>
    </row>
    <row r="283" spans="1:26" x14ac:dyDescent="0.25">
      <c r="A283" t="s">
        <v>2279</v>
      </c>
      <c r="B283" t="s">
        <v>484</v>
      </c>
      <c r="C283" t="s">
        <v>1461</v>
      </c>
      <c r="D283" t="s">
        <v>1462</v>
      </c>
      <c r="E283" t="s">
        <v>2001</v>
      </c>
      <c r="F283" t="s">
        <v>1799</v>
      </c>
      <c r="M283" t="s">
        <v>1989</v>
      </c>
    </row>
    <row r="284" spans="1:26" x14ac:dyDescent="0.25">
      <c r="A284" t="s">
        <v>2280</v>
      </c>
      <c r="B284" t="s">
        <v>486</v>
      </c>
      <c r="C284" t="s">
        <v>1463</v>
      </c>
      <c r="D284" t="s">
        <v>1464</v>
      </c>
      <c r="E284" t="s">
        <v>1991</v>
      </c>
      <c r="F284" t="s">
        <v>1799</v>
      </c>
    </row>
    <row r="285" spans="1:26" x14ac:dyDescent="0.25">
      <c r="A285" t="s">
        <v>2281</v>
      </c>
      <c r="B285" t="s">
        <v>488</v>
      </c>
      <c r="C285" t="s">
        <v>1465</v>
      </c>
      <c r="D285" t="s">
        <v>1466</v>
      </c>
      <c r="E285" t="s">
        <v>1991</v>
      </c>
      <c r="F285" t="s">
        <v>1799</v>
      </c>
    </row>
    <row r="286" spans="1:26" x14ac:dyDescent="0.25">
      <c r="A286" t="s">
        <v>2282</v>
      </c>
      <c r="B286" t="s">
        <v>490</v>
      </c>
      <c r="C286" t="s">
        <v>1467</v>
      </c>
      <c r="D286" t="s">
        <v>1468</v>
      </c>
      <c r="E286" t="s">
        <v>1991</v>
      </c>
      <c r="F286" t="s">
        <v>1799</v>
      </c>
    </row>
    <row r="287" spans="1:26" x14ac:dyDescent="0.25">
      <c r="A287" t="s">
        <v>2283</v>
      </c>
      <c r="B287" t="s">
        <v>492</v>
      </c>
      <c r="C287" t="s">
        <v>1469</v>
      </c>
      <c r="D287" t="s">
        <v>1470</v>
      </c>
      <c r="E287" t="s">
        <v>2001</v>
      </c>
      <c r="F287" t="s">
        <v>1799</v>
      </c>
      <c r="H287" t="s">
        <v>1989</v>
      </c>
      <c r="Z287" t="s">
        <v>1989</v>
      </c>
    </row>
    <row r="288" spans="1:26" x14ac:dyDescent="0.25">
      <c r="A288" t="s">
        <v>2284</v>
      </c>
      <c r="B288" t="s">
        <v>494</v>
      </c>
      <c r="C288" t="s">
        <v>1471</v>
      </c>
      <c r="D288" t="s">
        <v>996</v>
      </c>
      <c r="E288" t="s">
        <v>1991</v>
      </c>
      <c r="F288" t="s">
        <v>1799</v>
      </c>
    </row>
    <row r="289" spans="1:21" x14ac:dyDescent="0.25">
      <c r="A289" t="s">
        <v>2285</v>
      </c>
      <c r="B289" t="s">
        <v>495</v>
      </c>
      <c r="C289" t="s">
        <v>1472</v>
      </c>
      <c r="D289" t="s">
        <v>1473</v>
      </c>
      <c r="E289" t="s">
        <v>1991</v>
      </c>
      <c r="F289" t="s">
        <v>1799</v>
      </c>
    </row>
    <row r="290" spans="1:21" x14ac:dyDescent="0.25">
      <c r="A290" t="s">
        <v>2286</v>
      </c>
      <c r="B290" t="s">
        <v>497</v>
      </c>
      <c r="C290" t="s">
        <v>1474</v>
      </c>
      <c r="D290" t="s">
        <v>996</v>
      </c>
      <c r="E290" t="s">
        <v>1991</v>
      </c>
      <c r="F290" t="s">
        <v>1799</v>
      </c>
    </row>
    <row r="291" spans="1:21" x14ac:dyDescent="0.25">
      <c r="A291" t="s">
        <v>2287</v>
      </c>
      <c r="B291" t="s">
        <v>498</v>
      </c>
      <c r="C291" t="s">
        <v>1475</v>
      </c>
      <c r="D291" t="s">
        <v>1476</v>
      </c>
      <c r="E291" t="s">
        <v>1989</v>
      </c>
      <c r="F291" t="s">
        <v>1799</v>
      </c>
      <c r="K291" t="s">
        <v>1989</v>
      </c>
    </row>
    <row r="292" spans="1:21" x14ac:dyDescent="0.25">
      <c r="A292" t="s">
        <v>2288</v>
      </c>
      <c r="B292" t="s">
        <v>500</v>
      </c>
      <c r="C292" t="s">
        <v>1477</v>
      </c>
      <c r="D292" t="s">
        <v>1478</v>
      </c>
      <c r="E292" t="s">
        <v>1991</v>
      </c>
      <c r="F292" t="s">
        <v>1799</v>
      </c>
    </row>
    <row r="293" spans="1:21" x14ac:dyDescent="0.25">
      <c r="A293" t="s">
        <v>2289</v>
      </c>
      <c r="B293" t="s">
        <v>502</v>
      </c>
      <c r="C293" t="s">
        <v>1479</v>
      </c>
      <c r="D293" t="s">
        <v>996</v>
      </c>
      <c r="E293" t="s">
        <v>1991</v>
      </c>
      <c r="F293" t="s">
        <v>1799</v>
      </c>
    </row>
    <row r="294" spans="1:21" x14ac:dyDescent="0.25">
      <c r="A294" t="s">
        <v>2290</v>
      </c>
      <c r="B294" t="s">
        <v>503</v>
      </c>
      <c r="C294" t="s">
        <v>1480</v>
      </c>
      <c r="D294" t="s">
        <v>1481</v>
      </c>
      <c r="E294" t="s">
        <v>1989</v>
      </c>
      <c r="F294" t="s">
        <v>1799</v>
      </c>
      <c r="M294" t="s">
        <v>1989</v>
      </c>
    </row>
    <row r="295" spans="1:21" x14ac:dyDescent="0.25">
      <c r="A295" t="s">
        <v>2291</v>
      </c>
      <c r="B295" t="s">
        <v>505</v>
      </c>
      <c r="C295" t="s">
        <v>1482</v>
      </c>
      <c r="D295" t="s">
        <v>1483</v>
      </c>
      <c r="E295" t="s">
        <v>1991</v>
      </c>
      <c r="F295" t="s">
        <v>1799</v>
      </c>
    </row>
    <row r="296" spans="1:21" x14ac:dyDescent="0.25">
      <c r="A296" t="s">
        <v>2292</v>
      </c>
      <c r="B296" t="s">
        <v>507</v>
      </c>
      <c r="C296" t="s">
        <v>1484</v>
      </c>
      <c r="D296" t="s">
        <v>1485</v>
      </c>
      <c r="E296" t="s">
        <v>1991</v>
      </c>
      <c r="F296" t="s">
        <v>1799</v>
      </c>
    </row>
    <row r="297" spans="1:21" x14ac:dyDescent="0.25">
      <c r="A297" t="s">
        <v>2293</v>
      </c>
      <c r="B297" t="s">
        <v>509</v>
      </c>
      <c r="C297" t="s">
        <v>1486</v>
      </c>
      <c r="D297" t="s">
        <v>1487</v>
      </c>
      <c r="E297" t="s">
        <v>1991</v>
      </c>
      <c r="F297" t="s">
        <v>1799</v>
      </c>
    </row>
    <row r="298" spans="1:21" x14ac:dyDescent="0.25">
      <c r="A298" t="s">
        <v>2294</v>
      </c>
      <c r="B298" t="s">
        <v>511</v>
      </c>
      <c r="C298" t="s">
        <v>1488</v>
      </c>
      <c r="D298" t="s">
        <v>996</v>
      </c>
      <c r="E298" t="s">
        <v>1989</v>
      </c>
      <c r="F298" t="s">
        <v>1799</v>
      </c>
      <c r="O298" t="s">
        <v>1989</v>
      </c>
    </row>
    <row r="299" spans="1:21" x14ac:dyDescent="0.25">
      <c r="A299" t="s">
        <v>2295</v>
      </c>
      <c r="B299" t="s">
        <v>512</v>
      </c>
      <c r="C299" t="s">
        <v>1489</v>
      </c>
      <c r="D299" t="s">
        <v>1490</v>
      </c>
      <c r="E299" t="s">
        <v>1991</v>
      </c>
      <c r="F299" t="s">
        <v>1799</v>
      </c>
    </row>
    <row r="300" spans="1:21" x14ac:dyDescent="0.25">
      <c r="A300" t="s">
        <v>2296</v>
      </c>
      <c r="B300" t="s">
        <v>514</v>
      </c>
      <c r="C300" t="s">
        <v>1491</v>
      </c>
      <c r="D300" t="s">
        <v>1492</v>
      </c>
      <c r="E300" t="s">
        <v>1991</v>
      </c>
      <c r="F300" t="s">
        <v>1799</v>
      </c>
    </row>
    <row r="301" spans="1:21" x14ac:dyDescent="0.25">
      <c r="A301" t="s">
        <v>2297</v>
      </c>
      <c r="B301" t="s">
        <v>516</v>
      </c>
      <c r="C301" t="s">
        <v>1493</v>
      </c>
      <c r="D301" t="s">
        <v>996</v>
      </c>
      <c r="E301" t="s">
        <v>1991</v>
      </c>
      <c r="F301" t="s">
        <v>1799</v>
      </c>
    </row>
    <row r="302" spans="1:21" x14ac:dyDescent="0.25">
      <c r="A302" t="s">
        <v>2298</v>
      </c>
      <c r="B302" t="s">
        <v>517</v>
      </c>
      <c r="C302" t="s">
        <v>1494</v>
      </c>
      <c r="D302" t="s">
        <v>1495</v>
      </c>
      <c r="E302" t="s">
        <v>1991</v>
      </c>
      <c r="F302" t="s">
        <v>1799</v>
      </c>
    </row>
    <row r="303" spans="1:21" x14ac:dyDescent="0.25">
      <c r="A303" t="s">
        <v>2299</v>
      </c>
      <c r="B303" t="s">
        <v>519</v>
      </c>
      <c r="C303" t="s">
        <v>1496</v>
      </c>
      <c r="D303" t="s">
        <v>1497</v>
      </c>
      <c r="E303" t="s">
        <v>1989</v>
      </c>
      <c r="F303" t="s">
        <v>1799</v>
      </c>
      <c r="U303" t="s">
        <v>1989</v>
      </c>
    </row>
    <row r="304" spans="1:21" x14ac:dyDescent="0.25">
      <c r="A304" t="s">
        <v>2300</v>
      </c>
      <c r="B304" t="s">
        <v>521</v>
      </c>
      <c r="C304" t="s">
        <v>1498</v>
      </c>
      <c r="D304" t="s">
        <v>1499</v>
      </c>
      <c r="E304" t="s">
        <v>1989</v>
      </c>
      <c r="F304" t="s">
        <v>1799</v>
      </c>
      <c r="J304" t="s">
        <v>1989</v>
      </c>
    </row>
    <row r="305" spans="1:21" x14ac:dyDescent="0.25">
      <c r="A305" t="s">
        <v>2301</v>
      </c>
      <c r="B305" t="s">
        <v>523</v>
      </c>
      <c r="C305" t="s">
        <v>1500</v>
      </c>
      <c r="D305" t="s">
        <v>996</v>
      </c>
      <c r="E305" t="s">
        <v>1991</v>
      </c>
      <c r="F305" t="s">
        <v>1799</v>
      </c>
    </row>
    <row r="306" spans="1:21" x14ac:dyDescent="0.25">
      <c r="A306" t="s">
        <v>2302</v>
      </c>
      <c r="B306" t="s">
        <v>524</v>
      </c>
      <c r="C306" t="s">
        <v>1501</v>
      </c>
      <c r="D306" t="s">
        <v>1502</v>
      </c>
      <c r="E306" t="s">
        <v>1991</v>
      </c>
      <c r="F306" t="s">
        <v>1799</v>
      </c>
    </row>
    <row r="307" spans="1:21" x14ac:dyDescent="0.25">
      <c r="A307" t="s">
        <v>2303</v>
      </c>
      <c r="B307" t="s">
        <v>526</v>
      </c>
      <c r="C307" t="s">
        <v>1503</v>
      </c>
      <c r="D307" t="s">
        <v>1504</v>
      </c>
      <c r="E307" t="s">
        <v>1989</v>
      </c>
      <c r="F307" t="s">
        <v>1799</v>
      </c>
      <c r="K307" t="s">
        <v>1989</v>
      </c>
    </row>
    <row r="308" spans="1:21" x14ac:dyDescent="0.25">
      <c r="A308" t="s">
        <v>2304</v>
      </c>
      <c r="B308" t="s">
        <v>528</v>
      </c>
      <c r="C308" t="s">
        <v>1505</v>
      </c>
      <c r="D308" t="s">
        <v>1506</v>
      </c>
      <c r="E308" t="s">
        <v>1989</v>
      </c>
      <c r="F308" t="s">
        <v>1799</v>
      </c>
      <c r="U308" t="s">
        <v>1989</v>
      </c>
    </row>
    <row r="309" spans="1:21" x14ac:dyDescent="0.25">
      <c r="A309" t="s">
        <v>2305</v>
      </c>
      <c r="B309" t="s">
        <v>530</v>
      </c>
      <c r="C309" t="s">
        <v>1507</v>
      </c>
      <c r="D309" t="s">
        <v>996</v>
      </c>
      <c r="E309" t="s">
        <v>1991</v>
      </c>
      <c r="F309" t="s">
        <v>1799</v>
      </c>
    </row>
    <row r="310" spans="1:21" x14ac:dyDescent="0.25">
      <c r="A310" t="s">
        <v>2306</v>
      </c>
      <c r="B310" t="s">
        <v>531</v>
      </c>
      <c r="C310" t="s">
        <v>1508</v>
      </c>
      <c r="D310" t="s">
        <v>996</v>
      </c>
      <c r="E310" t="s">
        <v>1991</v>
      </c>
      <c r="F310" t="s">
        <v>1799</v>
      </c>
    </row>
    <row r="311" spans="1:21" x14ac:dyDescent="0.25">
      <c r="A311" t="s">
        <v>2307</v>
      </c>
      <c r="B311" t="s">
        <v>532</v>
      </c>
      <c r="C311" t="s">
        <v>1509</v>
      </c>
      <c r="D311" t="s">
        <v>1510</v>
      </c>
      <c r="E311" t="s">
        <v>1991</v>
      </c>
      <c r="F311" t="s">
        <v>1799</v>
      </c>
    </row>
    <row r="312" spans="1:21" x14ac:dyDescent="0.25">
      <c r="A312" t="s">
        <v>2308</v>
      </c>
      <c r="B312" t="s">
        <v>534</v>
      </c>
      <c r="C312" t="s">
        <v>1511</v>
      </c>
      <c r="D312" t="s">
        <v>1512</v>
      </c>
      <c r="E312" t="s">
        <v>1991</v>
      </c>
      <c r="F312" t="s">
        <v>1799</v>
      </c>
    </row>
    <row r="313" spans="1:21" x14ac:dyDescent="0.25">
      <c r="A313" t="s">
        <v>2309</v>
      </c>
      <c r="B313" t="s">
        <v>536</v>
      </c>
      <c r="C313" t="s">
        <v>1513</v>
      </c>
      <c r="D313" t="s">
        <v>996</v>
      </c>
      <c r="E313" t="s">
        <v>1991</v>
      </c>
      <c r="F313" t="s">
        <v>1799</v>
      </c>
    </row>
    <row r="314" spans="1:21" x14ac:dyDescent="0.25">
      <c r="A314" t="s">
        <v>2310</v>
      </c>
      <c r="B314" t="s">
        <v>537</v>
      </c>
      <c r="C314" t="s">
        <v>1514</v>
      </c>
      <c r="D314" t="s">
        <v>1515</v>
      </c>
      <c r="E314" t="s">
        <v>1991</v>
      </c>
      <c r="F314" t="s">
        <v>1799</v>
      </c>
    </row>
    <row r="315" spans="1:21" x14ac:dyDescent="0.25">
      <c r="A315" t="s">
        <v>2311</v>
      </c>
      <c r="B315" t="s">
        <v>539</v>
      </c>
      <c r="C315" t="s">
        <v>1516</v>
      </c>
      <c r="D315" t="s">
        <v>1517</v>
      </c>
      <c r="E315" t="s">
        <v>1989</v>
      </c>
      <c r="F315" t="s">
        <v>1799</v>
      </c>
      <c r="K315" t="s">
        <v>1989</v>
      </c>
      <c r="P315" t="s">
        <v>1989</v>
      </c>
    </row>
    <row r="316" spans="1:21" x14ac:dyDescent="0.25">
      <c r="A316" t="s">
        <v>2312</v>
      </c>
      <c r="B316" t="s">
        <v>541</v>
      </c>
      <c r="C316" t="s">
        <v>1518</v>
      </c>
      <c r="D316" t="s">
        <v>1519</v>
      </c>
      <c r="E316" t="s">
        <v>1991</v>
      </c>
      <c r="F316" t="s">
        <v>1799</v>
      </c>
    </row>
    <row r="317" spans="1:21" x14ac:dyDescent="0.25">
      <c r="A317" t="s">
        <v>2313</v>
      </c>
      <c r="B317" t="s">
        <v>543</v>
      </c>
      <c r="C317" t="s">
        <v>1520</v>
      </c>
      <c r="D317" t="s">
        <v>996</v>
      </c>
      <c r="E317" t="s">
        <v>1991</v>
      </c>
      <c r="F317" t="s">
        <v>1799</v>
      </c>
    </row>
    <row r="318" spans="1:21" x14ac:dyDescent="0.25">
      <c r="A318" t="s">
        <v>2314</v>
      </c>
      <c r="B318" t="s">
        <v>544</v>
      </c>
      <c r="C318" t="s">
        <v>1521</v>
      </c>
      <c r="D318" t="s">
        <v>1522</v>
      </c>
      <c r="E318" t="s">
        <v>1989</v>
      </c>
      <c r="F318" t="s">
        <v>1799</v>
      </c>
      <c r="L318" t="s">
        <v>1989</v>
      </c>
    </row>
    <row r="319" spans="1:21" x14ac:dyDescent="0.25">
      <c r="A319" t="s">
        <v>2315</v>
      </c>
      <c r="B319" t="s">
        <v>546</v>
      </c>
      <c r="C319" t="s">
        <v>1523</v>
      </c>
      <c r="D319" t="s">
        <v>1524</v>
      </c>
      <c r="E319" t="s">
        <v>1989</v>
      </c>
      <c r="F319" t="s">
        <v>1799</v>
      </c>
      <c r="L319" t="s">
        <v>1989</v>
      </c>
    </row>
    <row r="320" spans="1:21" x14ac:dyDescent="0.25">
      <c r="A320" t="s">
        <v>2316</v>
      </c>
      <c r="B320" t="s">
        <v>548</v>
      </c>
      <c r="C320" t="s">
        <v>1525</v>
      </c>
      <c r="D320" t="s">
        <v>1526</v>
      </c>
      <c r="E320" t="s">
        <v>1991</v>
      </c>
      <c r="F320" t="s">
        <v>1799</v>
      </c>
    </row>
    <row r="321" spans="1:15" x14ac:dyDescent="0.25">
      <c r="A321" t="s">
        <v>2317</v>
      </c>
      <c r="B321" t="s">
        <v>550</v>
      </c>
      <c r="C321" t="s">
        <v>1527</v>
      </c>
      <c r="D321" t="s">
        <v>996</v>
      </c>
      <c r="E321" t="s">
        <v>1989</v>
      </c>
      <c r="F321" t="s">
        <v>1799</v>
      </c>
      <c r="I321" t="s">
        <v>1989</v>
      </c>
    </row>
    <row r="322" spans="1:15" x14ac:dyDescent="0.25">
      <c r="A322" t="s">
        <v>2318</v>
      </c>
      <c r="B322" t="s">
        <v>551</v>
      </c>
      <c r="C322" t="s">
        <v>1528</v>
      </c>
      <c r="D322" t="s">
        <v>996</v>
      </c>
      <c r="E322" t="s">
        <v>1991</v>
      </c>
      <c r="F322" t="s">
        <v>1799</v>
      </c>
    </row>
    <row r="323" spans="1:15" x14ac:dyDescent="0.25">
      <c r="A323" t="s">
        <v>2319</v>
      </c>
      <c r="B323" t="s">
        <v>552</v>
      </c>
      <c r="C323" t="s">
        <v>1529</v>
      </c>
      <c r="D323" t="s">
        <v>1530</v>
      </c>
      <c r="E323" t="s">
        <v>1991</v>
      </c>
      <c r="F323" t="s">
        <v>1799</v>
      </c>
    </row>
    <row r="324" spans="1:15" x14ac:dyDescent="0.25">
      <c r="A324" t="s">
        <v>2320</v>
      </c>
      <c r="B324" t="s">
        <v>554</v>
      </c>
      <c r="C324" t="s">
        <v>1531</v>
      </c>
      <c r="D324" t="s">
        <v>1532</v>
      </c>
      <c r="E324" t="s">
        <v>1991</v>
      </c>
      <c r="F324" t="s">
        <v>1799</v>
      </c>
    </row>
    <row r="325" spans="1:15" x14ac:dyDescent="0.25">
      <c r="A325" t="s">
        <v>2321</v>
      </c>
      <c r="B325" t="s">
        <v>556</v>
      </c>
      <c r="C325" t="s">
        <v>1533</v>
      </c>
      <c r="D325" t="s">
        <v>996</v>
      </c>
      <c r="E325" t="s">
        <v>1991</v>
      </c>
      <c r="F325" t="s">
        <v>1799</v>
      </c>
    </row>
    <row r="326" spans="1:15" x14ac:dyDescent="0.25">
      <c r="A326" t="s">
        <v>2322</v>
      </c>
      <c r="B326" t="s">
        <v>557</v>
      </c>
      <c r="C326" t="s">
        <v>1534</v>
      </c>
      <c r="D326" t="s">
        <v>1535</v>
      </c>
      <c r="E326" t="s">
        <v>1991</v>
      </c>
      <c r="F326" t="s">
        <v>1799</v>
      </c>
    </row>
    <row r="327" spans="1:15" x14ac:dyDescent="0.25">
      <c r="A327" t="s">
        <v>2323</v>
      </c>
      <c r="B327" t="s">
        <v>559</v>
      </c>
      <c r="C327" t="s">
        <v>1536</v>
      </c>
      <c r="D327" t="s">
        <v>1537</v>
      </c>
      <c r="E327" t="s">
        <v>1991</v>
      </c>
      <c r="F327" t="s">
        <v>1799</v>
      </c>
    </row>
    <row r="328" spans="1:15" x14ac:dyDescent="0.25">
      <c r="A328" t="s">
        <v>2324</v>
      </c>
      <c r="B328" t="s">
        <v>561</v>
      </c>
      <c r="C328" t="s">
        <v>1538</v>
      </c>
      <c r="D328" t="s">
        <v>1539</v>
      </c>
      <c r="E328" t="s">
        <v>1991</v>
      </c>
      <c r="F328" t="s">
        <v>1799</v>
      </c>
    </row>
    <row r="329" spans="1:15" x14ac:dyDescent="0.25">
      <c r="A329" t="s">
        <v>2325</v>
      </c>
      <c r="B329" t="s">
        <v>563</v>
      </c>
      <c r="C329" t="s">
        <v>1540</v>
      </c>
      <c r="D329" t="s">
        <v>1541</v>
      </c>
      <c r="E329" t="s">
        <v>1991</v>
      </c>
      <c r="F329" t="s">
        <v>1799</v>
      </c>
    </row>
    <row r="330" spans="1:15" x14ac:dyDescent="0.25">
      <c r="A330" t="s">
        <v>2326</v>
      </c>
      <c r="B330" t="s">
        <v>565</v>
      </c>
      <c r="C330" t="s">
        <v>1542</v>
      </c>
      <c r="D330" t="s">
        <v>1543</v>
      </c>
      <c r="E330" t="s">
        <v>1991</v>
      </c>
      <c r="F330" t="s">
        <v>1799</v>
      </c>
    </row>
    <row r="331" spans="1:15" x14ac:dyDescent="0.25">
      <c r="A331" t="s">
        <v>2327</v>
      </c>
      <c r="B331" t="s">
        <v>567</v>
      </c>
      <c r="C331" t="s">
        <v>1544</v>
      </c>
      <c r="D331" t="s">
        <v>1545</v>
      </c>
      <c r="E331" t="s">
        <v>1991</v>
      </c>
      <c r="F331" t="s">
        <v>1799</v>
      </c>
    </row>
    <row r="332" spans="1:15" x14ac:dyDescent="0.25">
      <c r="A332" t="s">
        <v>2328</v>
      </c>
      <c r="B332" t="s">
        <v>569</v>
      </c>
      <c r="C332" t="s">
        <v>1546</v>
      </c>
      <c r="D332" t="s">
        <v>2329</v>
      </c>
      <c r="E332" t="s">
        <v>1991</v>
      </c>
      <c r="F332" t="s">
        <v>1799</v>
      </c>
    </row>
    <row r="333" spans="1:15" x14ac:dyDescent="0.25">
      <c r="A333" t="s">
        <v>2330</v>
      </c>
      <c r="B333" t="s">
        <v>570</v>
      </c>
      <c r="C333" t="s">
        <v>1547</v>
      </c>
      <c r="D333" t="s">
        <v>1548</v>
      </c>
      <c r="E333" t="s">
        <v>1989</v>
      </c>
      <c r="F333" t="s">
        <v>1799</v>
      </c>
      <c r="K333" t="s">
        <v>1989</v>
      </c>
    </row>
    <row r="334" spans="1:15" x14ac:dyDescent="0.25">
      <c r="A334" t="s">
        <v>2331</v>
      </c>
      <c r="B334" t="s">
        <v>572</v>
      </c>
      <c r="C334" t="s">
        <v>1549</v>
      </c>
      <c r="D334" t="s">
        <v>996</v>
      </c>
      <c r="E334" t="s">
        <v>1991</v>
      </c>
      <c r="F334" t="s">
        <v>1799</v>
      </c>
    </row>
    <row r="335" spans="1:15" x14ac:dyDescent="0.25">
      <c r="A335" t="s">
        <v>2332</v>
      </c>
      <c r="B335" t="s">
        <v>573</v>
      </c>
      <c r="C335" t="s">
        <v>1550</v>
      </c>
      <c r="D335" t="s">
        <v>1551</v>
      </c>
      <c r="E335" t="s">
        <v>1991</v>
      </c>
      <c r="F335" t="s">
        <v>1799</v>
      </c>
    </row>
    <row r="336" spans="1:15" x14ac:dyDescent="0.25">
      <c r="A336" t="s">
        <v>2333</v>
      </c>
      <c r="B336" t="s">
        <v>575</v>
      </c>
      <c r="C336" t="s">
        <v>1552</v>
      </c>
      <c r="D336" t="s">
        <v>1553</v>
      </c>
      <c r="E336" t="s">
        <v>1989</v>
      </c>
      <c r="F336" t="s">
        <v>1799</v>
      </c>
      <c r="O336" t="s">
        <v>1989</v>
      </c>
    </row>
    <row r="337" spans="1:26" x14ac:dyDescent="0.25">
      <c r="A337" t="s">
        <v>2334</v>
      </c>
      <c r="B337" t="s">
        <v>577</v>
      </c>
      <c r="C337" t="s">
        <v>1554</v>
      </c>
      <c r="D337" t="s">
        <v>1555</v>
      </c>
      <c r="E337" t="s">
        <v>2001</v>
      </c>
      <c r="F337" t="s">
        <v>1799</v>
      </c>
      <c r="V337" t="s">
        <v>1989</v>
      </c>
    </row>
    <row r="338" spans="1:26" x14ac:dyDescent="0.25">
      <c r="A338" t="s">
        <v>2335</v>
      </c>
      <c r="B338" t="s">
        <v>579</v>
      </c>
      <c r="C338" t="s">
        <v>1556</v>
      </c>
      <c r="D338" t="s">
        <v>996</v>
      </c>
      <c r="E338" t="s">
        <v>1991</v>
      </c>
      <c r="F338" t="s">
        <v>1799</v>
      </c>
    </row>
    <row r="339" spans="1:26" x14ac:dyDescent="0.25">
      <c r="A339" t="s">
        <v>2336</v>
      </c>
      <c r="B339" t="s">
        <v>580</v>
      </c>
      <c r="C339" t="s">
        <v>1557</v>
      </c>
      <c r="D339" t="s">
        <v>1558</v>
      </c>
      <c r="E339" t="s">
        <v>1991</v>
      </c>
      <c r="F339" t="s">
        <v>1799</v>
      </c>
    </row>
    <row r="340" spans="1:26" x14ac:dyDescent="0.25">
      <c r="A340" t="s">
        <v>2337</v>
      </c>
      <c r="B340" t="s">
        <v>582</v>
      </c>
      <c r="C340" t="s">
        <v>1559</v>
      </c>
      <c r="D340" t="s">
        <v>1560</v>
      </c>
      <c r="E340" t="s">
        <v>1989</v>
      </c>
      <c r="F340" t="s">
        <v>1799</v>
      </c>
      <c r="J340" t="s">
        <v>1989</v>
      </c>
    </row>
    <row r="341" spans="1:26" x14ac:dyDescent="0.25">
      <c r="A341" t="s">
        <v>2338</v>
      </c>
      <c r="B341" t="s">
        <v>584</v>
      </c>
      <c r="C341" t="s">
        <v>1561</v>
      </c>
      <c r="D341" t="s">
        <v>1562</v>
      </c>
      <c r="E341" t="s">
        <v>1989</v>
      </c>
      <c r="F341" t="s">
        <v>1799</v>
      </c>
      <c r="M341" t="s">
        <v>1989</v>
      </c>
      <c r="S341" t="s">
        <v>1989</v>
      </c>
      <c r="T341" t="s">
        <v>1989</v>
      </c>
    </row>
    <row r="342" spans="1:26" x14ac:dyDescent="0.25">
      <c r="A342" t="s">
        <v>2339</v>
      </c>
      <c r="B342" t="s">
        <v>586</v>
      </c>
      <c r="C342" t="s">
        <v>1563</v>
      </c>
      <c r="D342" t="s">
        <v>1564</v>
      </c>
      <c r="E342" t="s">
        <v>1991</v>
      </c>
      <c r="F342" t="s">
        <v>1799</v>
      </c>
    </row>
    <row r="343" spans="1:26" x14ac:dyDescent="0.25">
      <c r="A343" t="s">
        <v>2340</v>
      </c>
      <c r="B343" t="s">
        <v>588</v>
      </c>
      <c r="C343" t="s">
        <v>1565</v>
      </c>
      <c r="D343" t="s">
        <v>1566</v>
      </c>
      <c r="E343" t="s">
        <v>1989</v>
      </c>
      <c r="F343" t="s">
        <v>1799</v>
      </c>
      <c r="J343" t="s">
        <v>1989</v>
      </c>
      <c r="W343" t="s">
        <v>1989</v>
      </c>
    </row>
    <row r="344" spans="1:26" x14ac:dyDescent="0.25">
      <c r="A344" t="s">
        <v>2341</v>
      </c>
      <c r="B344" t="s">
        <v>590</v>
      </c>
      <c r="C344" t="s">
        <v>1567</v>
      </c>
      <c r="D344" t="s">
        <v>1568</v>
      </c>
      <c r="E344" t="s">
        <v>1991</v>
      </c>
      <c r="F344" t="s">
        <v>1799</v>
      </c>
    </row>
    <row r="345" spans="1:26" x14ac:dyDescent="0.25">
      <c r="A345" t="s">
        <v>2342</v>
      </c>
      <c r="B345" t="s">
        <v>592</v>
      </c>
      <c r="C345" t="s">
        <v>1569</v>
      </c>
      <c r="D345" t="s">
        <v>1570</v>
      </c>
      <c r="E345" t="s">
        <v>1989</v>
      </c>
      <c r="F345" t="s">
        <v>1799</v>
      </c>
      <c r="J345" t="s">
        <v>1989</v>
      </c>
    </row>
    <row r="346" spans="1:26" x14ac:dyDescent="0.25">
      <c r="A346" t="s">
        <v>2343</v>
      </c>
      <c r="B346" t="s">
        <v>594</v>
      </c>
      <c r="C346" t="s">
        <v>1571</v>
      </c>
      <c r="D346" t="s">
        <v>1572</v>
      </c>
      <c r="E346" t="s">
        <v>1989</v>
      </c>
      <c r="F346" t="s">
        <v>1799</v>
      </c>
      <c r="Z346" t="s">
        <v>1989</v>
      </c>
    </row>
    <row r="347" spans="1:26" x14ac:dyDescent="0.25">
      <c r="A347" t="s">
        <v>2344</v>
      </c>
      <c r="B347" t="s">
        <v>596</v>
      </c>
      <c r="C347" t="s">
        <v>1573</v>
      </c>
      <c r="D347" t="s">
        <v>1574</v>
      </c>
      <c r="E347" t="s">
        <v>1991</v>
      </c>
      <c r="F347" t="s">
        <v>1799</v>
      </c>
    </row>
    <row r="348" spans="1:26" x14ac:dyDescent="0.25">
      <c r="A348" t="s">
        <v>2345</v>
      </c>
      <c r="B348" t="s">
        <v>598</v>
      </c>
      <c r="C348" t="s">
        <v>1575</v>
      </c>
      <c r="D348" t="s">
        <v>1576</v>
      </c>
      <c r="E348" t="s">
        <v>1991</v>
      </c>
      <c r="F348" t="s">
        <v>1799</v>
      </c>
    </row>
    <row r="349" spans="1:26" x14ac:dyDescent="0.25">
      <c r="A349" t="s">
        <v>2346</v>
      </c>
      <c r="B349" t="s">
        <v>600</v>
      </c>
      <c r="C349" t="s">
        <v>1577</v>
      </c>
      <c r="D349" t="s">
        <v>996</v>
      </c>
      <c r="E349" t="s">
        <v>1989</v>
      </c>
      <c r="F349" t="s">
        <v>1799</v>
      </c>
      <c r="L349" t="s">
        <v>1989</v>
      </c>
    </row>
    <row r="350" spans="1:26" x14ac:dyDescent="0.25">
      <c r="A350" t="s">
        <v>2347</v>
      </c>
      <c r="B350" t="s">
        <v>601</v>
      </c>
      <c r="C350" t="s">
        <v>1578</v>
      </c>
      <c r="D350" t="s">
        <v>1579</v>
      </c>
      <c r="E350" t="s">
        <v>1991</v>
      </c>
      <c r="F350" t="s">
        <v>1799</v>
      </c>
    </row>
    <row r="351" spans="1:26" x14ac:dyDescent="0.25">
      <c r="A351" t="s">
        <v>2348</v>
      </c>
      <c r="B351" t="s">
        <v>603</v>
      </c>
      <c r="C351" t="s">
        <v>1580</v>
      </c>
      <c r="D351" t="s">
        <v>1581</v>
      </c>
      <c r="E351" t="s">
        <v>1989</v>
      </c>
      <c r="F351" t="s">
        <v>1799</v>
      </c>
      <c r="M351" t="s">
        <v>1989</v>
      </c>
      <c r="Z351" t="s">
        <v>1989</v>
      </c>
    </row>
    <row r="352" spans="1:26" x14ac:dyDescent="0.25">
      <c r="A352" t="s">
        <v>2349</v>
      </c>
      <c r="B352" t="s">
        <v>605</v>
      </c>
      <c r="C352" t="s">
        <v>1582</v>
      </c>
      <c r="D352" t="s">
        <v>1583</v>
      </c>
      <c r="E352" t="s">
        <v>1989</v>
      </c>
      <c r="F352" t="s">
        <v>1799</v>
      </c>
      <c r="L352" t="s">
        <v>1989</v>
      </c>
    </row>
    <row r="353" spans="1:15" x14ac:dyDescent="0.25">
      <c r="A353" t="s">
        <v>2350</v>
      </c>
      <c r="B353" t="s">
        <v>607</v>
      </c>
      <c r="C353" t="s">
        <v>1584</v>
      </c>
      <c r="D353" t="s">
        <v>1585</v>
      </c>
      <c r="E353" t="s">
        <v>1991</v>
      </c>
      <c r="F353" t="s">
        <v>1799</v>
      </c>
    </row>
    <row r="354" spans="1:15" x14ac:dyDescent="0.25">
      <c r="A354" t="s">
        <v>2351</v>
      </c>
      <c r="B354" t="s">
        <v>609</v>
      </c>
      <c r="C354" t="s">
        <v>1586</v>
      </c>
      <c r="D354" t="s">
        <v>1587</v>
      </c>
      <c r="E354" t="s">
        <v>1991</v>
      </c>
      <c r="F354" t="s">
        <v>1799</v>
      </c>
    </row>
    <row r="355" spans="1:15" x14ac:dyDescent="0.25">
      <c r="A355" t="s">
        <v>2352</v>
      </c>
      <c r="B355" t="s">
        <v>611</v>
      </c>
      <c r="C355" t="s">
        <v>1588</v>
      </c>
      <c r="D355" t="s">
        <v>996</v>
      </c>
      <c r="E355" t="s">
        <v>1991</v>
      </c>
      <c r="F355" t="s">
        <v>1799</v>
      </c>
    </row>
    <row r="356" spans="1:15" x14ac:dyDescent="0.25">
      <c r="A356" t="s">
        <v>2353</v>
      </c>
      <c r="B356" t="s">
        <v>612</v>
      </c>
      <c r="C356" t="s">
        <v>1589</v>
      </c>
      <c r="D356" t="s">
        <v>1590</v>
      </c>
      <c r="E356" t="s">
        <v>1991</v>
      </c>
      <c r="F356" t="s">
        <v>1799</v>
      </c>
    </row>
    <row r="357" spans="1:15" x14ac:dyDescent="0.25">
      <c r="A357" t="s">
        <v>2354</v>
      </c>
      <c r="B357" t="s">
        <v>614</v>
      </c>
      <c r="C357" t="s">
        <v>1591</v>
      </c>
      <c r="D357" t="s">
        <v>1592</v>
      </c>
      <c r="E357" t="s">
        <v>1991</v>
      </c>
      <c r="F357" t="s">
        <v>1799</v>
      </c>
    </row>
    <row r="358" spans="1:15" x14ac:dyDescent="0.25">
      <c r="A358" t="s">
        <v>2355</v>
      </c>
      <c r="B358" t="s">
        <v>616</v>
      </c>
      <c r="C358" t="s">
        <v>1593</v>
      </c>
      <c r="D358" t="s">
        <v>1594</v>
      </c>
      <c r="E358" t="s">
        <v>1989</v>
      </c>
      <c r="F358" t="s">
        <v>1799</v>
      </c>
      <c r="K358" t="s">
        <v>1989</v>
      </c>
    </row>
    <row r="359" spans="1:15" x14ac:dyDescent="0.25">
      <c r="A359" t="s">
        <v>2356</v>
      </c>
      <c r="B359" t="s">
        <v>618</v>
      </c>
      <c r="C359" t="s">
        <v>1595</v>
      </c>
      <c r="D359" t="s">
        <v>996</v>
      </c>
      <c r="E359" t="s">
        <v>1989</v>
      </c>
      <c r="F359" t="s">
        <v>1799</v>
      </c>
      <c r="O359" t="s">
        <v>1989</v>
      </c>
    </row>
    <row r="360" spans="1:15" x14ac:dyDescent="0.25">
      <c r="A360" t="s">
        <v>2357</v>
      </c>
      <c r="B360" t="s">
        <v>619</v>
      </c>
      <c r="C360" t="s">
        <v>1366</v>
      </c>
      <c r="D360" t="s">
        <v>1596</v>
      </c>
      <c r="E360" t="s">
        <v>1989</v>
      </c>
      <c r="F360" t="s">
        <v>1799</v>
      </c>
      <c r="K360" t="s">
        <v>1989</v>
      </c>
    </row>
    <row r="361" spans="1:15" x14ac:dyDescent="0.25">
      <c r="A361" t="s">
        <v>2358</v>
      </c>
      <c r="B361" t="s">
        <v>621</v>
      </c>
      <c r="C361" t="s">
        <v>1597</v>
      </c>
      <c r="D361" t="s">
        <v>1598</v>
      </c>
      <c r="E361" t="s">
        <v>1989</v>
      </c>
      <c r="F361" t="s">
        <v>1799</v>
      </c>
      <c r="M361" t="s">
        <v>1989</v>
      </c>
    </row>
    <row r="362" spans="1:15" x14ac:dyDescent="0.25">
      <c r="A362" t="s">
        <v>2359</v>
      </c>
      <c r="B362" t="s">
        <v>623</v>
      </c>
      <c r="C362" t="s">
        <v>1599</v>
      </c>
      <c r="D362" t="s">
        <v>996</v>
      </c>
      <c r="E362" t="s">
        <v>1991</v>
      </c>
      <c r="F362" t="s">
        <v>1799</v>
      </c>
    </row>
    <row r="363" spans="1:15" x14ac:dyDescent="0.25">
      <c r="A363" t="s">
        <v>2360</v>
      </c>
      <c r="B363" t="s">
        <v>624</v>
      </c>
      <c r="C363" t="s">
        <v>1600</v>
      </c>
      <c r="D363" t="s">
        <v>996</v>
      </c>
      <c r="E363" t="s">
        <v>1989</v>
      </c>
      <c r="F363" t="s">
        <v>1799</v>
      </c>
      <c r="L363" t="s">
        <v>1989</v>
      </c>
      <c r="M363" t="s">
        <v>1989</v>
      </c>
    </row>
    <row r="364" spans="1:15" x14ac:dyDescent="0.25">
      <c r="A364" t="s">
        <v>2361</v>
      </c>
      <c r="B364" t="s">
        <v>625</v>
      </c>
      <c r="C364" t="s">
        <v>1601</v>
      </c>
      <c r="D364" t="s">
        <v>1602</v>
      </c>
      <c r="E364" t="s">
        <v>1989</v>
      </c>
      <c r="F364" t="s">
        <v>1799</v>
      </c>
      <c r="L364" t="s">
        <v>1989</v>
      </c>
    </row>
    <row r="365" spans="1:15" x14ac:dyDescent="0.25">
      <c r="A365" t="s">
        <v>2362</v>
      </c>
      <c r="B365" t="s">
        <v>627</v>
      </c>
      <c r="C365" t="s">
        <v>1603</v>
      </c>
      <c r="D365" t="s">
        <v>1604</v>
      </c>
      <c r="E365" t="s">
        <v>1991</v>
      </c>
      <c r="F365" t="s">
        <v>1799</v>
      </c>
    </row>
    <row r="366" spans="1:15" x14ac:dyDescent="0.25">
      <c r="A366" t="s">
        <v>2363</v>
      </c>
      <c r="B366" t="s">
        <v>629</v>
      </c>
      <c r="C366" t="s">
        <v>1605</v>
      </c>
      <c r="D366" t="s">
        <v>1606</v>
      </c>
      <c r="E366" t="s">
        <v>1991</v>
      </c>
      <c r="F366" t="s">
        <v>1799</v>
      </c>
    </row>
    <row r="367" spans="1:15" x14ac:dyDescent="0.25">
      <c r="A367" t="s">
        <v>2364</v>
      </c>
      <c r="B367" t="s">
        <v>631</v>
      </c>
      <c r="C367" t="s">
        <v>1607</v>
      </c>
      <c r="D367" t="s">
        <v>1608</v>
      </c>
      <c r="E367" t="s">
        <v>1989</v>
      </c>
      <c r="F367" t="s">
        <v>1799</v>
      </c>
      <c r="H367" t="s">
        <v>1989</v>
      </c>
    </row>
    <row r="368" spans="1:15" x14ac:dyDescent="0.25">
      <c r="A368" t="s">
        <v>2365</v>
      </c>
      <c r="B368" t="s">
        <v>633</v>
      </c>
      <c r="C368" t="s">
        <v>1609</v>
      </c>
      <c r="D368" t="s">
        <v>1610</v>
      </c>
      <c r="E368" t="s">
        <v>1991</v>
      </c>
      <c r="F368" t="s">
        <v>1799</v>
      </c>
    </row>
    <row r="369" spans="1:27" x14ac:dyDescent="0.25">
      <c r="A369" t="s">
        <v>2366</v>
      </c>
      <c r="B369" t="s">
        <v>635</v>
      </c>
      <c r="C369" t="s">
        <v>1611</v>
      </c>
      <c r="D369" t="s">
        <v>1612</v>
      </c>
      <c r="E369" t="s">
        <v>1991</v>
      </c>
      <c r="F369" t="s">
        <v>1799</v>
      </c>
    </row>
    <row r="370" spans="1:27" x14ac:dyDescent="0.25">
      <c r="A370" t="s">
        <v>2367</v>
      </c>
      <c r="B370" t="s">
        <v>637</v>
      </c>
      <c r="C370" t="s">
        <v>1613</v>
      </c>
      <c r="D370" t="s">
        <v>1614</v>
      </c>
      <c r="E370" t="s">
        <v>1989</v>
      </c>
      <c r="F370" t="s">
        <v>1799</v>
      </c>
      <c r="J370" t="s">
        <v>1989</v>
      </c>
      <c r="AA370" t="s">
        <v>1989</v>
      </c>
    </row>
    <row r="371" spans="1:27" x14ac:dyDescent="0.25">
      <c r="A371" t="s">
        <v>2368</v>
      </c>
      <c r="B371" t="s">
        <v>639</v>
      </c>
      <c r="C371" t="s">
        <v>1615</v>
      </c>
      <c r="D371" t="s">
        <v>1616</v>
      </c>
      <c r="E371" t="s">
        <v>1991</v>
      </c>
      <c r="F371" t="s">
        <v>1799</v>
      </c>
    </row>
    <row r="372" spans="1:27" x14ac:dyDescent="0.25">
      <c r="A372" t="s">
        <v>2369</v>
      </c>
      <c r="B372" t="s">
        <v>641</v>
      </c>
      <c r="C372" t="s">
        <v>1617</v>
      </c>
      <c r="D372" t="s">
        <v>1618</v>
      </c>
      <c r="E372" t="s">
        <v>1991</v>
      </c>
      <c r="F372" t="s">
        <v>1799</v>
      </c>
    </row>
    <row r="373" spans="1:27" x14ac:dyDescent="0.25">
      <c r="A373" t="s">
        <v>2370</v>
      </c>
      <c r="B373" t="s">
        <v>643</v>
      </c>
      <c r="C373" t="s">
        <v>1619</v>
      </c>
      <c r="D373" t="s">
        <v>1069</v>
      </c>
      <c r="E373" t="s">
        <v>1989</v>
      </c>
      <c r="F373" t="s">
        <v>1799</v>
      </c>
      <c r="K373" t="s">
        <v>1989</v>
      </c>
      <c r="X373" t="s">
        <v>1989</v>
      </c>
    </row>
    <row r="374" spans="1:27" x14ac:dyDescent="0.25">
      <c r="A374" t="s">
        <v>2371</v>
      </c>
      <c r="B374" t="s">
        <v>644</v>
      </c>
      <c r="C374" t="s">
        <v>1620</v>
      </c>
      <c r="D374" t="s">
        <v>996</v>
      </c>
      <c r="E374" t="s">
        <v>1991</v>
      </c>
      <c r="F374" t="s">
        <v>1799</v>
      </c>
    </row>
    <row r="375" spans="1:27" x14ac:dyDescent="0.25">
      <c r="A375" t="s">
        <v>2372</v>
      </c>
      <c r="B375" t="s">
        <v>645</v>
      </c>
      <c r="C375" t="s">
        <v>1621</v>
      </c>
      <c r="D375" t="s">
        <v>1622</v>
      </c>
      <c r="E375" t="s">
        <v>1991</v>
      </c>
      <c r="F375" t="s">
        <v>1799</v>
      </c>
    </row>
    <row r="376" spans="1:27" x14ac:dyDescent="0.25">
      <c r="A376" t="s">
        <v>2373</v>
      </c>
      <c r="B376" t="s">
        <v>647</v>
      </c>
      <c r="C376" t="s">
        <v>1623</v>
      </c>
      <c r="D376" t="s">
        <v>1624</v>
      </c>
      <c r="E376" t="s">
        <v>1991</v>
      </c>
      <c r="F376" t="s">
        <v>1799</v>
      </c>
    </row>
    <row r="377" spans="1:27" x14ac:dyDescent="0.25">
      <c r="A377" t="s">
        <v>2374</v>
      </c>
      <c r="B377" t="s">
        <v>649</v>
      </c>
      <c r="C377" t="s">
        <v>1625</v>
      </c>
      <c r="D377" t="s">
        <v>650</v>
      </c>
      <c r="E377" t="s">
        <v>1991</v>
      </c>
      <c r="F377" t="s">
        <v>1799</v>
      </c>
    </row>
    <row r="378" spans="1:27" x14ac:dyDescent="0.25">
      <c r="A378" t="s">
        <v>2375</v>
      </c>
      <c r="B378" t="s">
        <v>651</v>
      </c>
      <c r="C378" t="s">
        <v>1626</v>
      </c>
      <c r="D378" t="s">
        <v>1627</v>
      </c>
      <c r="E378" t="s">
        <v>1991</v>
      </c>
      <c r="F378" t="s">
        <v>1799</v>
      </c>
    </row>
    <row r="379" spans="1:27" x14ac:dyDescent="0.25">
      <c r="A379" t="s">
        <v>2376</v>
      </c>
      <c r="B379" t="s">
        <v>653</v>
      </c>
      <c r="C379" t="s">
        <v>1628</v>
      </c>
      <c r="D379" t="s">
        <v>1629</v>
      </c>
      <c r="E379" t="s">
        <v>1991</v>
      </c>
      <c r="F379" t="s">
        <v>1799</v>
      </c>
    </row>
    <row r="380" spans="1:27" x14ac:dyDescent="0.25">
      <c r="A380" t="s">
        <v>2377</v>
      </c>
      <c r="B380" t="s">
        <v>655</v>
      </c>
      <c r="C380" t="s">
        <v>1630</v>
      </c>
      <c r="D380" t="s">
        <v>996</v>
      </c>
      <c r="E380" t="s">
        <v>1991</v>
      </c>
      <c r="F380" t="s">
        <v>1799</v>
      </c>
    </row>
    <row r="381" spans="1:27" x14ac:dyDescent="0.25">
      <c r="A381" t="s">
        <v>2378</v>
      </c>
      <c r="B381" t="s">
        <v>656</v>
      </c>
      <c r="C381" t="s">
        <v>1631</v>
      </c>
      <c r="D381" t="s">
        <v>1632</v>
      </c>
      <c r="E381" t="s">
        <v>1991</v>
      </c>
      <c r="F381" t="s">
        <v>1799</v>
      </c>
    </row>
    <row r="382" spans="1:27" x14ac:dyDescent="0.25">
      <c r="A382" t="s">
        <v>2379</v>
      </c>
      <c r="B382" t="s">
        <v>658</v>
      </c>
      <c r="C382" t="s">
        <v>1633</v>
      </c>
      <c r="D382" t="s">
        <v>1634</v>
      </c>
      <c r="E382" t="s">
        <v>1991</v>
      </c>
      <c r="F382" t="s">
        <v>1799</v>
      </c>
    </row>
    <row r="383" spans="1:27" x14ac:dyDescent="0.25">
      <c r="A383" t="s">
        <v>2380</v>
      </c>
      <c r="B383" t="s">
        <v>660</v>
      </c>
      <c r="C383" t="s">
        <v>1635</v>
      </c>
      <c r="D383" t="s">
        <v>996</v>
      </c>
      <c r="E383" t="s">
        <v>1991</v>
      </c>
      <c r="F383" t="s">
        <v>1799</v>
      </c>
    </row>
    <row r="384" spans="1:27" x14ac:dyDescent="0.25">
      <c r="A384" t="s">
        <v>2381</v>
      </c>
      <c r="B384" t="s">
        <v>661</v>
      </c>
      <c r="C384" t="s">
        <v>1636</v>
      </c>
      <c r="D384" t="s">
        <v>1637</v>
      </c>
      <c r="E384" t="s">
        <v>1991</v>
      </c>
      <c r="F384" t="s">
        <v>1799</v>
      </c>
    </row>
    <row r="385" spans="1:20" x14ac:dyDescent="0.25">
      <c r="A385" t="s">
        <v>2382</v>
      </c>
      <c r="B385" t="s">
        <v>663</v>
      </c>
      <c r="C385" t="s">
        <v>1638</v>
      </c>
      <c r="D385" t="s">
        <v>996</v>
      </c>
      <c r="E385" t="s">
        <v>1989</v>
      </c>
      <c r="F385" t="s">
        <v>1799</v>
      </c>
      <c r="N385" t="s">
        <v>1989</v>
      </c>
    </row>
    <row r="386" spans="1:20" x14ac:dyDescent="0.25">
      <c r="A386" t="s">
        <v>2383</v>
      </c>
      <c r="B386" t="s">
        <v>664</v>
      </c>
      <c r="C386" t="s">
        <v>1639</v>
      </c>
      <c r="D386" t="s">
        <v>996</v>
      </c>
      <c r="E386" t="s">
        <v>1991</v>
      </c>
      <c r="F386" t="s">
        <v>1799</v>
      </c>
    </row>
    <row r="387" spans="1:20" x14ac:dyDescent="0.25">
      <c r="A387" t="s">
        <v>2384</v>
      </c>
      <c r="B387" t="s">
        <v>665</v>
      </c>
      <c r="C387" t="s">
        <v>1640</v>
      </c>
      <c r="D387" t="s">
        <v>1641</v>
      </c>
      <c r="E387" t="s">
        <v>1989</v>
      </c>
      <c r="F387" t="s">
        <v>1799</v>
      </c>
      <c r="J387" t="s">
        <v>1989</v>
      </c>
    </row>
    <row r="388" spans="1:20" x14ac:dyDescent="0.25">
      <c r="A388" t="s">
        <v>2385</v>
      </c>
      <c r="B388" t="s">
        <v>667</v>
      </c>
      <c r="C388" t="s">
        <v>1642</v>
      </c>
      <c r="D388" t="s">
        <v>996</v>
      </c>
      <c r="E388" t="s">
        <v>1991</v>
      </c>
      <c r="F388" t="s">
        <v>1799</v>
      </c>
    </row>
    <row r="389" spans="1:20" x14ac:dyDescent="0.25">
      <c r="A389" t="s">
        <v>2386</v>
      </c>
      <c r="B389" t="s">
        <v>668</v>
      </c>
      <c r="C389" t="s">
        <v>1643</v>
      </c>
      <c r="D389" t="s">
        <v>1644</v>
      </c>
      <c r="E389" t="s">
        <v>1991</v>
      </c>
      <c r="F389" t="s">
        <v>1799</v>
      </c>
    </row>
    <row r="390" spans="1:20" x14ac:dyDescent="0.25">
      <c r="A390" t="s">
        <v>2387</v>
      </c>
      <c r="B390" t="s">
        <v>670</v>
      </c>
      <c r="C390" t="s">
        <v>1645</v>
      </c>
      <c r="D390" t="s">
        <v>1646</v>
      </c>
      <c r="E390" t="s">
        <v>1991</v>
      </c>
      <c r="F390" t="s">
        <v>1799</v>
      </c>
    </row>
    <row r="391" spans="1:20" x14ac:dyDescent="0.25">
      <c r="A391" t="s">
        <v>2388</v>
      </c>
      <c r="B391" t="s">
        <v>672</v>
      </c>
      <c r="C391" t="s">
        <v>1647</v>
      </c>
      <c r="D391" t="s">
        <v>996</v>
      </c>
      <c r="E391" t="s">
        <v>1991</v>
      </c>
      <c r="F391" t="s">
        <v>1799</v>
      </c>
    </row>
    <row r="392" spans="1:20" x14ac:dyDescent="0.25">
      <c r="A392" t="s">
        <v>2389</v>
      </c>
      <c r="B392" t="s">
        <v>673</v>
      </c>
      <c r="C392" t="s">
        <v>1648</v>
      </c>
      <c r="D392" t="s">
        <v>1649</v>
      </c>
      <c r="E392" t="s">
        <v>1991</v>
      </c>
      <c r="F392" t="s">
        <v>1799</v>
      </c>
    </row>
    <row r="393" spans="1:20" x14ac:dyDescent="0.25">
      <c r="A393" t="s">
        <v>2390</v>
      </c>
      <c r="B393" t="s">
        <v>675</v>
      </c>
      <c r="C393" t="s">
        <v>1650</v>
      </c>
      <c r="D393" t="s">
        <v>1651</v>
      </c>
      <c r="E393" t="s">
        <v>1991</v>
      </c>
      <c r="F393" t="s">
        <v>1799</v>
      </c>
    </row>
    <row r="394" spans="1:20" x14ac:dyDescent="0.25">
      <c r="A394" t="s">
        <v>2391</v>
      </c>
      <c r="B394" t="s">
        <v>677</v>
      </c>
      <c r="C394" t="s">
        <v>1652</v>
      </c>
      <c r="D394" t="s">
        <v>1653</v>
      </c>
      <c r="E394" t="s">
        <v>1991</v>
      </c>
      <c r="F394" t="s">
        <v>1799</v>
      </c>
    </row>
    <row r="395" spans="1:20" x14ac:dyDescent="0.25">
      <c r="A395" t="s">
        <v>2392</v>
      </c>
      <c r="B395" t="s">
        <v>679</v>
      </c>
      <c r="C395" t="s">
        <v>1654</v>
      </c>
      <c r="D395" t="s">
        <v>996</v>
      </c>
      <c r="E395" t="s">
        <v>1991</v>
      </c>
      <c r="F395" t="s">
        <v>1799</v>
      </c>
    </row>
    <row r="396" spans="1:20" x14ac:dyDescent="0.25">
      <c r="A396" t="s">
        <v>2393</v>
      </c>
      <c r="B396" t="s">
        <v>680</v>
      </c>
      <c r="C396" t="s">
        <v>1655</v>
      </c>
      <c r="D396" t="s">
        <v>1656</v>
      </c>
      <c r="E396" t="s">
        <v>1991</v>
      </c>
      <c r="F396" t="s">
        <v>1799</v>
      </c>
    </row>
    <row r="397" spans="1:20" x14ac:dyDescent="0.25">
      <c r="A397" t="s">
        <v>2394</v>
      </c>
      <c r="B397" t="s">
        <v>682</v>
      </c>
      <c r="C397" t="s">
        <v>1657</v>
      </c>
      <c r="D397" t="s">
        <v>996</v>
      </c>
      <c r="E397" t="s">
        <v>1991</v>
      </c>
      <c r="F397" t="s">
        <v>1799</v>
      </c>
    </row>
    <row r="398" spans="1:20" x14ac:dyDescent="0.25">
      <c r="A398" t="s">
        <v>2395</v>
      </c>
      <c r="B398" t="s">
        <v>683</v>
      </c>
      <c r="C398" t="s">
        <v>1658</v>
      </c>
      <c r="D398" t="s">
        <v>1659</v>
      </c>
      <c r="E398" t="s">
        <v>2001</v>
      </c>
      <c r="F398" t="s">
        <v>1799</v>
      </c>
      <c r="T398" t="s">
        <v>1989</v>
      </c>
    </row>
    <row r="399" spans="1:20" x14ac:dyDescent="0.25">
      <c r="A399" t="s">
        <v>2396</v>
      </c>
      <c r="B399" t="s">
        <v>685</v>
      </c>
      <c r="C399" t="s">
        <v>1660</v>
      </c>
      <c r="D399" t="s">
        <v>996</v>
      </c>
      <c r="E399" t="s">
        <v>1991</v>
      </c>
      <c r="F399" t="s">
        <v>1799</v>
      </c>
    </row>
    <row r="400" spans="1:20" x14ac:dyDescent="0.25">
      <c r="A400" t="s">
        <v>2397</v>
      </c>
      <c r="B400" t="s">
        <v>686</v>
      </c>
      <c r="C400" t="s">
        <v>1661</v>
      </c>
      <c r="D400" t="s">
        <v>1662</v>
      </c>
      <c r="E400" t="s">
        <v>1991</v>
      </c>
      <c r="F400" t="s">
        <v>1799</v>
      </c>
    </row>
    <row r="401" spans="1:26" x14ac:dyDescent="0.25">
      <c r="A401" t="s">
        <v>2398</v>
      </c>
      <c r="B401" t="s">
        <v>688</v>
      </c>
      <c r="C401" t="s">
        <v>1663</v>
      </c>
      <c r="D401" t="s">
        <v>1664</v>
      </c>
      <c r="E401" t="s">
        <v>1991</v>
      </c>
      <c r="F401" t="s">
        <v>1799</v>
      </c>
    </row>
    <row r="402" spans="1:26" x14ac:dyDescent="0.25">
      <c r="A402" t="s">
        <v>2399</v>
      </c>
      <c r="B402" t="s">
        <v>690</v>
      </c>
      <c r="C402" t="s">
        <v>1665</v>
      </c>
      <c r="D402" t="s">
        <v>1666</v>
      </c>
      <c r="E402" t="s">
        <v>1991</v>
      </c>
      <c r="F402" t="s">
        <v>1799</v>
      </c>
    </row>
    <row r="403" spans="1:26" x14ac:dyDescent="0.25">
      <c r="A403" t="s">
        <v>2400</v>
      </c>
      <c r="B403" t="s">
        <v>692</v>
      </c>
      <c r="C403" t="s">
        <v>1667</v>
      </c>
      <c r="D403" t="s">
        <v>1668</v>
      </c>
      <c r="E403" t="s">
        <v>1989</v>
      </c>
      <c r="F403" t="s">
        <v>1799</v>
      </c>
      <c r="M403" t="s">
        <v>1989</v>
      </c>
    </row>
    <row r="404" spans="1:26" x14ac:dyDescent="0.25">
      <c r="A404" t="s">
        <v>2401</v>
      </c>
      <c r="B404" t="s">
        <v>694</v>
      </c>
      <c r="C404" t="s">
        <v>1669</v>
      </c>
      <c r="D404" t="s">
        <v>996</v>
      </c>
      <c r="E404" t="s">
        <v>1989</v>
      </c>
      <c r="F404" t="s">
        <v>1799</v>
      </c>
      <c r="Z404" t="s">
        <v>1989</v>
      </c>
    </row>
    <row r="405" spans="1:26" x14ac:dyDescent="0.25">
      <c r="A405" t="s">
        <v>2402</v>
      </c>
      <c r="B405" t="s">
        <v>695</v>
      </c>
      <c r="C405" t="s">
        <v>1670</v>
      </c>
      <c r="D405" t="s">
        <v>996</v>
      </c>
      <c r="E405" t="s">
        <v>1991</v>
      </c>
      <c r="F405" t="s">
        <v>1799</v>
      </c>
    </row>
    <row r="406" spans="1:26" x14ac:dyDescent="0.25">
      <c r="A406" t="s">
        <v>2403</v>
      </c>
      <c r="B406" t="s">
        <v>696</v>
      </c>
      <c r="C406" t="s">
        <v>1671</v>
      </c>
      <c r="D406" t="s">
        <v>1672</v>
      </c>
      <c r="E406" t="s">
        <v>1991</v>
      </c>
      <c r="F406" t="s">
        <v>1799</v>
      </c>
    </row>
    <row r="407" spans="1:26" x14ac:dyDescent="0.25">
      <c r="A407" t="s">
        <v>2404</v>
      </c>
      <c r="B407" t="s">
        <v>698</v>
      </c>
      <c r="C407" t="s">
        <v>1673</v>
      </c>
      <c r="D407" t="s">
        <v>1674</v>
      </c>
      <c r="E407" t="s">
        <v>1991</v>
      </c>
      <c r="F407" t="s">
        <v>1799</v>
      </c>
    </row>
    <row r="408" spans="1:26" x14ac:dyDescent="0.25">
      <c r="A408" t="s">
        <v>2405</v>
      </c>
      <c r="B408" t="s">
        <v>700</v>
      </c>
      <c r="C408" t="s">
        <v>1675</v>
      </c>
      <c r="D408" t="s">
        <v>1676</v>
      </c>
      <c r="E408" t="s">
        <v>1991</v>
      </c>
      <c r="F408" t="s">
        <v>1799</v>
      </c>
    </row>
    <row r="409" spans="1:26" x14ac:dyDescent="0.25">
      <c r="A409" t="s">
        <v>2406</v>
      </c>
      <c r="B409" t="s">
        <v>702</v>
      </c>
      <c r="C409" t="s">
        <v>1677</v>
      </c>
      <c r="D409" t="s">
        <v>1678</v>
      </c>
      <c r="E409" t="s">
        <v>1991</v>
      </c>
      <c r="F409" t="s">
        <v>1799</v>
      </c>
    </row>
    <row r="410" spans="1:26" x14ac:dyDescent="0.25">
      <c r="A410" t="s">
        <v>2407</v>
      </c>
      <c r="B410" t="s">
        <v>704</v>
      </c>
      <c r="C410" t="s">
        <v>1679</v>
      </c>
      <c r="D410" t="s">
        <v>1680</v>
      </c>
      <c r="E410" t="s">
        <v>1991</v>
      </c>
      <c r="F410" t="s">
        <v>1799</v>
      </c>
    </row>
    <row r="411" spans="1:26" x14ac:dyDescent="0.25">
      <c r="A411" t="s">
        <v>2408</v>
      </c>
      <c r="B411" t="s">
        <v>706</v>
      </c>
      <c r="C411" t="s">
        <v>1681</v>
      </c>
      <c r="D411" t="s">
        <v>996</v>
      </c>
      <c r="E411" t="s">
        <v>1991</v>
      </c>
      <c r="F411" t="s">
        <v>1799</v>
      </c>
    </row>
    <row r="412" spans="1:26" x14ac:dyDescent="0.25">
      <c r="A412" t="s">
        <v>2409</v>
      </c>
      <c r="B412" t="s">
        <v>707</v>
      </c>
      <c r="C412" t="s">
        <v>1682</v>
      </c>
      <c r="D412" t="s">
        <v>1683</v>
      </c>
      <c r="E412" t="s">
        <v>1991</v>
      </c>
      <c r="F412" t="s">
        <v>1799</v>
      </c>
    </row>
    <row r="413" spans="1:26" x14ac:dyDescent="0.25">
      <c r="A413" t="s">
        <v>2410</v>
      </c>
      <c r="B413" t="s">
        <v>709</v>
      </c>
      <c r="C413" t="s">
        <v>1684</v>
      </c>
      <c r="D413" t="s">
        <v>1685</v>
      </c>
      <c r="E413" t="s">
        <v>1991</v>
      </c>
      <c r="F413" t="s">
        <v>1799</v>
      </c>
    </row>
    <row r="414" spans="1:26" x14ac:dyDescent="0.25">
      <c r="A414" t="s">
        <v>2411</v>
      </c>
      <c r="B414" t="s">
        <v>711</v>
      </c>
      <c r="C414" t="s">
        <v>1686</v>
      </c>
      <c r="D414" t="s">
        <v>996</v>
      </c>
      <c r="E414" t="s">
        <v>1991</v>
      </c>
      <c r="F414" t="s">
        <v>1799</v>
      </c>
    </row>
    <row r="415" spans="1:26" x14ac:dyDescent="0.25">
      <c r="A415" t="s">
        <v>2412</v>
      </c>
      <c r="B415" t="s">
        <v>712</v>
      </c>
      <c r="C415" t="s">
        <v>1687</v>
      </c>
      <c r="D415" t="s">
        <v>1688</v>
      </c>
      <c r="E415" t="s">
        <v>1991</v>
      </c>
      <c r="F415" t="s">
        <v>1799</v>
      </c>
    </row>
    <row r="416" spans="1:26" x14ac:dyDescent="0.25">
      <c r="A416" t="s">
        <v>2413</v>
      </c>
      <c r="B416" t="s">
        <v>714</v>
      </c>
      <c r="C416" t="s">
        <v>1689</v>
      </c>
      <c r="D416" t="s">
        <v>996</v>
      </c>
      <c r="E416" t="s">
        <v>1991</v>
      </c>
      <c r="F416" t="s">
        <v>1799</v>
      </c>
    </row>
    <row r="417" spans="1:10" x14ac:dyDescent="0.25">
      <c r="A417" t="s">
        <v>2414</v>
      </c>
      <c r="B417" t="s">
        <v>715</v>
      </c>
      <c r="C417" t="s">
        <v>1690</v>
      </c>
      <c r="D417" t="s">
        <v>1691</v>
      </c>
      <c r="E417" t="s">
        <v>1991</v>
      </c>
      <c r="F417" t="s">
        <v>1799</v>
      </c>
    </row>
    <row r="418" spans="1:10" x14ac:dyDescent="0.25">
      <c r="A418" t="s">
        <v>2415</v>
      </c>
      <c r="B418" t="s">
        <v>717</v>
      </c>
      <c r="C418" t="s">
        <v>1692</v>
      </c>
      <c r="D418" t="s">
        <v>996</v>
      </c>
      <c r="E418" t="s">
        <v>1991</v>
      </c>
      <c r="F418" t="s">
        <v>1799</v>
      </c>
    </row>
    <row r="419" spans="1:10" x14ac:dyDescent="0.25">
      <c r="A419" t="s">
        <v>2416</v>
      </c>
      <c r="B419" t="s">
        <v>718</v>
      </c>
      <c r="C419" t="s">
        <v>1693</v>
      </c>
      <c r="D419" t="s">
        <v>1694</v>
      </c>
      <c r="E419" t="s">
        <v>1989</v>
      </c>
      <c r="F419" t="s">
        <v>1799</v>
      </c>
      <c r="J419" t="s">
        <v>1989</v>
      </c>
    </row>
    <row r="420" spans="1:10" x14ac:dyDescent="0.25">
      <c r="A420" t="s">
        <v>2417</v>
      </c>
      <c r="B420" t="s">
        <v>720</v>
      </c>
      <c r="C420" t="s">
        <v>1695</v>
      </c>
      <c r="D420" t="s">
        <v>1696</v>
      </c>
      <c r="E420" t="s">
        <v>1989</v>
      </c>
      <c r="F420" t="s">
        <v>1799</v>
      </c>
      <c r="J420" t="s">
        <v>1989</v>
      </c>
    </row>
    <row r="421" spans="1:10" x14ac:dyDescent="0.25">
      <c r="A421" t="s">
        <v>2418</v>
      </c>
      <c r="B421" t="s">
        <v>722</v>
      </c>
      <c r="C421" t="s">
        <v>1697</v>
      </c>
      <c r="D421" t="s">
        <v>996</v>
      </c>
      <c r="E421" t="s">
        <v>1991</v>
      </c>
      <c r="F421" t="s">
        <v>1799</v>
      </c>
    </row>
    <row r="422" spans="1:10" x14ac:dyDescent="0.25">
      <c r="A422" t="s">
        <v>2419</v>
      </c>
      <c r="B422" t="s">
        <v>723</v>
      </c>
      <c r="C422" t="s">
        <v>1698</v>
      </c>
      <c r="D422" t="s">
        <v>1699</v>
      </c>
      <c r="E422" t="s">
        <v>1991</v>
      </c>
      <c r="F422" t="s">
        <v>1799</v>
      </c>
    </row>
    <row r="423" spans="1:10" x14ac:dyDescent="0.25">
      <c r="A423" t="s">
        <v>2420</v>
      </c>
      <c r="B423" t="s">
        <v>725</v>
      </c>
      <c r="C423" t="s">
        <v>1700</v>
      </c>
      <c r="D423" t="s">
        <v>1701</v>
      </c>
      <c r="E423" t="s">
        <v>1991</v>
      </c>
      <c r="F423" t="s">
        <v>1799</v>
      </c>
    </row>
    <row r="424" spans="1:10" x14ac:dyDescent="0.25">
      <c r="A424" t="s">
        <v>2421</v>
      </c>
      <c r="B424" t="s">
        <v>727</v>
      </c>
      <c r="C424" t="s">
        <v>1702</v>
      </c>
      <c r="D424" t="s">
        <v>1703</v>
      </c>
      <c r="E424" t="s">
        <v>1991</v>
      </c>
      <c r="F424" t="s">
        <v>1799</v>
      </c>
    </row>
    <row r="425" spans="1:10" x14ac:dyDescent="0.25">
      <c r="A425" t="s">
        <v>2422</v>
      </c>
      <c r="B425" t="s">
        <v>729</v>
      </c>
      <c r="C425" t="s">
        <v>1704</v>
      </c>
      <c r="D425" t="s">
        <v>1705</v>
      </c>
      <c r="E425" t="s">
        <v>1991</v>
      </c>
      <c r="F425" t="s">
        <v>1799</v>
      </c>
    </row>
    <row r="426" spans="1:10" x14ac:dyDescent="0.25">
      <c r="A426" t="s">
        <v>2423</v>
      </c>
      <c r="B426" t="s">
        <v>731</v>
      </c>
      <c r="C426" t="s">
        <v>1706</v>
      </c>
      <c r="D426" t="s">
        <v>1707</v>
      </c>
      <c r="E426" t="s">
        <v>1991</v>
      </c>
      <c r="F426" t="s">
        <v>1799</v>
      </c>
    </row>
    <row r="427" spans="1:10" x14ac:dyDescent="0.25">
      <c r="A427" t="s">
        <v>2424</v>
      </c>
      <c r="B427" t="s">
        <v>733</v>
      </c>
      <c r="C427" t="s">
        <v>1708</v>
      </c>
      <c r="D427" t="s">
        <v>1709</v>
      </c>
      <c r="E427" t="s">
        <v>1991</v>
      </c>
      <c r="F427" t="s">
        <v>1799</v>
      </c>
    </row>
    <row r="428" spans="1:10" x14ac:dyDescent="0.25">
      <c r="A428" t="s">
        <v>2425</v>
      </c>
      <c r="B428" t="s">
        <v>735</v>
      </c>
      <c r="C428" t="s">
        <v>1710</v>
      </c>
      <c r="D428" t="s">
        <v>1711</v>
      </c>
      <c r="E428" t="s">
        <v>1991</v>
      </c>
      <c r="F428" t="s">
        <v>1799</v>
      </c>
    </row>
    <row r="429" spans="1:10" x14ac:dyDescent="0.25">
      <c r="A429" t="s">
        <v>2426</v>
      </c>
      <c r="B429" t="s">
        <v>737</v>
      </c>
      <c r="C429" t="s">
        <v>1712</v>
      </c>
      <c r="D429" t="s">
        <v>1713</v>
      </c>
      <c r="E429" t="s">
        <v>1991</v>
      </c>
      <c r="F429" t="s">
        <v>1799</v>
      </c>
    </row>
    <row r="430" spans="1:10" x14ac:dyDescent="0.25">
      <c r="A430" t="s">
        <v>2427</v>
      </c>
      <c r="B430" t="s">
        <v>739</v>
      </c>
      <c r="C430" t="s">
        <v>1714</v>
      </c>
      <c r="D430" t="s">
        <v>1715</v>
      </c>
      <c r="E430" t="s">
        <v>1991</v>
      </c>
      <c r="F430" t="s">
        <v>1799</v>
      </c>
    </row>
    <row r="431" spans="1:10" x14ac:dyDescent="0.25">
      <c r="A431" t="s">
        <v>2428</v>
      </c>
      <c r="B431" t="s">
        <v>741</v>
      </c>
      <c r="C431" t="s">
        <v>1716</v>
      </c>
      <c r="D431" t="s">
        <v>996</v>
      </c>
      <c r="E431" t="s">
        <v>1991</v>
      </c>
      <c r="F431" t="s">
        <v>1799</v>
      </c>
    </row>
    <row r="432" spans="1:10" x14ac:dyDescent="0.25">
      <c r="A432" t="s">
        <v>2429</v>
      </c>
      <c r="B432" t="s">
        <v>742</v>
      </c>
      <c r="C432" t="s">
        <v>1717</v>
      </c>
      <c r="D432" t="s">
        <v>1718</v>
      </c>
      <c r="E432" t="s">
        <v>1991</v>
      </c>
      <c r="F432" t="s">
        <v>1799</v>
      </c>
    </row>
    <row r="433" spans="1:6" x14ac:dyDescent="0.25">
      <c r="A433" t="s">
        <v>2430</v>
      </c>
      <c r="B433" t="s">
        <v>744</v>
      </c>
      <c r="C433" t="s">
        <v>1719</v>
      </c>
      <c r="D433" t="s">
        <v>1720</v>
      </c>
      <c r="E433" t="s">
        <v>1991</v>
      </c>
      <c r="F433" t="s">
        <v>1799</v>
      </c>
    </row>
    <row r="434" spans="1:6" x14ac:dyDescent="0.25">
      <c r="A434" t="s">
        <v>2431</v>
      </c>
      <c r="B434" t="s">
        <v>746</v>
      </c>
      <c r="C434" t="s">
        <v>1721</v>
      </c>
      <c r="D434" t="s">
        <v>1722</v>
      </c>
      <c r="E434" t="s">
        <v>1991</v>
      </c>
      <c r="F434" t="s">
        <v>1799</v>
      </c>
    </row>
    <row r="435" spans="1:6" x14ac:dyDescent="0.25">
      <c r="A435" t="s">
        <v>2432</v>
      </c>
      <c r="B435" t="s">
        <v>748</v>
      </c>
      <c r="C435" t="s">
        <v>1723</v>
      </c>
      <c r="D435" t="s">
        <v>1724</v>
      </c>
      <c r="E435" t="s">
        <v>1991</v>
      </c>
      <c r="F435" t="s">
        <v>1799</v>
      </c>
    </row>
    <row r="436" spans="1:6" x14ac:dyDescent="0.25">
      <c r="A436" t="s">
        <v>2433</v>
      </c>
      <c r="B436" t="s">
        <v>750</v>
      </c>
      <c r="C436" t="s">
        <v>1725</v>
      </c>
      <c r="D436" t="s">
        <v>996</v>
      </c>
      <c r="E436" t="s">
        <v>1991</v>
      </c>
      <c r="F436" t="s">
        <v>1799</v>
      </c>
    </row>
    <row r="437" spans="1:6" x14ac:dyDescent="0.25">
      <c r="A437" t="s">
        <v>2434</v>
      </c>
      <c r="B437" t="s">
        <v>751</v>
      </c>
      <c r="C437" t="s">
        <v>1726</v>
      </c>
      <c r="D437" t="s">
        <v>996</v>
      </c>
      <c r="E437" t="s">
        <v>1991</v>
      </c>
      <c r="F437" t="s">
        <v>1799</v>
      </c>
    </row>
    <row r="438" spans="1:6" x14ac:dyDescent="0.25">
      <c r="A438" t="s">
        <v>2435</v>
      </c>
      <c r="B438" t="s">
        <v>752</v>
      </c>
      <c r="C438" t="s">
        <v>1727</v>
      </c>
      <c r="D438" t="s">
        <v>996</v>
      </c>
      <c r="E438" t="s">
        <v>1991</v>
      </c>
      <c r="F438" t="s">
        <v>1799</v>
      </c>
    </row>
    <row r="439" spans="1:6" x14ac:dyDescent="0.25">
      <c r="A439" t="s">
        <v>2436</v>
      </c>
      <c r="B439" t="s">
        <v>753</v>
      </c>
      <c r="C439" t="s">
        <v>1728</v>
      </c>
      <c r="D439" t="s">
        <v>1729</v>
      </c>
      <c r="E439" t="s">
        <v>1991</v>
      </c>
      <c r="F439" t="s">
        <v>1799</v>
      </c>
    </row>
    <row r="440" spans="1:6" x14ac:dyDescent="0.25">
      <c r="A440" t="s">
        <v>2437</v>
      </c>
      <c r="B440" t="s">
        <v>755</v>
      </c>
      <c r="C440" t="s">
        <v>1730</v>
      </c>
      <c r="D440" t="s">
        <v>1731</v>
      </c>
      <c r="E440" t="s">
        <v>1991</v>
      </c>
      <c r="F440" t="s">
        <v>1799</v>
      </c>
    </row>
    <row r="441" spans="1:6" x14ac:dyDescent="0.25">
      <c r="A441" t="s">
        <v>2438</v>
      </c>
      <c r="B441" t="s">
        <v>757</v>
      </c>
      <c r="C441" t="s">
        <v>1732</v>
      </c>
      <c r="D441" t="s">
        <v>1733</v>
      </c>
      <c r="E441" t="s">
        <v>1991</v>
      </c>
      <c r="F441" t="s">
        <v>1799</v>
      </c>
    </row>
    <row r="442" spans="1:6" x14ac:dyDescent="0.25">
      <c r="A442" t="s">
        <v>2439</v>
      </c>
      <c r="B442" t="s">
        <v>759</v>
      </c>
      <c r="C442" t="s">
        <v>1734</v>
      </c>
      <c r="D442" t="s">
        <v>1735</v>
      </c>
      <c r="E442" t="s">
        <v>1991</v>
      </c>
      <c r="F442" t="s">
        <v>1799</v>
      </c>
    </row>
    <row r="443" spans="1:6" x14ac:dyDescent="0.25">
      <c r="A443" t="s">
        <v>2440</v>
      </c>
      <c r="B443" t="s">
        <v>761</v>
      </c>
      <c r="C443" t="s">
        <v>1736</v>
      </c>
      <c r="D443" t="s">
        <v>1737</v>
      </c>
      <c r="E443" t="s">
        <v>1991</v>
      </c>
      <c r="F443" t="s">
        <v>1799</v>
      </c>
    </row>
    <row r="444" spans="1:6" x14ac:dyDescent="0.25">
      <c r="A444" t="s">
        <v>2441</v>
      </c>
      <c r="B444" t="s">
        <v>763</v>
      </c>
      <c r="C444" t="s">
        <v>1738</v>
      </c>
      <c r="D444" t="s">
        <v>996</v>
      </c>
      <c r="E444" t="s">
        <v>1991</v>
      </c>
      <c r="F444" t="s">
        <v>1799</v>
      </c>
    </row>
    <row r="445" spans="1:6" x14ac:dyDescent="0.25">
      <c r="A445" t="s">
        <v>2442</v>
      </c>
      <c r="B445" t="s">
        <v>764</v>
      </c>
      <c r="C445" t="s">
        <v>1739</v>
      </c>
      <c r="D445" t="s">
        <v>1740</v>
      </c>
      <c r="E445" t="s">
        <v>1991</v>
      </c>
      <c r="F445" t="s">
        <v>1799</v>
      </c>
    </row>
    <row r="446" spans="1:6" x14ac:dyDescent="0.25">
      <c r="A446" t="s">
        <v>2443</v>
      </c>
      <c r="B446" t="s">
        <v>766</v>
      </c>
      <c r="C446" t="s">
        <v>1741</v>
      </c>
      <c r="D446" t="s">
        <v>996</v>
      </c>
      <c r="E446" t="s">
        <v>1991</v>
      </c>
      <c r="F446" t="s">
        <v>1799</v>
      </c>
    </row>
    <row r="447" spans="1:6" x14ac:dyDescent="0.25">
      <c r="A447" t="s">
        <v>2444</v>
      </c>
      <c r="B447" t="s">
        <v>767</v>
      </c>
      <c r="C447" t="s">
        <v>1742</v>
      </c>
      <c r="D447" t="s">
        <v>1743</v>
      </c>
      <c r="E447" t="s">
        <v>1991</v>
      </c>
      <c r="F447" t="s">
        <v>1799</v>
      </c>
    </row>
    <row r="448" spans="1:6" x14ac:dyDescent="0.25">
      <c r="A448" t="s">
        <v>2445</v>
      </c>
      <c r="B448" t="s">
        <v>769</v>
      </c>
      <c r="C448" t="s">
        <v>1744</v>
      </c>
      <c r="D448" t="s">
        <v>1745</v>
      </c>
      <c r="E448" t="s">
        <v>1991</v>
      </c>
      <c r="F448" t="s">
        <v>1799</v>
      </c>
    </row>
    <row r="449" spans="1:6" x14ac:dyDescent="0.25">
      <c r="A449" t="s">
        <v>2446</v>
      </c>
      <c r="B449" t="s">
        <v>771</v>
      </c>
      <c r="C449" t="s">
        <v>1746</v>
      </c>
      <c r="D449" t="s">
        <v>1747</v>
      </c>
      <c r="E449" t="s">
        <v>1991</v>
      </c>
      <c r="F449" t="s">
        <v>1799</v>
      </c>
    </row>
    <row r="450" spans="1:6" x14ac:dyDescent="0.25">
      <c r="A450" t="s">
        <v>2447</v>
      </c>
      <c r="B450" t="s">
        <v>773</v>
      </c>
      <c r="C450" t="s">
        <v>1748</v>
      </c>
      <c r="D450" t="s">
        <v>1164</v>
      </c>
      <c r="E450" t="s">
        <v>1991</v>
      </c>
      <c r="F450" t="s">
        <v>1799</v>
      </c>
    </row>
    <row r="451" spans="1:6" x14ac:dyDescent="0.25">
      <c r="A451" t="s">
        <v>2448</v>
      </c>
      <c r="B451" t="s">
        <v>774</v>
      </c>
      <c r="C451" t="s">
        <v>1749</v>
      </c>
      <c r="D451" t="s">
        <v>1750</v>
      </c>
      <c r="E451" t="s">
        <v>1991</v>
      </c>
      <c r="F451" t="s">
        <v>1799</v>
      </c>
    </row>
    <row r="452" spans="1:6" x14ac:dyDescent="0.25">
      <c r="A452" t="s">
        <v>2449</v>
      </c>
      <c r="B452" t="s">
        <v>776</v>
      </c>
      <c r="C452" t="s">
        <v>1751</v>
      </c>
      <c r="D452" t="s">
        <v>1752</v>
      </c>
      <c r="E452" t="s">
        <v>1991</v>
      </c>
      <c r="F452" t="s">
        <v>1799</v>
      </c>
    </row>
    <row r="453" spans="1:6" x14ac:dyDescent="0.25">
      <c r="A453" t="s">
        <v>2450</v>
      </c>
      <c r="B453" t="s">
        <v>778</v>
      </c>
      <c r="C453" t="s">
        <v>1753</v>
      </c>
      <c r="D453" t="s">
        <v>1754</v>
      </c>
      <c r="E453" t="s">
        <v>1991</v>
      </c>
      <c r="F453" t="s">
        <v>1799</v>
      </c>
    </row>
    <row r="454" spans="1:6" x14ac:dyDescent="0.25">
      <c r="A454" t="s">
        <v>2451</v>
      </c>
      <c r="B454" t="s">
        <v>780</v>
      </c>
      <c r="C454" t="s">
        <v>1755</v>
      </c>
      <c r="D454" t="s">
        <v>1756</v>
      </c>
      <c r="E454" t="s">
        <v>1991</v>
      </c>
      <c r="F454" t="s">
        <v>1799</v>
      </c>
    </row>
    <row r="455" spans="1:6" x14ac:dyDescent="0.25">
      <c r="A455" t="s">
        <v>2452</v>
      </c>
      <c r="B455" t="s">
        <v>782</v>
      </c>
      <c r="C455" t="s">
        <v>1757</v>
      </c>
      <c r="D455" t="s">
        <v>996</v>
      </c>
      <c r="E455" t="s">
        <v>1991</v>
      </c>
      <c r="F455" t="s">
        <v>1799</v>
      </c>
    </row>
    <row r="456" spans="1:6" x14ac:dyDescent="0.25">
      <c r="A456" t="s">
        <v>2453</v>
      </c>
      <c r="B456" t="s">
        <v>783</v>
      </c>
      <c r="C456" t="s">
        <v>1758</v>
      </c>
      <c r="D456" t="s">
        <v>996</v>
      </c>
      <c r="E456" t="s">
        <v>1991</v>
      </c>
      <c r="F456" t="s">
        <v>1799</v>
      </c>
    </row>
    <row r="457" spans="1:6" x14ac:dyDescent="0.25">
      <c r="A457" t="s">
        <v>2454</v>
      </c>
      <c r="B457" t="s">
        <v>784</v>
      </c>
      <c r="C457" t="s">
        <v>1759</v>
      </c>
      <c r="D457" t="s">
        <v>1760</v>
      </c>
      <c r="E457" t="s">
        <v>1991</v>
      </c>
      <c r="F457" t="s">
        <v>1799</v>
      </c>
    </row>
    <row r="458" spans="1:6" x14ac:dyDescent="0.25">
      <c r="A458" t="s">
        <v>2455</v>
      </c>
      <c r="B458" t="s">
        <v>786</v>
      </c>
      <c r="C458" t="s">
        <v>1761</v>
      </c>
      <c r="D458" t="s">
        <v>1762</v>
      </c>
      <c r="E458" t="s">
        <v>1991</v>
      </c>
      <c r="F458" t="s">
        <v>1799</v>
      </c>
    </row>
    <row r="459" spans="1:6" x14ac:dyDescent="0.25">
      <c r="A459" t="s">
        <v>2456</v>
      </c>
      <c r="B459" t="s">
        <v>788</v>
      </c>
      <c r="C459" t="s">
        <v>1763</v>
      </c>
      <c r="D459" t="s">
        <v>996</v>
      </c>
      <c r="E459" t="s">
        <v>1991</v>
      </c>
      <c r="F459" t="s">
        <v>1799</v>
      </c>
    </row>
    <row r="460" spans="1:6" x14ac:dyDescent="0.25">
      <c r="A460" t="s">
        <v>2457</v>
      </c>
      <c r="B460" t="s">
        <v>789</v>
      </c>
      <c r="C460" t="s">
        <v>1764</v>
      </c>
      <c r="D460" t="s">
        <v>1765</v>
      </c>
      <c r="E460" t="s">
        <v>1991</v>
      </c>
      <c r="F460" t="s">
        <v>1799</v>
      </c>
    </row>
    <row r="461" spans="1:6" x14ac:dyDescent="0.25">
      <c r="A461" t="s">
        <v>2458</v>
      </c>
      <c r="B461" t="s">
        <v>791</v>
      </c>
      <c r="C461" t="s">
        <v>1766</v>
      </c>
      <c r="D461" t="s">
        <v>1767</v>
      </c>
      <c r="E461" t="s">
        <v>1991</v>
      </c>
      <c r="F461" t="s">
        <v>1799</v>
      </c>
    </row>
    <row r="462" spans="1:6" x14ac:dyDescent="0.25">
      <c r="A462" t="s">
        <v>2459</v>
      </c>
      <c r="B462" t="s">
        <v>793</v>
      </c>
      <c r="C462" t="s">
        <v>1768</v>
      </c>
      <c r="D462" t="s">
        <v>996</v>
      </c>
      <c r="E462" t="s">
        <v>1991</v>
      </c>
      <c r="F462" t="s">
        <v>1799</v>
      </c>
    </row>
    <row r="463" spans="1:6" x14ac:dyDescent="0.25">
      <c r="A463" t="s">
        <v>2460</v>
      </c>
      <c r="B463" t="s">
        <v>794</v>
      </c>
      <c r="C463" t="s">
        <v>1769</v>
      </c>
      <c r="D463" t="s">
        <v>1770</v>
      </c>
      <c r="E463" t="s">
        <v>1991</v>
      </c>
      <c r="F463" t="s">
        <v>1799</v>
      </c>
    </row>
    <row r="464" spans="1:6" x14ac:dyDescent="0.25">
      <c r="A464" t="s">
        <v>2461</v>
      </c>
      <c r="B464" t="s">
        <v>796</v>
      </c>
      <c r="C464" t="s">
        <v>1771</v>
      </c>
      <c r="D464" t="s">
        <v>996</v>
      </c>
      <c r="E464" t="s">
        <v>1991</v>
      </c>
      <c r="F464" t="s">
        <v>1799</v>
      </c>
    </row>
    <row r="465" spans="1:21" x14ac:dyDescent="0.25">
      <c r="A465" t="s">
        <v>2462</v>
      </c>
      <c r="B465" t="s">
        <v>797</v>
      </c>
      <c r="C465" t="s">
        <v>1772</v>
      </c>
      <c r="D465" t="s">
        <v>1773</v>
      </c>
      <c r="E465" t="s">
        <v>1991</v>
      </c>
      <c r="F465" t="s">
        <v>1799</v>
      </c>
    </row>
    <row r="466" spans="1:21" x14ac:dyDescent="0.25">
      <c r="A466" t="s">
        <v>2463</v>
      </c>
      <c r="B466" t="s">
        <v>799</v>
      </c>
      <c r="C466" t="s">
        <v>1774</v>
      </c>
      <c r="D466" t="s">
        <v>1775</v>
      </c>
      <c r="E466" t="s">
        <v>1991</v>
      </c>
      <c r="F466" t="s">
        <v>1799</v>
      </c>
    </row>
    <row r="467" spans="1:21" x14ac:dyDescent="0.25">
      <c r="A467" t="s">
        <v>2464</v>
      </c>
      <c r="B467" t="s">
        <v>801</v>
      </c>
      <c r="C467" t="s">
        <v>1776</v>
      </c>
      <c r="D467" t="s">
        <v>996</v>
      </c>
      <c r="E467" t="s">
        <v>1991</v>
      </c>
      <c r="F467" t="s">
        <v>1799</v>
      </c>
    </row>
    <row r="468" spans="1:21" x14ac:dyDescent="0.25">
      <c r="A468" t="s">
        <v>2465</v>
      </c>
      <c r="B468" t="s">
        <v>802</v>
      </c>
      <c r="C468" t="s">
        <v>1777</v>
      </c>
      <c r="D468" t="s">
        <v>1778</v>
      </c>
      <c r="E468" t="s">
        <v>1991</v>
      </c>
      <c r="F468" t="s">
        <v>1799</v>
      </c>
    </row>
    <row r="469" spans="1:21" x14ac:dyDescent="0.25">
      <c r="A469" t="s">
        <v>2466</v>
      </c>
      <c r="B469" t="s">
        <v>804</v>
      </c>
      <c r="C469" t="s">
        <v>1779</v>
      </c>
      <c r="D469" t="s">
        <v>996</v>
      </c>
      <c r="E469" t="s">
        <v>1991</v>
      </c>
      <c r="F469" t="s">
        <v>1799</v>
      </c>
    </row>
    <row r="470" spans="1:21" x14ac:dyDescent="0.25">
      <c r="A470" t="s">
        <v>2467</v>
      </c>
      <c r="B470" t="s">
        <v>805</v>
      </c>
      <c r="C470" t="s">
        <v>1780</v>
      </c>
      <c r="D470" t="s">
        <v>996</v>
      </c>
      <c r="E470" t="s">
        <v>1991</v>
      </c>
      <c r="F470" t="s">
        <v>1799</v>
      </c>
    </row>
    <row r="471" spans="1:21" x14ac:dyDescent="0.25">
      <c r="A471" t="s">
        <v>2468</v>
      </c>
      <c r="B471" t="s">
        <v>806</v>
      </c>
      <c r="C471" t="s">
        <v>1781</v>
      </c>
      <c r="D471" t="s">
        <v>996</v>
      </c>
      <c r="E471" t="s">
        <v>1991</v>
      </c>
      <c r="F471" t="s">
        <v>1799</v>
      </c>
    </row>
    <row r="472" spans="1:21" x14ac:dyDescent="0.25">
      <c r="A472" t="s">
        <v>2469</v>
      </c>
      <c r="B472" t="s">
        <v>807</v>
      </c>
      <c r="C472" t="s">
        <v>1782</v>
      </c>
      <c r="D472" t="s">
        <v>996</v>
      </c>
      <c r="E472" t="s">
        <v>1991</v>
      </c>
      <c r="F472" t="s">
        <v>1799</v>
      </c>
    </row>
    <row r="473" spans="1:21" x14ac:dyDescent="0.25">
      <c r="A473" t="s">
        <v>2470</v>
      </c>
      <c r="B473" t="s">
        <v>808</v>
      </c>
      <c r="C473" t="s">
        <v>1783</v>
      </c>
      <c r="D473" t="s">
        <v>1784</v>
      </c>
      <c r="E473" t="s">
        <v>1989</v>
      </c>
      <c r="F473" t="s">
        <v>1799</v>
      </c>
      <c r="U473" t="s">
        <v>1989</v>
      </c>
    </row>
    <row r="474" spans="1:21" x14ac:dyDescent="0.25">
      <c r="A474" t="s">
        <v>2471</v>
      </c>
      <c r="B474" t="s">
        <v>810</v>
      </c>
      <c r="C474" t="s">
        <v>1785</v>
      </c>
      <c r="D474" t="s">
        <v>1786</v>
      </c>
      <c r="E474" t="s">
        <v>1991</v>
      </c>
      <c r="F474" t="s">
        <v>1799</v>
      </c>
    </row>
    <row r="475" spans="1:21" x14ac:dyDescent="0.25">
      <c r="A475" t="s">
        <v>2472</v>
      </c>
      <c r="B475" t="s">
        <v>812</v>
      </c>
      <c r="C475" t="s">
        <v>1787</v>
      </c>
      <c r="D475" t="s">
        <v>1788</v>
      </c>
      <c r="E475" t="s">
        <v>1991</v>
      </c>
      <c r="F475" t="s">
        <v>1799</v>
      </c>
    </row>
    <row r="476" spans="1:21" x14ac:dyDescent="0.25">
      <c r="A476" t="s">
        <v>2473</v>
      </c>
      <c r="B476" t="s">
        <v>814</v>
      </c>
      <c r="C476" t="s">
        <v>1789</v>
      </c>
      <c r="D476" t="s">
        <v>1790</v>
      </c>
      <c r="E476" t="s">
        <v>1991</v>
      </c>
      <c r="F476" t="s">
        <v>1799</v>
      </c>
    </row>
    <row r="477" spans="1:21" x14ac:dyDescent="0.25">
      <c r="A477" t="s">
        <v>2474</v>
      </c>
      <c r="B477" t="s">
        <v>816</v>
      </c>
      <c r="C477" t="s">
        <v>1791</v>
      </c>
      <c r="D477" t="s">
        <v>996</v>
      </c>
      <c r="E477" t="s">
        <v>1991</v>
      </c>
      <c r="F477" t="s">
        <v>1799</v>
      </c>
    </row>
    <row r="478" spans="1:21" x14ac:dyDescent="0.25">
      <c r="A478" t="s">
        <v>2475</v>
      </c>
      <c r="B478" t="s">
        <v>817</v>
      </c>
      <c r="C478" t="s">
        <v>1792</v>
      </c>
      <c r="D478" t="s">
        <v>996</v>
      </c>
      <c r="E478" t="s">
        <v>1991</v>
      </c>
      <c r="F478" t="s">
        <v>1799</v>
      </c>
    </row>
    <row r="479" spans="1:21" x14ac:dyDescent="0.25">
      <c r="A479" t="s">
        <v>2476</v>
      </c>
      <c r="B479" t="s">
        <v>818</v>
      </c>
      <c r="C479" t="s">
        <v>1793</v>
      </c>
      <c r="D479" t="s">
        <v>1794</v>
      </c>
      <c r="E479" t="s">
        <v>1991</v>
      </c>
      <c r="F479" t="s">
        <v>1799</v>
      </c>
    </row>
    <row r="480" spans="1:21" x14ac:dyDescent="0.25">
      <c r="A480" t="s">
        <v>2477</v>
      </c>
      <c r="B480" t="s">
        <v>820</v>
      </c>
      <c r="C480" t="s">
        <v>1795</v>
      </c>
      <c r="D480" t="s">
        <v>1796</v>
      </c>
      <c r="E480" t="s">
        <v>1991</v>
      </c>
      <c r="F480" t="s">
        <v>1799</v>
      </c>
    </row>
    <row r="481" spans="1:6" x14ac:dyDescent="0.25">
      <c r="A481" t="s">
        <v>2478</v>
      </c>
      <c r="B481" t="s">
        <v>822</v>
      </c>
      <c r="C481" t="s">
        <v>1797</v>
      </c>
      <c r="D481" t="s">
        <v>823</v>
      </c>
      <c r="E481" t="s">
        <v>1991</v>
      </c>
      <c r="F481" t="s">
        <v>1799</v>
      </c>
    </row>
    <row r="482" spans="1:6" x14ac:dyDescent="0.25">
      <c r="A482" t="s">
        <v>2479</v>
      </c>
      <c r="B482" t="s">
        <v>824</v>
      </c>
      <c r="C482" t="s">
        <v>1798</v>
      </c>
      <c r="D482" t="s">
        <v>1799</v>
      </c>
      <c r="E482" t="s">
        <v>1991</v>
      </c>
      <c r="F482" t="s">
        <v>1799</v>
      </c>
    </row>
    <row r="483" spans="1:6" x14ac:dyDescent="0.25">
      <c r="A483" t="s">
        <v>2480</v>
      </c>
      <c r="B483" t="s">
        <v>826</v>
      </c>
      <c r="C483" t="s">
        <v>1800</v>
      </c>
      <c r="D483" t="s">
        <v>1801</v>
      </c>
      <c r="E483" t="s">
        <v>1991</v>
      </c>
      <c r="F483" t="s">
        <v>1799</v>
      </c>
    </row>
    <row r="484" spans="1:6" x14ac:dyDescent="0.25">
      <c r="A484" t="s">
        <v>2481</v>
      </c>
      <c r="B484" t="s">
        <v>828</v>
      </c>
      <c r="C484" t="s">
        <v>1802</v>
      </c>
      <c r="D484" t="s">
        <v>1803</v>
      </c>
      <c r="E484" t="s">
        <v>1991</v>
      </c>
      <c r="F484" t="s">
        <v>1799</v>
      </c>
    </row>
    <row r="485" spans="1:6" x14ac:dyDescent="0.25">
      <c r="A485" t="s">
        <v>2482</v>
      </c>
      <c r="B485" t="s">
        <v>830</v>
      </c>
      <c r="C485" t="s">
        <v>1804</v>
      </c>
      <c r="D485" t="s">
        <v>1805</v>
      </c>
      <c r="E485" t="s">
        <v>1991</v>
      </c>
      <c r="F485" t="s">
        <v>1799</v>
      </c>
    </row>
    <row r="486" spans="1:6" x14ac:dyDescent="0.25">
      <c r="A486" t="s">
        <v>2483</v>
      </c>
      <c r="B486" t="s">
        <v>832</v>
      </c>
      <c r="C486" t="s">
        <v>1806</v>
      </c>
      <c r="D486" t="s">
        <v>996</v>
      </c>
      <c r="E486" t="s">
        <v>1991</v>
      </c>
      <c r="F486" t="s">
        <v>1799</v>
      </c>
    </row>
    <row r="487" spans="1:6" x14ac:dyDescent="0.25">
      <c r="A487" t="s">
        <v>2484</v>
      </c>
      <c r="B487" t="s">
        <v>833</v>
      </c>
      <c r="C487" t="s">
        <v>1807</v>
      </c>
      <c r="D487" t="s">
        <v>1808</v>
      </c>
      <c r="E487" t="s">
        <v>1991</v>
      </c>
      <c r="F487" t="s">
        <v>1799</v>
      </c>
    </row>
    <row r="488" spans="1:6" x14ac:dyDescent="0.25">
      <c r="A488" t="s">
        <v>2485</v>
      </c>
      <c r="B488" t="s">
        <v>835</v>
      </c>
      <c r="C488" t="s">
        <v>1809</v>
      </c>
      <c r="D488" t="s">
        <v>1810</v>
      </c>
      <c r="E488" t="s">
        <v>1991</v>
      </c>
      <c r="F488" t="s">
        <v>1799</v>
      </c>
    </row>
    <row r="489" spans="1:6" x14ac:dyDescent="0.25">
      <c r="A489" t="s">
        <v>2486</v>
      </c>
      <c r="B489" t="s">
        <v>837</v>
      </c>
      <c r="C489" t="s">
        <v>1811</v>
      </c>
      <c r="D489" t="s">
        <v>1812</v>
      </c>
      <c r="E489" t="s">
        <v>1991</v>
      </c>
      <c r="F489" t="s">
        <v>1799</v>
      </c>
    </row>
    <row r="490" spans="1:6" x14ac:dyDescent="0.25">
      <c r="A490" t="s">
        <v>2487</v>
      </c>
      <c r="B490" t="s">
        <v>839</v>
      </c>
      <c r="C490" t="s">
        <v>1813</v>
      </c>
      <c r="D490" t="s">
        <v>1814</v>
      </c>
      <c r="E490" t="s">
        <v>1991</v>
      </c>
      <c r="F490" t="s">
        <v>1799</v>
      </c>
    </row>
    <row r="491" spans="1:6" x14ac:dyDescent="0.25">
      <c r="A491" t="s">
        <v>2488</v>
      </c>
      <c r="B491" t="s">
        <v>841</v>
      </c>
      <c r="C491" t="s">
        <v>1815</v>
      </c>
      <c r="D491" t="s">
        <v>1816</v>
      </c>
      <c r="E491" t="s">
        <v>1991</v>
      </c>
      <c r="F491" t="s">
        <v>1799</v>
      </c>
    </row>
    <row r="492" spans="1:6" x14ac:dyDescent="0.25">
      <c r="A492" t="s">
        <v>2489</v>
      </c>
      <c r="B492" t="s">
        <v>843</v>
      </c>
      <c r="C492" t="s">
        <v>1817</v>
      </c>
      <c r="D492" t="s">
        <v>1818</v>
      </c>
      <c r="E492" t="s">
        <v>1991</v>
      </c>
      <c r="F492" t="s">
        <v>1799</v>
      </c>
    </row>
    <row r="493" spans="1:6" x14ac:dyDescent="0.25">
      <c r="A493" t="s">
        <v>2490</v>
      </c>
      <c r="B493" t="s">
        <v>845</v>
      </c>
      <c r="C493" t="s">
        <v>1819</v>
      </c>
      <c r="D493" t="s">
        <v>1820</v>
      </c>
      <c r="E493" t="s">
        <v>1991</v>
      </c>
      <c r="F493" t="s">
        <v>1799</v>
      </c>
    </row>
    <row r="494" spans="1:6" x14ac:dyDescent="0.25">
      <c r="A494" t="s">
        <v>2491</v>
      </c>
      <c r="B494" t="s">
        <v>847</v>
      </c>
      <c r="C494" t="s">
        <v>1821</v>
      </c>
      <c r="D494" t="s">
        <v>996</v>
      </c>
      <c r="E494" t="s">
        <v>1991</v>
      </c>
      <c r="F494" t="s">
        <v>1799</v>
      </c>
    </row>
    <row r="495" spans="1:6" x14ac:dyDescent="0.25">
      <c r="A495" t="s">
        <v>2492</v>
      </c>
      <c r="B495" t="s">
        <v>848</v>
      </c>
      <c r="C495" t="s">
        <v>1822</v>
      </c>
      <c r="D495" t="s">
        <v>996</v>
      </c>
      <c r="E495" t="s">
        <v>1991</v>
      </c>
      <c r="F495" t="s">
        <v>1799</v>
      </c>
    </row>
    <row r="496" spans="1:6" x14ac:dyDescent="0.25">
      <c r="A496" t="s">
        <v>2493</v>
      </c>
      <c r="B496" t="s">
        <v>849</v>
      </c>
      <c r="C496" t="s">
        <v>1823</v>
      </c>
      <c r="D496" t="s">
        <v>996</v>
      </c>
      <c r="E496" t="s">
        <v>1991</v>
      </c>
      <c r="F496" t="s">
        <v>1799</v>
      </c>
    </row>
    <row r="497" spans="1:28" x14ac:dyDescent="0.25">
      <c r="A497" t="s">
        <v>2494</v>
      </c>
      <c r="B497" t="s">
        <v>850</v>
      </c>
      <c r="C497" t="s">
        <v>1824</v>
      </c>
      <c r="D497" t="s">
        <v>996</v>
      </c>
      <c r="E497" t="s">
        <v>1991</v>
      </c>
      <c r="F497" t="s">
        <v>1799</v>
      </c>
    </row>
    <row r="498" spans="1:28" x14ac:dyDescent="0.25">
      <c r="A498" t="s">
        <v>2495</v>
      </c>
      <c r="B498" t="s">
        <v>851</v>
      </c>
      <c r="C498" t="s">
        <v>1825</v>
      </c>
      <c r="D498" t="s">
        <v>1826</v>
      </c>
      <c r="E498" t="s">
        <v>1989</v>
      </c>
      <c r="F498" t="s">
        <v>1799</v>
      </c>
      <c r="H498" t="s">
        <v>1989</v>
      </c>
    </row>
    <row r="499" spans="1:28" x14ac:dyDescent="0.25">
      <c r="A499" t="s">
        <v>2496</v>
      </c>
      <c r="B499" t="s">
        <v>853</v>
      </c>
      <c r="C499" t="s">
        <v>1827</v>
      </c>
      <c r="D499" t="s">
        <v>1828</v>
      </c>
      <c r="E499" t="s">
        <v>1991</v>
      </c>
      <c r="F499" t="s">
        <v>1799</v>
      </c>
    </row>
    <row r="500" spans="1:28" x14ac:dyDescent="0.25">
      <c r="A500" t="s">
        <v>2497</v>
      </c>
      <c r="B500" t="s">
        <v>855</v>
      </c>
      <c r="C500" t="s">
        <v>1829</v>
      </c>
      <c r="D500" t="s">
        <v>1830</v>
      </c>
      <c r="E500" t="s">
        <v>1991</v>
      </c>
      <c r="F500" t="s">
        <v>1799</v>
      </c>
    </row>
    <row r="501" spans="1:28" x14ac:dyDescent="0.25">
      <c r="A501" t="s">
        <v>2498</v>
      </c>
      <c r="B501" t="s">
        <v>857</v>
      </c>
      <c r="C501" t="s">
        <v>1831</v>
      </c>
      <c r="D501" t="s">
        <v>1832</v>
      </c>
      <c r="E501" t="s">
        <v>1991</v>
      </c>
      <c r="F501" t="s">
        <v>1799</v>
      </c>
    </row>
    <row r="502" spans="1:28" x14ac:dyDescent="0.25">
      <c r="A502" t="s">
        <v>2499</v>
      </c>
      <c r="B502" t="s">
        <v>859</v>
      </c>
      <c r="C502" t="s">
        <v>1833</v>
      </c>
      <c r="D502" t="s">
        <v>1834</v>
      </c>
      <c r="E502" t="s">
        <v>1991</v>
      </c>
      <c r="F502" t="s">
        <v>1799</v>
      </c>
    </row>
    <row r="503" spans="1:28" x14ac:dyDescent="0.25">
      <c r="A503" t="s">
        <v>2500</v>
      </c>
      <c r="B503" t="s">
        <v>861</v>
      </c>
      <c r="C503" t="s">
        <v>1835</v>
      </c>
      <c r="D503" t="s">
        <v>1691</v>
      </c>
      <c r="E503" t="s">
        <v>1991</v>
      </c>
      <c r="F503" t="s">
        <v>1799</v>
      </c>
    </row>
    <row r="504" spans="1:28" x14ac:dyDescent="0.25">
      <c r="A504" t="s">
        <v>2501</v>
      </c>
      <c r="B504" t="s">
        <v>862</v>
      </c>
      <c r="C504" t="s">
        <v>1836</v>
      </c>
      <c r="D504" t="s">
        <v>1837</v>
      </c>
      <c r="E504" t="s">
        <v>1991</v>
      </c>
      <c r="F504" t="s">
        <v>1799</v>
      </c>
    </row>
    <row r="505" spans="1:28" x14ac:dyDescent="0.25">
      <c r="A505" t="s">
        <v>2502</v>
      </c>
      <c r="B505" t="s">
        <v>864</v>
      </c>
      <c r="C505" t="s">
        <v>1838</v>
      </c>
      <c r="D505" t="s">
        <v>1839</v>
      </c>
      <c r="E505" t="s">
        <v>1991</v>
      </c>
      <c r="F505" t="s">
        <v>1799</v>
      </c>
    </row>
    <row r="506" spans="1:28" x14ac:dyDescent="0.25">
      <c r="A506" t="s">
        <v>2503</v>
      </c>
      <c r="B506" t="s">
        <v>866</v>
      </c>
      <c r="C506" t="s">
        <v>1840</v>
      </c>
      <c r="D506" t="s">
        <v>1841</v>
      </c>
      <c r="E506" t="s">
        <v>1991</v>
      </c>
      <c r="F506" t="s">
        <v>1799</v>
      </c>
    </row>
    <row r="507" spans="1:28" x14ac:dyDescent="0.25">
      <c r="A507" t="s">
        <v>2504</v>
      </c>
      <c r="B507" t="s">
        <v>868</v>
      </c>
      <c r="C507" t="s">
        <v>1842</v>
      </c>
      <c r="D507" t="s">
        <v>1843</v>
      </c>
      <c r="E507" t="s">
        <v>1991</v>
      </c>
      <c r="F507" t="s">
        <v>1799</v>
      </c>
    </row>
    <row r="508" spans="1:28" x14ac:dyDescent="0.25">
      <c r="A508" t="s">
        <v>2505</v>
      </c>
      <c r="B508" t="s">
        <v>870</v>
      </c>
      <c r="C508" t="s">
        <v>1844</v>
      </c>
      <c r="D508" t="s">
        <v>1845</v>
      </c>
      <c r="E508" t="s">
        <v>1991</v>
      </c>
      <c r="F508" t="s">
        <v>1799</v>
      </c>
    </row>
    <row r="509" spans="1:28" x14ac:dyDescent="0.25">
      <c r="A509" t="s">
        <v>2506</v>
      </c>
      <c r="B509" t="s">
        <v>872</v>
      </c>
      <c r="C509" t="s">
        <v>1846</v>
      </c>
      <c r="D509" t="s">
        <v>1847</v>
      </c>
      <c r="E509" t="s">
        <v>1989</v>
      </c>
      <c r="F509" t="s">
        <v>1799</v>
      </c>
      <c r="AB509" t="s">
        <v>1989</v>
      </c>
    </row>
    <row r="510" spans="1:28" x14ac:dyDescent="0.25">
      <c r="A510" t="s">
        <v>2507</v>
      </c>
      <c r="B510" t="s">
        <v>874</v>
      </c>
      <c r="C510" t="s">
        <v>1848</v>
      </c>
      <c r="D510" t="s">
        <v>1849</v>
      </c>
      <c r="E510" t="s">
        <v>1991</v>
      </c>
      <c r="F510" t="s">
        <v>1799</v>
      </c>
    </row>
    <row r="511" spans="1:28" x14ac:dyDescent="0.25">
      <c r="A511" t="s">
        <v>2508</v>
      </c>
      <c r="B511" t="s">
        <v>876</v>
      </c>
      <c r="C511" t="s">
        <v>1850</v>
      </c>
      <c r="D511" t="s">
        <v>1851</v>
      </c>
      <c r="E511" t="s">
        <v>1991</v>
      </c>
      <c r="F511" t="s">
        <v>1799</v>
      </c>
    </row>
    <row r="512" spans="1:28" x14ac:dyDescent="0.25">
      <c r="A512" t="s">
        <v>2509</v>
      </c>
      <c r="B512" t="s">
        <v>878</v>
      </c>
      <c r="C512" t="s">
        <v>1852</v>
      </c>
      <c r="D512" t="s">
        <v>1853</v>
      </c>
      <c r="E512" t="s">
        <v>1989</v>
      </c>
      <c r="F512" t="s">
        <v>1799</v>
      </c>
      <c r="K512" t="s">
        <v>1989</v>
      </c>
    </row>
    <row r="513" spans="1:13" x14ac:dyDescent="0.25">
      <c r="A513" t="s">
        <v>2510</v>
      </c>
      <c r="B513" t="s">
        <v>880</v>
      </c>
      <c r="C513" t="s">
        <v>1854</v>
      </c>
      <c r="D513" t="s">
        <v>1855</v>
      </c>
      <c r="E513" t="s">
        <v>1991</v>
      </c>
      <c r="F513" t="s">
        <v>1799</v>
      </c>
    </row>
    <row r="514" spans="1:13" x14ac:dyDescent="0.25">
      <c r="A514" t="s">
        <v>2511</v>
      </c>
      <c r="B514" t="s">
        <v>882</v>
      </c>
      <c r="C514" t="s">
        <v>1856</v>
      </c>
      <c r="D514" t="s">
        <v>1857</v>
      </c>
      <c r="E514" t="s">
        <v>1991</v>
      </c>
      <c r="F514" t="s">
        <v>1799</v>
      </c>
    </row>
    <row r="515" spans="1:13" x14ac:dyDescent="0.25">
      <c r="A515" t="s">
        <v>2512</v>
      </c>
      <c r="B515" t="s">
        <v>884</v>
      </c>
      <c r="C515" t="s">
        <v>1858</v>
      </c>
      <c r="D515" t="s">
        <v>996</v>
      </c>
      <c r="E515" t="s">
        <v>1991</v>
      </c>
      <c r="F515" t="s">
        <v>1799</v>
      </c>
    </row>
    <row r="516" spans="1:13" x14ac:dyDescent="0.25">
      <c r="A516" t="s">
        <v>2513</v>
      </c>
      <c r="B516" t="s">
        <v>885</v>
      </c>
      <c r="C516" t="s">
        <v>1859</v>
      </c>
      <c r="D516" t="s">
        <v>1860</v>
      </c>
      <c r="E516" t="s">
        <v>1991</v>
      </c>
      <c r="F516" t="s">
        <v>1799</v>
      </c>
    </row>
    <row r="517" spans="1:13" x14ac:dyDescent="0.25">
      <c r="A517" t="s">
        <v>2514</v>
      </c>
      <c r="B517" t="s">
        <v>887</v>
      </c>
      <c r="C517" t="s">
        <v>1861</v>
      </c>
      <c r="D517" t="s">
        <v>1862</v>
      </c>
      <c r="E517" t="s">
        <v>1989</v>
      </c>
      <c r="F517" t="s">
        <v>1799</v>
      </c>
      <c r="L517" t="s">
        <v>1989</v>
      </c>
      <c r="M517" t="s">
        <v>1989</v>
      </c>
    </row>
    <row r="518" spans="1:13" x14ac:dyDescent="0.25">
      <c r="A518" t="s">
        <v>2515</v>
      </c>
      <c r="B518" t="s">
        <v>889</v>
      </c>
      <c r="C518" t="s">
        <v>1863</v>
      </c>
      <c r="D518" t="s">
        <v>1864</v>
      </c>
      <c r="E518" t="s">
        <v>1991</v>
      </c>
      <c r="F518" t="s">
        <v>1799</v>
      </c>
    </row>
    <row r="519" spans="1:13" x14ac:dyDescent="0.25">
      <c r="A519" t="s">
        <v>2516</v>
      </c>
      <c r="B519" t="s">
        <v>891</v>
      </c>
      <c r="C519" t="s">
        <v>1865</v>
      </c>
      <c r="D519" t="s">
        <v>1866</v>
      </c>
      <c r="E519" t="s">
        <v>1991</v>
      </c>
      <c r="F519" t="s">
        <v>1799</v>
      </c>
    </row>
    <row r="520" spans="1:13" x14ac:dyDescent="0.25">
      <c r="A520" t="s">
        <v>2517</v>
      </c>
      <c r="B520" t="s">
        <v>893</v>
      </c>
      <c r="C520" t="s">
        <v>1867</v>
      </c>
      <c r="D520" t="s">
        <v>1868</v>
      </c>
      <c r="E520" t="s">
        <v>1989</v>
      </c>
      <c r="F520" t="s">
        <v>1799</v>
      </c>
      <c r="J520" t="s">
        <v>1989</v>
      </c>
    </row>
    <row r="521" spans="1:13" x14ac:dyDescent="0.25">
      <c r="A521" t="s">
        <v>2518</v>
      </c>
      <c r="B521" t="s">
        <v>895</v>
      </c>
      <c r="C521" t="s">
        <v>1869</v>
      </c>
      <c r="D521" t="s">
        <v>1870</v>
      </c>
      <c r="E521" t="s">
        <v>1991</v>
      </c>
      <c r="F521" t="s">
        <v>1799</v>
      </c>
    </row>
    <row r="522" spans="1:13" x14ac:dyDescent="0.25">
      <c r="A522" t="s">
        <v>2519</v>
      </c>
      <c r="B522" t="s">
        <v>897</v>
      </c>
      <c r="C522" t="s">
        <v>1871</v>
      </c>
      <c r="D522" t="s">
        <v>1872</v>
      </c>
      <c r="E522" t="s">
        <v>1991</v>
      </c>
      <c r="F522" t="s">
        <v>1799</v>
      </c>
    </row>
    <row r="523" spans="1:13" x14ac:dyDescent="0.25">
      <c r="A523" t="s">
        <v>2520</v>
      </c>
      <c r="B523" t="s">
        <v>899</v>
      </c>
      <c r="C523" t="s">
        <v>1873</v>
      </c>
      <c r="D523" t="s">
        <v>1874</v>
      </c>
      <c r="E523" t="s">
        <v>1991</v>
      </c>
      <c r="F523" t="s">
        <v>1799</v>
      </c>
    </row>
    <row r="524" spans="1:13" x14ac:dyDescent="0.25">
      <c r="A524" t="s">
        <v>2521</v>
      </c>
      <c r="B524" t="s">
        <v>901</v>
      </c>
      <c r="C524" t="s">
        <v>1875</v>
      </c>
      <c r="D524" t="s">
        <v>1876</v>
      </c>
      <c r="E524" t="s">
        <v>1991</v>
      </c>
      <c r="F524" t="s">
        <v>1799</v>
      </c>
    </row>
    <row r="525" spans="1:13" x14ac:dyDescent="0.25">
      <c r="A525" t="s">
        <v>2522</v>
      </c>
      <c r="B525" t="s">
        <v>903</v>
      </c>
      <c r="C525" t="s">
        <v>1877</v>
      </c>
      <c r="D525" t="s">
        <v>1878</v>
      </c>
      <c r="E525" t="s">
        <v>1991</v>
      </c>
      <c r="F525" t="s">
        <v>1799</v>
      </c>
    </row>
    <row r="526" spans="1:13" x14ac:dyDescent="0.25">
      <c r="A526" t="s">
        <v>2523</v>
      </c>
      <c r="B526" t="s">
        <v>905</v>
      </c>
      <c r="C526" t="s">
        <v>1183</v>
      </c>
      <c r="D526" t="s">
        <v>1879</v>
      </c>
      <c r="E526" t="s">
        <v>1991</v>
      </c>
      <c r="F526" t="s">
        <v>1799</v>
      </c>
    </row>
    <row r="527" spans="1:13" x14ac:dyDescent="0.25">
      <c r="A527" t="s">
        <v>2524</v>
      </c>
      <c r="B527" t="s">
        <v>907</v>
      </c>
      <c r="C527" t="s">
        <v>1880</v>
      </c>
      <c r="D527" t="s">
        <v>1881</v>
      </c>
      <c r="E527" t="s">
        <v>1991</v>
      </c>
      <c r="F527" t="s">
        <v>1799</v>
      </c>
    </row>
    <row r="528" spans="1:13" x14ac:dyDescent="0.25">
      <c r="A528" t="s">
        <v>2525</v>
      </c>
      <c r="B528" t="s">
        <v>909</v>
      </c>
      <c r="C528" t="s">
        <v>1882</v>
      </c>
      <c r="D528" t="s">
        <v>1883</v>
      </c>
      <c r="E528" t="s">
        <v>1991</v>
      </c>
      <c r="F528" t="s">
        <v>1799</v>
      </c>
    </row>
    <row r="529" spans="1:16" x14ac:dyDescent="0.25">
      <c r="A529" t="s">
        <v>2526</v>
      </c>
      <c r="B529" t="s">
        <v>911</v>
      </c>
      <c r="C529" t="s">
        <v>1884</v>
      </c>
      <c r="D529" t="s">
        <v>1885</v>
      </c>
      <c r="E529" t="s">
        <v>1991</v>
      </c>
      <c r="F529" t="s">
        <v>1799</v>
      </c>
    </row>
    <row r="530" spans="1:16" x14ac:dyDescent="0.25">
      <c r="A530" t="s">
        <v>2527</v>
      </c>
      <c r="B530" t="s">
        <v>913</v>
      </c>
      <c r="C530" t="s">
        <v>1886</v>
      </c>
      <c r="D530" t="s">
        <v>1887</v>
      </c>
      <c r="E530" t="s">
        <v>1991</v>
      </c>
      <c r="F530" t="s">
        <v>1799</v>
      </c>
    </row>
    <row r="531" spans="1:16" x14ac:dyDescent="0.25">
      <c r="A531" t="s">
        <v>2528</v>
      </c>
      <c r="B531" t="s">
        <v>915</v>
      </c>
      <c r="C531" t="s">
        <v>1888</v>
      </c>
      <c r="D531" t="s">
        <v>1889</v>
      </c>
      <c r="E531" t="s">
        <v>1991</v>
      </c>
      <c r="F531" t="s">
        <v>1799</v>
      </c>
    </row>
    <row r="532" spans="1:16" x14ac:dyDescent="0.25">
      <c r="A532" t="s">
        <v>2529</v>
      </c>
      <c r="B532" t="s">
        <v>917</v>
      </c>
      <c r="C532" t="s">
        <v>1890</v>
      </c>
      <c r="D532" t="s">
        <v>1891</v>
      </c>
      <c r="E532" t="s">
        <v>1991</v>
      </c>
      <c r="F532" t="s">
        <v>1799</v>
      </c>
    </row>
    <row r="533" spans="1:16" x14ac:dyDescent="0.25">
      <c r="A533" t="s">
        <v>2530</v>
      </c>
      <c r="B533" t="s">
        <v>919</v>
      </c>
      <c r="C533" t="s">
        <v>1892</v>
      </c>
      <c r="D533" t="s">
        <v>1893</v>
      </c>
      <c r="E533" t="s">
        <v>1991</v>
      </c>
      <c r="F533" t="s">
        <v>1799</v>
      </c>
    </row>
    <row r="534" spans="1:16" x14ac:dyDescent="0.25">
      <c r="A534" t="s">
        <v>2531</v>
      </c>
      <c r="B534" t="s">
        <v>921</v>
      </c>
      <c r="C534" t="s">
        <v>1894</v>
      </c>
      <c r="D534" t="s">
        <v>1895</v>
      </c>
      <c r="E534" t="s">
        <v>1991</v>
      </c>
      <c r="F534" t="s">
        <v>1799</v>
      </c>
    </row>
    <row r="535" spans="1:16" x14ac:dyDescent="0.25">
      <c r="A535" t="s">
        <v>2532</v>
      </c>
      <c r="B535" t="s">
        <v>923</v>
      </c>
      <c r="C535" t="s">
        <v>1896</v>
      </c>
      <c r="D535" t="s">
        <v>1897</v>
      </c>
      <c r="E535" t="s">
        <v>1991</v>
      </c>
      <c r="F535" t="s">
        <v>1799</v>
      </c>
    </row>
    <row r="536" spans="1:16" x14ac:dyDescent="0.25">
      <c r="A536" t="s">
        <v>2533</v>
      </c>
      <c r="B536" t="s">
        <v>925</v>
      </c>
      <c r="C536" t="s">
        <v>1898</v>
      </c>
      <c r="D536" t="s">
        <v>996</v>
      </c>
      <c r="E536" t="s">
        <v>1991</v>
      </c>
      <c r="F536" t="s">
        <v>1799</v>
      </c>
    </row>
    <row r="537" spans="1:16" x14ac:dyDescent="0.25">
      <c r="A537" t="s">
        <v>2534</v>
      </c>
      <c r="B537" t="s">
        <v>926</v>
      </c>
      <c r="C537" t="s">
        <v>1899</v>
      </c>
      <c r="D537" t="s">
        <v>1900</v>
      </c>
      <c r="E537" t="s">
        <v>1991</v>
      </c>
      <c r="F537" t="s">
        <v>1799</v>
      </c>
    </row>
    <row r="538" spans="1:16" x14ac:dyDescent="0.25">
      <c r="A538" t="s">
        <v>2535</v>
      </c>
      <c r="B538" t="s">
        <v>928</v>
      </c>
      <c r="C538" t="s">
        <v>1901</v>
      </c>
      <c r="D538" t="s">
        <v>1902</v>
      </c>
      <c r="E538" t="s">
        <v>1989</v>
      </c>
      <c r="F538" t="s">
        <v>1799</v>
      </c>
      <c r="K538" t="s">
        <v>1989</v>
      </c>
      <c r="P538" t="s">
        <v>1989</v>
      </c>
    </row>
    <row r="539" spans="1:16" x14ac:dyDescent="0.25">
      <c r="A539" t="s">
        <v>2536</v>
      </c>
      <c r="B539" t="s">
        <v>930</v>
      </c>
      <c r="C539" t="s">
        <v>1903</v>
      </c>
      <c r="D539" t="s">
        <v>1904</v>
      </c>
      <c r="E539" t="s">
        <v>1989</v>
      </c>
      <c r="F539" t="s">
        <v>1799</v>
      </c>
      <c r="M539" t="s">
        <v>1989</v>
      </c>
    </row>
    <row r="540" spans="1:16" x14ac:dyDescent="0.25">
      <c r="A540" t="s">
        <v>2537</v>
      </c>
      <c r="B540" t="s">
        <v>932</v>
      </c>
      <c r="C540" t="s">
        <v>1905</v>
      </c>
      <c r="D540" t="s">
        <v>1906</v>
      </c>
      <c r="E540" t="s">
        <v>1991</v>
      </c>
      <c r="F540" t="s">
        <v>1799</v>
      </c>
    </row>
    <row r="541" spans="1:16" x14ac:dyDescent="0.25">
      <c r="A541" t="s">
        <v>2538</v>
      </c>
      <c r="B541" t="s">
        <v>934</v>
      </c>
      <c r="C541" t="s">
        <v>1907</v>
      </c>
      <c r="D541" t="s">
        <v>1908</v>
      </c>
      <c r="E541" t="s">
        <v>1991</v>
      </c>
      <c r="F541" t="s">
        <v>1799</v>
      </c>
    </row>
    <row r="542" spans="1:16" x14ac:dyDescent="0.25">
      <c r="A542" t="s">
        <v>2539</v>
      </c>
      <c r="B542" t="s">
        <v>936</v>
      </c>
      <c r="C542" t="s">
        <v>1909</v>
      </c>
      <c r="D542" t="s">
        <v>1910</v>
      </c>
      <c r="E542" t="s">
        <v>1991</v>
      </c>
      <c r="F542" t="s">
        <v>1799</v>
      </c>
    </row>
    <row r="543" spans="1:16" x14ac:dyDescent="0.25">
      <c r="A543" t="s">
        <v>2540</v>
      </c>
      <c r="B543" t="s">
        <v>938</v>
      </c>
      <c r="C543" t="s">
        <v>1911</v>
      </c>
      <c r="D543" t="s">
        <v>1912</v>
      </c>
      <c r="E543" t="s">
        <v>1991</v>
      </c>
      <c r="F543" t="s">
        <v>1799</v>
      </c>
    </row>
    <row r="544" spans="1:16" x14ac:dyDescent="0.25">
      <c r="A544" t="s">
        <v>2541</v>
      </c>
      <c r="B544" t="s">
        <v>940</v>
      </c>
      <c r="C544" t="s">
        <v>1913</v>
      </c>
      <c r="D544" t="s">
        <v>996</v>
      </c>
      <c r="E544" t="s">
        <v>1989</v>
      </c>
      <c r="F544" t="s">
        <v>1799</v>
      </c>
      <c r="H544" t="s">
        <v>1989</v>
      </c>
    </row>
    <row r="545" spans="1:8" x14ac:dyDescent="0.25">
      <c r="A545" t="s">
        <v>2542</v>
      </c>
      <c r="B545" t="s">
        <v>941</v>
      </c>
      <c r="C545" t="s">
        <v>1914</v>
      </c>
      <c r="D545" t="s">
        <v>1915</v>
      </c>
      <c r="E545" t="s">
        <v>1991</v>
      </c>
      <c r="F545" t="s">
        <v>1799</v>
      </c>
    </row>
    <row r="546" spans="1:8" x14ac:dyDescent="0.25">
      <c r="A546" t="s">
        <v>2543</v>
      </c>
      <c r="B546" t="s">
        <v>943</v>
      </c>
      <c r="C546" t="s">
        <v>1916</v>
      </c>
      <c r="D546" t="s">
        <v>1917</v>
      </c>
      <c r="E546" t="s">
        <v>1991</v>
      </c>
      <c r="F546" t="s">
        <v>1799</v>
      </c>
    </row>
    <row r="547" spans="1:8" x14ac:dyDescent="0.25">
      <c r="A547" t="s">
        <v>2544</v>
      </c>
      <c r="B547" t="s">
        <v>945</v>
      </c>
      <c r="C547" t="s">
        <v>1918</v>
      </c>
      <c r="D547" t="s">
        <v>1919</v>
      </c>
      <c r="E547" t="s">
        <v>1991</v>
      </c>
      <c r="F547" t="s">
        <v>1799</v>
      </c>
    </row>
    <row r="548" spans="1:8" x14ac:dyDescent="0.25">
      <c r="A548" t="s">
        <v>2545</v>
      </c>
      <c r="B548" t="s">
        <v>947</v>
      </c>
      <c r="C548" t="s">
        <v>1920</v>
      </c>
      <c r="D548" t="s">
        <v>1921</v>
      </c>
      <c r="E548" t="s">
        <v>1991</v>
      </c>
      <c r="F548" t="s">
        <v>1799</v>
      </c>
    </row>
    <row r="549" spans="1:8" x14ac:dyDescent="0.25">
      <c r="A549" t="s">
        <v>2546</v>
      </c>
      <c r="B549" t="s">
        <v>949</v>
      </c>
      <c r="C549" t="s">
        <v>1922</v>
      </c>
      <c r="D549" t="s">
        <v>1923</v>
      </c>
      <c r="E549">
        <v>1</v>
      </c>
      <c r="F549" t="s">
        <v>1799</v>
      </c>
      <c r="H549">
        <v>1</v>
      </c>
    </row>
    <row r="550" spans="1:8" x14ac:dyDescent="0.25">
      <c r="A550" t="s">
        <v>2547</v>
      </c>
      <c r="B550" t="s">
        <v>951</v>
      </c>
      <c r="C550" t="s">
        <v>1924</v>
      </c>
      <c r="D550" t="s">
        <v>1925</v>
      </c>
      <c r="E550">
        <v>0</v>
      </c>
      <c r="F550" t="s">
        <v>1799</v>
      </c>
    </row>
    <row r="551" spans="1:8" x14ac:dyDescent="0.25">
      <c r="A551" t="s">
        <v>2548</v>
      </c>
      <c r="B551" t="s">
        <v>953</v>
      </c>
      <c r="C551" t="s">
        <v>1926</v>
      </c>
      <c r="D551" t="s">
        <v>1927</v>
      </c>
      <c r="E551">
        <v>0</v>
      </c>
      <c r="F551" t="s">
        <v>1799</v>
      </c>
    </row>
    <row r="552" spans="1:8" x14ac:dyDescent="0.25">
      <c r="A552" t="s">
        <v>2549</v>
      </c>
      <c r="B552" t="s">
        <v>955</v>
      </c>
      <c r="C552" t="s">
        <v>1928</v>
      </c>
      <c r="D552" t="s">
        <v>996</v>
      </c>
      <c r="E552">
        <v>0</v>
      </c>
      <c r="F552" t="s">
        <v>1799</v>
      </c>
    </row>
    <row r="553" spans="1:8" x14ac:dyDescent="0.25">
      <c r="A553" t="s">
        <v>2550</v>
      </c>
      <c r="B553" t="s">
        <v>956</v>
      </c>
      <c r="C553" t="s">
        <v>1929</v>
      </c>
      <c r="D553" t="s">
        <v>1930</v>
      </c>
      <c r="E553">
        <v>0</v>
      </c>
      <c r="F553" t="s">
        <v>1799</v>
      </c>
    </row>
    <row r="554" spans="1:8" x14ac:dyDescent="0.25">
      <c r="A554" t="s">
        <v>2551</v>
      </c>
      <c r="B554" t="s">
        <v>958</v>
      </c>
      <c r="C554" t="s">
        <v>1931</v>
      </c>
      <c r="D554" t="s">
        <v>1932</v>
      </c>
      <c r="E554">
        <v>0</v>
      </c>
      <c r="F554" t="s">
        <v>1799</v>
      </c>
    </row>
    <row r="555" spans="1:8" x14ac:dyDescent="0.25">
      <c r="A555" t="s">
        <v>2552</v>
      </c>
      <c r="B555" t="s">
        <v>960</v>
      </c>
      <c r="C555" t="s">
        <v>1933</v>
      </c>
      <c r="D555" t="s">
        <v>1934</v>
      </c>
      <c r="E555">
        <v>0</v>
      </c>
      <c r="F555" t="s">
        <v>1799</v>
      </c>
    </row>
    <row r="556" spans="1:8" x14ac:dyDescent="0.25">
      <c r="A556" t="s">
        <v>2553</v>
      </c>
      <c r="B556" t="s">
        <v>962</v>
      </c>
      <c r="C556" t="s">
        <v>1935</v>
      </c>
      <c r="D556" t="s">
        <v>1936</v>
      </c>
      <c r="E556">
        <v>0</v>
      </c>
      <c r="F556" t="s">
        <v>1799</v>
      </c>
    </row>
    <row r="557" spans="1:8" x14ac:dyDescent="0.25">
      <c r="A557" t="s">
        <v>2554</v>
      </c>
      <c r="B557" t="s">
        <v>964</v>
      </c>
      <c r="C557" t="s">
        <v>1937</v>
      </c>
      <c r="D557" t="s">
        <v>1938</v>
      </c>
      <c r="E557">
        <v>0</v>
      </c>
      <c r="F557" t="s">
        <v>1799</v>
      </c>
    </row>
    <row r="558" spans="1:8" x14ac:dyDescent="0.25">
      <c r="A558" t="s">
        <v>2555</v>
      </c>
      <c r="B558" t="s">
        <v>966</v>
      </c>
      <c r="C558" t="s">
        <v>1939</v>
      </c>
      <c r="D558" t="s">
        <v>1940</v>
      </c>
      <c r="E558">
        <v>0</v>
      </c>
      <c r="F558" t="s">
        <v>1799</v>
      </c>
    </row>
    <row r="559" spans="1:8" x14ac:dyDescent="0.25">
      <c r="A559" t="s">
        <v>2556</v>
      </c>
      <c r="B559" t="s">
        <v>968</v>
      </c>
      <c r="C559" t="s">
        <v>1941</v>
      </c>
      <c r="D559" t="s">
        <v>1942</v>
      </c>
      <c r="E559">
        <v>0</v>
      </c>
      <c r="F559" t="s">
        <v>1799</v>
      </c>
    </row>
    <row r="560" spans="1:8" x14ac:dyDescent="0.25">
      <c r="A560" t="s">
        <v>2557</v>
      </c>
      <c r="B560" t="s">
        <v>970</v>
      </c>
      <c r="C560" t="s">
        <v>1943</v>
      </c>
      <c r="D560" t="s">
        <v>1944</v>
      </c>
      <c r="E560">
        <v>0</v>
      </c>
      <c r="F560" t="s">
        <v>1799</v>
      </c>
    </row>
    <row r="561" spans="1:21" x14ac:dyDescent="0.25">
      <c r="A561" t="s">
        <v>2558</v>
      </c>
      <c r="B561" t="s">
        <v>972</v>
      </c>
      <c r="C561" t="s">
        <v>1945</v>
      </c>
      <c r="D561" t="s">
        <v>996</v>
      </c>
      <c r="E561">
        <v>0</v>
      </c>
      <c r="F561" t="s">
        <v>1799</v>
      </c>
    </row>
    <row r="562" spans="1:21" x14ac:dyDescent="0.25">
      <c r="A562" t="s">
        <v>2559</v>
      </c>
      <c r="B562" t="s">
        <v>973</v>
      </c>
      <c r="C562" t="s">
        <v>1946</v>
      </c>
      <c r="D562" t="s">
        <v>1947</v>
      </c>
      <c r="E562">
        <v>0</v>
      </c>
      <c r="F562" t="s">
        <v>1799</v>
      </c>
    </row>
    <row r="563" spans="1:21" x14ac:dyDescent="0.25">
      <c r="A563" t="s">
        <v>2560</v>
      </c>
      <c r="B563" t="s">
        <v>975</v>
      </c>
      <c r="C563" t="s">
        <v>1948</v>
      </c>
      <c r="D563" t="s">
        <v>996</v>
      </c>
      <c r="E563">
        <v>0</v>
      </c>
      <c r="F563" t="s">
        <v>1799</v>
      </c>
    </row>
    <row r="564" spans="1:21" x14ac:dyDescent="0.25">
      <c r="A564" t="s">
        <v>2561</v>
      </c>
      <c r="B564" t="s">
        <v>976</v>
      </c>
      <c r="C564" t="s">
        <v>1949</v>
      </c>
      <c r="D564" t="s">
        <v>1950</v>
      </c>
      <c r="E564">
        <v>1</v>
      </c>
      <c r="F564" t="s">
        <v>1799</v>
      </c>
      <c r="U564">
        <v>1</v>
      </c>
    </row>
    <row r="565" spans="1:21" x14ac:dyDescent="0.25">
      <c r="A565" t="s">
        <v>2562</v>
      </c>
      <c r="B565" t="s">
        <v>978</v>
      </c>
      <c r="C565" t="s">
        <v>1951</v>
      </c>
      <c r="D565" t="s">
        <v>996</v>
      </c>
      <c r="E565">
        <v>0</v>
      </c>
      <c r="F565" t="s">
        <v>1799</v>
      </c>
    </row>
    <row r="566" spans="1:21" x14ac:dyDescent="0.25">
      <c r="A566" t="s">
        <v>2563</v>
      </c>
      <c r="B566" t="s">
        <v>979</v>
      </c>
      <c r="C566" t="s">
        <v>1952</v>
      </c>
      <c r="D566" t="s">
        <v>1953</v>
      </c>
      <c r="E566">
        <v>0</v>
      </c>
      <c r="F566" t="s">
        <v>1799</v>
      </c>
    </row>
    <row r="567" spans="1:21" x14ac:dyDescent="0.25">
      <c r="A567" t="s">
        <v>2564</v>
      </c>
      <c r="B567" t="s">
        <v>981</v>
      </c>
      <c r="C567" t="s">
        <v>1954</v>
      </c>
      <c r="D567" t="s">
        <v>996</v>
      </c>
      <c r="E567">
        <v>0</v>
      </c>
      <c r="F567" t="s">
        <v>1799</v>
      </c>
    </row>
    <row r="568" spans="1:21" x14ac:dyDescent="0.25">
      <c r="A568" t="s">
        <v>2565</v>
      </c>
      <c r="B568" t="s">
        <v>982</v>
      </c>
      <c r="C568" t="s">
        <v>1955</v>
      </c>
      <c r="D568" t="s">
        <v>1956</v>
      </c>
      <c r="E568">
        <v>0</v>
      </c>
      <c r="F568" t="s">
        <v>1799</v>
      </c>
    </row>
    <row r="569" spans="1:21" x14ac:dyDescent="0.25">
      <c r="A569" t="s">
        <v>2566</v>
      </c>
      <c r="B569" t="s">
        <v>984</v>
      </c>
      <c r="C569" t="s">
        <v>1957</v>
      </c>
      <c r="D569" t="s">
        <v>996</v>
      </c>
      <c r="E569">
        <v>0</v>
      </c>
      <c r="F569" t="s">
        <v>1799</v>
      </c>
    </row>
    <row r="570" spans="1:21" x14ac:dyDescent="0.25">
      <c r="A570" t="s">
        <v>2567</v>
      </c>
      <c r="B570" t="s">
        <v>985</v>
      </c>
      <c r="C570" t="s">
        <v>1958</v>
      </c>
      <c r="D570" t="s">
        <v>1959</v>
      </c>
      <c r="E570">
        <v>0</v>
      </c>
      <c r="F570" t="s">
        <v>1799</v>
      </c>
    </row>
    <row r="571" spans="1:21" x14ac:dyDescent="0.25">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H497"/>
  <sheetViews>
    <sheetView tabSelected="1" zoomScale="99" zoomScaleNormal="90" workbookViewId="0">
      <pane xSplit="1" ySplit="1" topLeftCell="B2" activePane="bottomRight" state="frozen"/>
      <selection activeCell="B385" sqref="B385"/>
      <selection pane="topRight" activeCell="B385" sqref="B385"/>
      <selection pane="bottomLeft" activeCell="B385" sqref="B385"/>
      <selection pane="bottomRight" activeCell="E8" sqref="E8"/>
    </sheetView>
  </sheetViews>
  <sheetFormatPr defaultColWidth="8.85546875" defaultRowHeight="15" x14ac:dyDescent="0.25"/>
  <cols>
    <col min="1" max="1" width="81.42578125" style="20" customWidth="1"/>
    <col min="2" max="2" width="31.5703125" style="20" customWidth="1"/>
    <col min="3" max="3" width="15.85546875" style="20" customWidth="1"/>
    <col min="4" max="4" width="41.28515625" style="20" customWidth="1"/>
    <col min="5" max="5" width="19.85546875" style="20" customWidth="1"/>
    <col min="6" max="6" width="17.28515625" style="20" customWidth="1"/>
    <col min="7" max="7" width="18.7109375" style="20" customWidth="1"/>
    <col min="8" max="8" width="17.42578125" style="20" customWidth="1"/>
    <col min="9" max="9" width="25.28515625" style="20" customWidth="1"/>
    <col min="10" max="11" width="8.85546875" style="20"/>
    <col min="12" max="12" width="20.28515625" style="20" customWidth="1"/>
    <col min="13" max="18" width="8.85546875" style="20"/>
    <col min="19" max="19" width="16" style="20" customWidth="1"/>
    <col min="20" max="20" width="24.5703125" style="20" customWidth="1"/>
    <col min="21" max="26" width="8.85546875" style="20"/>
    <col min="27" max="27" width="16.7109375" style="20" customWidth="1"/>
    <col min="28" max="28" width="8.85546875" style="20"/>
    <col min="29" max="29" width="16.7109375" style="20" customWidth="1"/>
    <col min="30" max="30" width="14.28515625" style="20" customWidth="1"/>
    <col min="31" max="32" width="8.85546875" style="20"/>
    <col min="33" max="33" width="11.28515625" style="20" bestFit="1" customWidth="1"/>
    <col min="34" max="16384" width="8.85546875" style="20"/>
  </cols>
  <sheetData>
    <row r="1" spans="1:34" customFormat="1" x14ac:dyDescent="0.25">
      <c r="A1" t="s">
        <v>2569</v>
      </c>
      <c r="B1" t="s">
        <v>2570</v>
      </c>
      <c r="C1" t="s">
        <v>2571</v>
      </c>
      <c r="D1" t="s">
        <v>2572</v>
      </c>
      <c r="E1" t="s">
        <v>2843</v>
      </c>
      <c r="F1" t="s">
        <v>2844</v>
      </c>
      <c r="G1" t="s">
        <v>2845</v>
      </c>
      <c r="H1" t="s">
        <v>2846</v>
      </c>
      <c r="I1" t="s">
        <v>2573</v>
      </c>
      <c r="J1" s="4" t="s">
        <v>3020</v>
      </c>
      <c r="K1" s="4" t="s">
        <v>3010</v>
      </c>
      <c r="L1" s="4" t="s">
        <v>3044</v>
      </c>
      <c r="M1" s="4" t="s">
        <v>2854</v>
      </c>
      <c r="N1" s="4" t="s">
        <v>2855</v>
      </c>
      <c r="O1" s="4" t="s">
        <v>2868</v>
      </c>
      <c r="P1" s="4" t="s">
        <v>2700</v>
      </c>
      <c r="Q1" s="4" t="s">
        <v>2701</v>
      </c>
      <c r="R1" s="4" t="s">
        <v>2847</v>
      </c>
      <c r="S1" s="4" t="s">
        <v>3043</v>
      </c>
      <c r="T1" s="4" t="s">
        <v>3052</v>
      </c>
      <c r="U1" s="4" t="s">
        <v>3018</v>
      </c>
      <c r="V1" s="4" t="s">
        <v>2702</v>
      </c>
      <c r="W1" s="4" t="s">
        <v>2703</v>
      </c>
      <c r="X1" s="4" t="s">
        <v>3181</v>
      </c>
      <c r="Y1" s="4" t="s">
        <v>2704</v>
      </c>
      <c r="Z1" s="4" t="s">
        <v>2705</v>
      </c>
      <c r="AA1" s="4" t="s">
        <v>3042</v>
      </c>
      <c r="AB1" s="4" t="s">
        <v>3210</v>
      </c>
      <c r="AC1" s="4" t="s">
        <v>2706</v>
      </c>
      <c r="AD1" s="4" t="s">
        <v>3041</v>
      </c>
      <c r="AE1" s="4" t="s">
        <v>2707</v>
      </c>
      <c r="AF1" s="6" t="s">
        <v>3040</v>
      </c>
      <c r="AG1" s="6" t="s">
        <v>2884</v>
      </c>
    </row>
    <row r="2" spans="1:34" customFormat="1" x14ac:dyDescent="0.25">
      <c r="A2" s="15"/>
      <c r="D2" s="15" t="str">
        <f t="shared" ref="D2:D65" si="0">IF(AND(ISBLANK(F2),ISBLANK(G2),ISBLANK(H2)), E2, CONCATENATE(E2,"--",IF(CONCATENATE(IF(ISBLANK(F2),"",CONCATENATE(F2,"-")),IF(ISBLANK(G2),"",CONCATENATE(G2,"-")),IF(ISBLANK(H2),"",CONCATENATE(H2,"-")))="","",LEFT(CONCATENATE(IF(ISBLANK(F2),"",CONCATENATE(F2,"-")),IF(ISBLANK(G2),"",CONCATENATE(G2,"-")),IF(ISBLANK(H2),"",CONCATENATE(H2,"-"))),LEN(CONCATENATE(IF(ISBLANK(F2),"",CONCATENATE(F2,"-")),IF(ISBLANK(G2),"",CONCATENATE(G2,"-")),IF(ISBLANK(H2),"",CONCATENATE(H2,"-"))))-1)) ) )</f>
        <v/>
      </c>
      <c r="E2" s="15" t="str">
        <f t="shared" ref="E2:E65" si="1">LEFT(CONCATENATE(IF(J2=1, CONCATENATE(J$1,""), ""),IF(K2=1, CONCATENATE(K$1,""), ""), IF(L2=1, CONCATENATE(L$1,""), ""),IF(M2=1, CONCATENATE(M$1,""), ""),IF(N2=1, CONCATENATE(N$1,""), ""),IF(O2=1, CONCATENATE(O$1,""), ""),IF(P2=1, CONCATENATE(P$1,""), ""),IF(Q2=1, CONCATENATE(Q$1,""), ""),IF(R2=1, CONCATENATE(R$1,""), ""),IF(S2=1, CONCATENATE(S$1,""), ""),IF(T2=1, CONCATENATE(T$1,""), ""),IF(U2=1, CONCATENATE(U$1,""), ""),IF(V2=1, CONCATENATE(V$1,""), ""),IF(W2=1, CONCATENATE(W$1,""), ""),IF(X2=1, CONCATENATE(X$1,""), ""),IF(Y2=1, CONCATENATE(Y$1,""), ""),IF(Z2=1, CONCATENATE(Z$1,""), ""),IF(AA2=1, CONCATENATE(AA$1,""), ""),IF(AB2=1, CONCATENATE(AB$1,""), ""),IF(AC2=1, CONCATENATE(AC$1,""), ""),IF(AD2=1, CONCATENATE(AD$1,""), ""),IF(AE2=1, CONCATENATE(AE$1,""), ""),IF(AF2=1, CONCATENATE(AF$1,""), ""),IF(AG2=1, CONCATENATE(AG$1,""), "")),LEN(CONCATENATE(IF(J2=1, CONCATENATE(J$1,""), ""),IF(K2=1, CONCATENATE(K$1,""), ""), IF(L2=1, CONCATENATE(L$1,""), ""),IF(M2=1, CONCATENATE(M$1,""), ""),IF(N2=1, CONCATENATE(N$1,""), ""),IF(O2=1, CONCATENATE(O$1,""), ""),IF(P2=1, CONCATENATE(P$1,""), ""),IF(Q2=1, CONCATENATE(Q$1,""), ""),IF(R2=1, CONCATENATE(R$1,""), ""),IF(S2=1, CONCATENATE(S$1,""), ""),IF(T2=1, CONCATENATE(T$1,""), ""),IF(U2=1, CONCATENATE(U$1,""), ""),IF(V2=1, CONCATENATE(V$1,""), ""),IF(W2=1, CONCATENATE(W$1,""), ""),IF(X2=1, CONCATENATE(X$1,""), ""),IF(Y2=1, CONCATENATE(Y$1,""), ""),IF(Z2=1, CONCATENATE(Z$1,""), ""),IF(AA2=1, CONCATENATE(AA$1,""), ""),IF(AB2=1, CONCATENATE(AB$1,""), ""),IF(AC2=1, CONCATENATE(AC$1,""), ""),IF(AD2=1, CONCATENATE(AD$1,""), ""),IF(AE2=1, CONCATENATE(AE$1,""), ""),IF(AF2=1, CONCATENATE(AF$1,""), ""),IF(AG2=1, CONCATENATE(AG$1,""), ""))))</f>
        <v/>
      </c>
      <c r="J2">
        <f t="shared" ref="J2:AG2" si="2">SUMIF($B1:$B1,"*",J1:J1)</f>
        <v>0</v>
      </c>
      <c r="K2">
        <f t="shared" si="2"/>
        <v>0</v>
      </c>
      <c r="L2">
        <f t="shared" si="2"/>
        <v>0</v>
      </c>
      <c r="M2">
        <f t="shared" si="2"/>
        <v>0</v>
      </c>
      <c r="N2">
        <f t="shared" si="2"/>
        <v>0</v>
      </c>
      <c r="O2">
        <f t="shared" si="2"/>
        <v>0</v>
      </c>
      <c r="P2">
        <f t="shared" si="2"/>
        <v>0</v>
      </c>
      <c r="Q2">
        <f t="shared" si="2"/>
        <v>0</v>
      </c>
      <c r="R2">
        <f t="shared" si="2"/>
        <v>0</v>
      </c>
      <c r="S2">
        <f t="shared" si="2"/>
        <v>0</v>
      </c>
      <c r="T2">
        <f t="shared" si="2"/>
        <v>0</v>
      </c>
      <c r="U2">
        <f t="shared" si="2"/>
        <v>0</v>
      </c>
      <c r="V2">
        <f t="shared" si="2"/>
        <v>0</v>
      </c>
      <c r="W2">
        <f t="shared" si="2"/>
        <v>0</v>
      </c>
      <c r="X2">
        <f t="shared" si="2"/>
        <v>0</v>
      </c>
      <c r="Y2">
        <f t="shared" si="2"/>
        <v>0</v>
      </c>
      <c r="Z2">
        <f t="shared" si="2"/>
        <v>0</v>
      </c>
      <c r="AA2">
        <f t="shared" si="2"/>
        <v>0</v>
      </c>
      <c r="AB2">
        <f t="shared" si="2"/>
        <v>0</v>
      </c>
      <c r="AC2">
        <f t="shared" si="2"/>
        <v>0</v>
      </c>
      <c r="AD2">
        <f t="shared" si="2"/>
        <v>0</v>
      </c>
      <c r="AE2">
        <f t="shared" si="2"/>
        <v>0</v>
      </c>
      <c r="AF2">
        <f t="shared" si="2"/>
        <v>0</v>
      </c>
      <c r="AG2">
        <f t="shared" si="2"/>
        <v>0</v>
      </c>
      <c r="AH2">
        <f>SUM(J2:AG2)</f>
        <v>0</v>
      </c>
    </row>
    <row r="3" spans="1:34" customFormat="1" x14ac:dyDescent="0.25">
      <c r="A3" s="7" t="s">
        <v>1571</v>
      </c>
      <c r="D3" s="15" t="str">
        <f t="shared" si="0"/>
        <v>poluição--maior-fonte</v>
      </c>
      <c r="E3" s="15" t="str">
        <f t="shared" si="1"/>
        <v>poluição</v>
      </c>
      <c r="F3" t="s">
        <v>2808</v>
      </c>
      <c r="G3" t="s">
        <v>3208</v>
      </c>
      <c r="J3">
        <v>1</v>
      </c>
      <c r="AH3">
        <f t="shared" ref="AH3:AH66" si="3">IF(SUM(J3:AG3)=0,"",SUM(J3:AG3))</f>
        <v>1</v>
      </c>
    </row>
    <row r="4" spans="1:34" customFormat="1" x14ac:dyDescent="0.25">
      <c r="A4" s="7" t="s">
        <v>2688</v>
      </c>
      <c r="D4" s="15" t="str">
        <f t="shared" si="0"/>
        <v>poluição--detalhar-tipo</v>
      </c>
      <c r="E4" s="15" t="str">
        <f t="shared" si="1"/>
        <v>poluição</v>
      </c>
      <c r="F4" t="s">
        <v>2834</v>
      </c>
      <c r="G4" t="s">
        <v>2874</v>
      </c>
      <c r="J4">
        <v>1</v>
      </c>
      <c r="AH4">
        <f t="shared" si="3"/>
        <v>1</v>
      </c>
    </row>
    <row r="5" spans="1:34" customFormat="1" x14ac:dyDescent="0.25">
      <c r="A5" s="7" t="s">
        <v>1669</v>
      </c>
      <c r="D5" s="15" t="str">
        <f t="shared" si="0"/>
        <v>poluição--motivação-empresa</v>
      </c>
      <c r="E5" s="15" t="str">
        <f t="shared" si="1"/>
        <v>poluição</v>
      </c>
      <c r="F5" t="s">
        <v>3209</v>
      </c>
      <c r="G5" t="s">
        <v>2815</v>
      </c>
      <c r="J5">
        <v>1</v>
      </c>
      <c r="AH5">
        <f t="shared" si="3"/>
        <v>1</v>
      </c>
    </row>
    <row r="6" spans="1:34" customFormat="1" x14ac:dyDescent="0.25">
      <c r="A6" s="7" t="s">
        <v>3019</v>
      </c>
      <c r="B6" t="s">
        <v>3191</v>
      </c>
      <c r="C6" t="s">
        <v>3192</v>
      </c>
      <c r="D6" s="15" t="str">
        <f t="shared" si="0"/>
        <v>poluição--efeito-oceano</v>
      </c>
      <c r="E6" s="15" t="str">
        <f t="shared" si="1"/>
        <v>poluição</v>
      </c>
      <c r="F6" t="s">
        <v>2806</v>
      </c>
      <c r="H6" t="s">
        <v>2700</v>
      </c>
      <c r="J6">
        <v>1</v>
      </c>
      <c r="AH6">
        <f t="shared" si="3"/>
        <v>1</v>
      </c>
    </row>
    <row r="7" spans="1:34" customFormat="1" x14ac:dyDescent="0.25">
      <c r="A7" s="7" t="s">
        <v>2593</v>
      </c>
      <c r="B7" t="s">
        <v>2897</v>
      </c>
      <c r="C7" t="s">
        <v>2898</v>
      </c>
      <c r="D7" s="15" t="str">
        <f t="shared" si="0"/>
        <v>coraisturismo--efeito-turismo</v>
      </c>
      <c r="E7" s="15" t="str">
        <f t="shared" si="1"/>
        <v>coraisturismo</v>
      </c>
      <c r="F7" t="s">
        <v>2806</v>
      </c>
      <c r="G7" t="s">
        <v>2705</v>
      </c>
      <c r="K7">
        <v>1</v>
      </c>
      <c r="Z7">
        <v>1</v>
      </c>
      <c r="AH7">
        <f t="shared" si="3"/>
        <v>2</v>
      </c>
    </row>
    <row r="8" spans="1:34" customFormat="1" x14ac:dyDescent="0.25">
      <c r="A8" s="7" t="s">
        <v>2594</v>
      </c>
      <c r="B8" t="s">
        <v>3289</v>
      </c>
      <c r="C8" t="s">
        <v>2899</v>
      </c>
      <c r="D8" s="15" t="str">
        <f t="shared" si="0"/>
        <v>corais--definição-recife</v>
      </c>
      <c r="E8" s="15" t="str">
        <f t="shared" si="1"/>
        <v>corais</v>
      </c>
      <c r="F8" t="s">
        <v>2893</v>
      </c>
      <c r="G8" t="s">
        <v>2807</v>
      </c>
      <c r="K8">
        <v>1</v>
      </c>
      <c r="AH8">
        <f t="shared" si="3"/>
        <v>1</v>
      </c>
    </row>
    <row r="9" spans="1:34" customFormat="1" x14ac:dyDescent="0.25">
      <c r="A9" s="7" t="s">
        <v>2595</v>
      </c>
      <c r="B9" t="s">
        <v>3118</v>
      </c>
      <c r="D9" s="15" t="str">
        <f t="shared" si="0"/>
        <v>corais--definição</v>
      </c>
      <c r="E9" s="15" t="str">
        <f t="shared" si="1"/>
        <v>corais</v>
      </c>
      <c r="F9" t="s">
        <v>2893</v>
      </c>
      <c r="K9">
        <v>1</v>
      </c>
      <c r="AH9">
        <f t="shared" si="3"/>
        <v>1</v>
      </c>
    </row>
    <row r="10" spans="1:34" customFormat="1" x14ac:dyDescent="0.25">
      <c r="A10" s="7" t="s">
        <v>2596</v>
      </c>
      <c r="B10" t="s">
        <v>2744</v>
      </c>
      <c r="D10" s="15" t="str">
        <f t="shared" si="0"/>
        <v>corais--composição</v>
      </c>
      <c r="E10" s="15" t="str">
        <f t="shared" si="1"/>
        <v>corais</v>
      </c>
      <c r="F10" t="s">
        <v>2851</v>
      </c>
      <c r="K10">
        <v>1</v>
      </c>
      <c r="AH10">
        <f t="shared" si="3"/>
        <v>1</v>
      </c>
    </row>
    <row r="11" spans="1:34" customFormat="1" x14ac:dyDescent="0.25">
      <c r="A11" s="7" t="s">
        <v>2597</v>
      </c>
      <c r="B11" t="s">
        <v>3117</v>
      </c>
      <c r="D11" s="15" t="str">
        <f t="shared" si="0"/>
        <v>corais--definição-branqueamento</v>
      </c>
      <c r="E11" s="15" t="str">
        <f t="shared" si="1"/>
        <v>corais</v>
      </c>
      <c r="F11" t="s">
        <v>2893</v>
      </c>
      <c r="G11" t="s">
        <v>2805</v>
      </c>
      <c r="K11">
        <v>1</v>
      </c>
      <c r="AH11">
        <f t="shared" si="3"/>
        <v>1</v>
      </c>
    </row>
    <row r="12" spans="1:34" customFormat="1" x14ac:dyDescent="0.25">
      <c r="A12" s="7" t="s">
        <v>2896</v>
      </c>
      <c r="B12" t="s">
        <v>3275</v>
      </c>
      <c r="D12" s="15" t="str">
        <f t="shared" si="0"/>
        <v>corais--causa-branqueamento</v>
      </c>
      <c r="E12" s="15" t="str">
        <f t="shared" si="1"/>
        <v>corais</v>
      </c>
      <c r="F12" t="s">
        <v>3158</v>
      </c>
      <c r="H12" t="s">
        <v>2805</v>
      </c>
      <c r="K12">
        <v>1</v>
      </c>
      <c r="AH12">
        <f t="shared" si="3"/>
        <v>1</v>
      </c>
    </row>
    <row r="13" spans="1:34" customFormat="1" x14ac:dyDescent="0.25">
      <c r="A13" s="7" t="s">
        <v>2598</v>
      </c>
      <c r="B13" t="s">
        <v>2900</v>
      </c>
      <c r="C13" t="s">
        <v>2903</v>
      </c>
      <c r="D13" s="15" t="str">
        <f t="shared" si="0"/>
        <v>corais--maior-recife</v>
      </c>
      <c r="E13" s="15" t="str">
        <f t="shared" si="1"/>
        <v>corais</v>
      </c>
      <c r="F13" t="s">
        <v>2808</v>
      </c>
      <c r="G13" t="s">
        <v>2807</v>
      </c>
      <c r="K13">
        <v>1</v>
      </c>
      <c r="AH13">
        <f t="shared" si="3"/>
        <v>1</v>
      </c>
    </row>
    <row r="14" spans="1:34" customFormat="1" x14ac:dyDescent="0.25">
      <c r="A14" s="7" t="s">
        <v>2901</v>
      </c>
      <c r="B14" t="s">
        <v>2902</v>
      </c>
      <c r="C14" t="s">
        <v>2903</v>
      </c>
      <c r="D14" s="15" t="str">
        <f t="shared" si="0"/>
        <v>corais--maior-recife-brasil</v>
      </c>
      <c r="E14" s="15" t="str">
        <f t="shared" si="1"/>
        <v>corais</v>
      </c>
      <c r="F14" t="s">
        <v>2808</v>
      </c>
      <c r="G14" t="s">
        <v>2807</v>
      </c>
      <c r="H14" t="s">
        <v>2875</v>
      </c>
      <c r="K14">
        <v>1</v>
      </c>
      <c r="AH14">
        <f t="shared" si="3"/>
        <v>1</v>
      </c>
    </row>
    <row r="15" spans="1:34" customFormat="1" x14ac:dyDescent="0.25">
      <c r="A15" s="7" t="s">
        <v>2599</v>
      </c>
      <c r="B15" t="s">
        <v>2938</v>
      </c>
      <c r="D15" s="15" t="str">
        <f t="shared" si="0"/>
        <v>corais--listar-iniciativa-governo</v>
      </c>
      <c r="E15" s="15" t="str">
        <f t="shared" si="1"/>
        <v>corais</v>
      </c>
      <c r="F15" t="s">
        <v>2809</v>
      </c>
      <c r="G15" t="s">
        <v>2996</v>
      </c>
      <c r="H15" t="s">
        <v>2810</v>
      </c>
      <c r="I15" t="s">
        <v>3116</v>
      </c>
      <c r="K15">
        <v>1</v>
      </c>
      <c r="AH15">
        <f t="shared" si="3"/>
        <v>1</v>
      </c>
    </row>
    <row r="16" spans="1:34" customFormat="1" x14ac:dyDescent="0.25">
      <c r="A16" s="7" t="s">
        <v>2600</v>
      </c>
      <c r="B16" t="s">
        <v>3023</v>
      </c>
      <c r="C16" t="s">
        <v>2899</v>
      </c>
      <c r="D16" s="15" t="str">
        <f t="shared" si="0"/>
        <v>corais--onde-recife</v>
      </c>
      <c r="E16" s="15" t="str">
        <f t="shared" si="1"/>
        <v>corais</v>
      </c>
      <c r="F16" t="s">
        <v>3229</v>
      </c>
      <c r="G16" t="s">
        <v>2807</v>
      </c>
      <c r="K16">
        <v>1</v>
      </c>
      <c r="AH16">
        <f t="shared" si="3"/>
        <v>1</v>
      </c>
    </row>
    <row r="17" spans="1:34" customFormat="1" x14ac:dyDescent="0.25">
      <c r="A17" s="7" t="s">
        <v>2601</v>
      </c>
      <c r="B17" t="s">
        <v>2904</v>
      </c>
      <c r="C17" s="15" t="s">
        <v>2899</v>
      </c>
      <c r="D17" s="15" t="str">
        <f t="shared" si="0"/>
        <v>corais--listar-tipo-recife</v>
      </c>
      <c r="E17" s="15" t="str">
        <f t="shared" si="1"/>
        <v>corais</v>
      </c>
      <c r="F17" t="s">
        <v>2809</v>
      </c>
      <c r="G17" t="s">
        <v>2874</v>
      </c>
      <c r="H17" t="s">
        <v>2807</v>
      </c>
      <c r="K17">
        <v>1</v>
      </c>
      <c r="AH17">
        <f t="shared" si="3"/>
        <v>1</v>
      </c>
    </row>
    <row r="18" spans="1:34" customFormat="1" x14ac:dyDescent="0.25">
      <c r="A18" s="7" t="s">
        <v>3278</v>
      </c>
      <c r="B18" t="s">
        <v>3288</v>
      </c>
      <c r="C18" s="11" t="s">
        <v>3285</v>
      </c>
      <c r="D18" s="15" t="str">
        <f t="shared" si="0"/>
        <v>corais--listar-tipo</v>
      </c>
      <c r="E18" s="15" t="str">
        <f t="shared" si="1"/>
        <v>corais</v>
      </c>
      <c r="F18" t="s">
        <v>2809</v>
      </c>
      <c r="G18" t="s">
        <v>2874</v>
      </c>
      <c r="K18">
        <v>1</v>
      </c>
      <c r="AH18">
        <f t="shared" si="3"/>
        <v>1</v>
      </c>
    </row>
    <row r="19" spans="1:34" customFormat="1" x14ac:dyDescent="0.25">
      <c r="A19" s="7" t="s">
        <v>2602</v>
      </c>
      <c r="B19" t="s">
        <v>2907</v>
      </c>
      <c r="C19" t="s">
        <v>2906</v>
      </c>
      <c r="D19" s="15" t="str">
        <f t="shared" si="0"/>
        <v>corais--definição-recife-artificial</v>
      </c>
      <c r="E19" s="15" t="str">
        <f t="shared" si="1"/>
        <v>corais</v>
      </c>
      <c r="F19" t="s">
        <v>2893</v>
      </c>
      <c r="G19" t="s">
        <v>3045</v>
      </c>
      <c r="K19">
        <v>1</v>
      </c>
      <c r="AH19">
        <f t="shared" si="3"/>
        <v>1</v>
      </c>
    </row>
    <row r="20" spans="1:34" customFormat="1" x14ac:dyDescent="0.25">
      <c r="A20" s="7" t="s">
        <v>2603</v>
      </c>
      <c r="B20" t="s">
        <v>2909</v>
      </c>
      <c r="D20" s="15" t="str">
        <f t="shared" si="0"/>
        <v>corais--efeito-branqueamento-ambiente</v>
      </c>
      <c r="E20" s="15" t="str">
        <f t="shared" si="1"/>
        <v>corais</v>
      </c>
      <c r="F20" t="s">
        <v>2806</v>
      </c>
      <c r="G20" t="s">
        <v>2805</v>
      </c>
      <c r="H20" t="s">
        <v>2813</v>
      </c>
      <c r="K20">
        <v>1</v>
      </c>
      <c r="AH20">
        <f t="shared" si="3"/>
        <v>1</v>
      </c>
    </row>
    <row r="21" spans="1:34" customFormat="1" x14ac:dyDescent="0.25">
      <c r="A21" s="7" t="s">
        <v>2908</v>
      </c>
      <c r="B21" t="s">
        <v>3290</v>
      </c>
      <c r="D21" s="15" t="str">
        <f t="shared" si="0"/>
        <v>corais--detalhar-importância</v>
      </c>
      <c r="E21" s="15" t="str">
        <f t="shared" si="1"/>
        <v>corais</v>
      </c>
      <c r="F21" t="s">
        <v>2834</v>
      </c>
      <c r="G21" t="s">
        <v>2859</v>
      </c>
      <c r="K21">
        <v>1</v>
      </c>
      <c r="AH21">
        <f t="shared" si="3"/>
        <v>1</v>
      </c>
    </row>
    <row r="22" spans="1:34" customFormat="1" x14ac:dyDescent="0.25">
      <c r="A22" s="7" t="s">
        <v>1027</v>
      </c>
      <c r="B22" t="s">
        <v>2910</v>
      </c>
      <c r="C22" t="s">
        <v>2911</v>
      </c>
      <c r="D22" s="15" t="str">
        <f t="shared" si="0"/>
        <v>corais--detalhar-símbolo</v>
      </c>
      <c r="E22" s="15" t="str">
        <f t="shared" si="1"/>
        <v>corais</v>
      </c>
      <c r="F22" t="s">
        <v>2834</v>
      </c>
      <c r="G22" t="s">
        <v>2862</v>
      </c>
      <c r="K22">
        <v>1</v>
      </c>
      <c r="AH22">
        <f t="shared" si="3"/>
        <v>1</v>
      </c>
    </row>
    <row r="23" spans="1:34" customFormat="1" x14ac:dyDescent="0.25">
      <c r="A23" s="7" t="s">
        <v>2745</v>
      </c>
      <c r="B23" t="s">
        <v>2746</v>
      </c>
      <c r="C23" s="15" t="s">
        <v>2747</v>
      </c>
      <c r="D23" s="15" t="str">
        <f t="shared" si="0"/>
        <v>corais--detalhar-dieta</v>
      </c>
      <c r="E23" s="15" t="str">
        <f t="shared" si="1"/>
        <v>corais</v>
      </c>
      <c r="F23" t="s">
        <v>2834</v>
      </c>
      <c r="G23" t="s">
        <v>2822</v>
      </c>
      <c r="K23">
        <v>1</v>
      </c>
      <c r="AH23">
        <f t="shared" si="3"/>
        <v>1</v>
      </c>
    </row>
    <row r="24" spans="1:34" customFormat="1" x14ac:dyDescent="0.25">
      <c r="A24" s="7" t="s">
        <v>3016</v>
      </c>
      <c r="B24" t="s">
        <v>3176</v>
      </c>
      <c r="C24" s="11" t="s">
        <v>3177</v>
      </c>
      <c r="D24" s="15" t="str">
        <f t="shared" si="0"/>
        <v>corais--detalhar-longevidade</v>
      </c>
      <c r="E24" s="15" t="str">
        <f t="shared" si="1"/>
        <v>corais</v>
      </c>
      <c r="F24" t="s">
        <v>2834</v>
      </c>
      <c r="G24" t="s">
        <v>2995</v>
      </c>
      <c r="K24">
        <v>1</v>
      </c>
      <c r="AH24">
        <f t="shared" si="3"/>
        <v>1</v>
      </c>
    </row>
    <row r="25" spans="1:34" customFormat="1" x14ac:dyDescent="0.25">
      <c r="A25" s="7" t="s">
        <v>3110</v>
      </c>
      <c r="B25" t="s">
        <v>3142</v>
      </c>
      <c r="C25" t="s">
        <v>3114</v>
      </c>
      <c r="D25" s="15" t="str">
        <f t="shared" si="0"/>
        <v>corais--definição-coral-vivo</v>
      </c>
      <c r="E25" s="15" t="str">
        <f t="shared" si="1"/>
        <v>corais</v>
      </c>
      <c r="F25" t="s">
        <v>2893</v>
      </c>
      <c r="H25" t="s">
        <v>3124</v>
      </c>
      <c r="K25">
        <v>1</v>
      </c>
      <c r="AH25">
        <f t="shared" si="3"/>
        <v>1</v>
      </c>
    </row>
    <row r="26" spans="1:34" customFormat="1" x14ac:dyDescent="0.25">
      <c r="A26" s="7" t="s">
        <v>2920</v>
      </c>
      <c r="B26" t="s">
        <v>2918</v>
      </c>
      <c r="D26" s="15" t="str">
        <f t="shared" si="0"/>
        <v>energia-de-maré--efeito-ambiente</v>
      </c>
      <c r="E26" s="15" t="str">
        <f t="shared" si="1"/>
        <v>energia-de-maré</v>
      </c>
      <c r="F26" t="s">
        <v>2806</v>
      </c>
      <c r="H26" t="s">
        <v>2813</v>
      </c>
      <c r="L26">
        <v>1</v>
      </c>
      <c r="AH26">
        <f t="shared" si="3"/>
        <v>1</v>
      </c>
    </row>
    <row r="27" spans="1:34" customFormat="1" x14ac:dyDescent="0.25">
      <c r="A27" s="7" t="s">
        <v>2840</v>
      </c>
      <c r="B27" t="s">
        <v>3224</v>
      </c>
      <c r="C27" t="s">
        <v>2915</v>
      </c>
      <c r="D27" s="15" t="str">
        <f t="shared" si="0"/>
        <v>energia-de-maré--listar-prós-e-contras</v>
      </c>
      <c r="E27" s="15" t="str">
        <f t="shared" si="1"/>
        <v>energia-de-maré</v>
      </c>
      <c r="F27" t="s">
        <v>2809</v>
      </c>
      <c r="G27" t="s">
        <v>3046</v>
      </c>
      <c r="L27">
        <v>1</v>
      </c>
      <c r="AH27">
        <f t="shared" si="3"/>
        <v>1</v>
      </c>
    </row>
    <row r="28" spans="1:34" customFormat="1" x14ac:dyDescent="0.25">
      <c r="A28" s="7" t="s">
        <v>2841</v>
      </c>
      <c r="B28" t="s">
        <v>3223</v>
      </c>
      <c r="C28" t="s">
        <v>2915</v>
      </c>
      <c r="D28" s="15" t="str">
        <f t="shared" si="0"/>
        <v>energia-de-maré--listar-contras</v>
      </c>
      <c r="E28" s="15" t="str">
        <f t="shared" si="1"/>
        <v>energia-de-maré</v>
      </c>
      <c r="F28" t="s">
        <v>2809</v>
      </c>
      <c r="G28" t="s">
        <v>2811</v>
      </c>
      <c r="L28">
        <v>1</v>
      </c>
      <c r="AH28">
        <f t="shared" si="3"/>
        <v>1</v>
      </c>
    </row>
    <row r="29" spans="1:34" customFormat="1" x14ac:dyDescent="0.25">
      <c r="A29" s="7" t="s">
        <v>2905</v>
      </c>
      <c r="B29" t="s">
        <v>2919</v>
      </c>
      <c r="C29" t="s">
        <v>2915</v>
      </c>
      <c r="D29" s="15" t="str">
        <f t="shared" si="0"/>
        <v>energia-de-maré--listar-prós</v>
      </c>
      <c r="E29" s="15" t="str">
        <f t="shared" si="1"/>
        <v>energia-de-maré</v>
      </c>
      <c r="F29" t="s">
        <v>2809</v>
      </c>
      <c r="G29" t="s">
        <v>2865</v>
      </c>
      <c r="L29">
        <v>1</v>
      </c>
      <c r="AH29">
        <f t="shared" si="3"/>
        <v>1</v>
      </c>
    </row>
    <row r="30" spans="1:34" customFormat="1" x14ac:dyDescent="0.25">
      <c r="A30" s="7" t="s">
        <v>2604</v>
      </c>
      <c r="B30" t="s">
        <v>2917</v>
      </c>
      <c r="C30" t="s">
        <v>2915</v>
      </c>
      <c r="D30" s="15" t="str">
        <f t="shared" si="0"/>
        <v>energia-de-maré--onde</v>
      </c>
      <c r="E30" s="15" t="str">
        <f t="shared" si="1"/>
        <v>energia-de-maré</v>
      </c>
      <c r="F30" t="s">
        <v>3229</v>
      </c>
      <c r="L30">
        <v>1</v>
      </c>
      <c r="AH30">
        <f t="shared" si="3"/>
        <v>1</v>
      </c>
    </row>
    <row r="31" spans="1:34" customFormat="1" x14ac:dyDescent="0.25">
      <c r="A31" s="7" t="s">
        <v>2914</v>
      </c>
      <c r="B31" t="s">
        <v>2916</v>
      </c>
      <c r="C31" t="s">
        <v>2915</v>
      </c>
      <c r="D31" s="15" t="str">
        <f t="shared" si="0"/>
        <v>energia-de-maré--explicar</v>
      </c>
      <c r="E31" s="15" t="str">
        <f t="shared" si="1"/>
        <v>energia-de-maré</v>
      </c>
      <c r="F31" t="s">
        <v>2890</v>
      </c>
      <c r="I31" t="s">
        <v>3219</v>
      </c>
      <c r="L31">
        <v>1</v>
      </c>
      <c r="AH31">
        <f t="shared" si="3"/>
        <v>1</v>
      </c>
    </row>
    <row r="32" spans="1:34" customFormat="1" x14ac:dyDescent="0.25">
      <c r="A32" s="7" t="s">
        <v>2842</v>
      </c>
      <c r="B32" t="s">
        <v>2913</v>
      </c>
      <c r="C32" t="s">
        <v>2915</v>
      </c>
      <c r="D32" s="15" t="str">
        <f t="shared" si="0"/>
        <v>energia-de-maré--definição</v>
      </c>
      <c r="E32" s="15" t="str">
        <f t="shared" si="1"/>
        <v>energia-de-maré</v>
      </c>
      <c r="F32" t="s">
        <v>2893</v>
      </c>
      <c r="L32">
        <v>1</v>
      </c>
      <c r="AH32">
        <f t="shared" si="3"/>
        <v>1</v>
      </c>
    </row>
    <row r="33" spans="1:34" customFormat="1" x14ac:dyDescent="0.25">
      <c r="A33" s="7" t="s">
        <v>2614</v>
      </c>
      <c r="D33" s="15" t="str">
        <f t="shared" si="0"/>
        <v>petróleogás--porque-encontrados-juntos</v>
      </c>
      <c r="E33" s="15" t="str">
        <f t="shared" si="1"/>
        <v>petróleogás</v>
      </c>
      <c r="F33" t="s">
        <v>3157</v>
      </c>
      <c r="H33" t="s">
        <v>3263</v>
      </c>
      <c r="M33">
        <v>1</v>
      </c>
      <c r="N33">
        <v>1</v>
      </c>
      <c r="AH33">
        <f t="shared" si="3"/>
        <v>2</v>
      </c>
    </row>
    <row r="34" spans="1:34" customFormat="1" x14ac:dyDescent="0.25">
      <c r="A34" s="7" t="s">
        <v>2605</v>
      </c>
      <c r="B34" t="s">
        <v>2939</v>
      </c>
      <c r="C34" t="s">
        <v>2940</v>
      </c>
      <c r="D34" s="15" t="str">
        <f t="shared" si="0"/>
        <v>petróleo--maior-empresa</v>
      </c>
      <c r="E34" s="15" t="str">
        <f t="shared" si="1"/>
        <v>petróleo</v>
      </c>
      <c r="F34" t="s">
        <v>2808</v>
      </c>
      <c r="G34" t="s">
        <v>2815</v>
      </c>
      <c r="M34">
        <v>1</v>
      </c>
      <c r="AH34">
        <f t="shared" si="3"/>
        <v>1</v>
      </c>
    </row>
    <row r="35" spans="1:34" customFormat="1" x14ac:dyDescent="0.25">
      <c r="A35" s="7" t="s">
        <v>2606</v>
      </c>
      <c r="B35" t="s">
        <v>2941</v>
      </c>
      <c r="C35" s="15" t="s">
        <v>2942</v>
      </c>
      <c r="D35" s="15" t="str">
        <f t="shared" si="0"/>
        <v>petróleo--efeito-derramamento-ambiente</v>
      </c>
      <c r="E35" s="15" t="str">
        <f t="shared" si="1"/>
        <v>petróleo</v>
      </c>
      <c r="F35" t="s">
        <v>2806</v>
      </c>
      <c r="G35" t="s">
        <v>2866</v>
      </c>
      <c r="H35" t="s">
        <v>2813</v>
      </c>
      <c r="M35">
        <v>1</v>
      </c>
      <c r="AH35">
        <f t="shared" si="3"/>
        <v>1</v>
      </c>
    </row>
    <row r="36" spans="1:34" customFormat="1" x14ac:dyDescent="0.25">
      <c r="A36" s="7" t="s">
        <v>2607</v>
      </c>
      <c r="B36" t="s">
        <v>2943</v>
      </c>
      <c r="C36" s="15"/>
      <c r="D36" s="15" t="str">
        <f t="shared" si="0"/>
        <v>petróleo--efeito-derramamento-economia</v>
      </c>
      <c r="E36" s="15" t="str">
        <f t="shared" si="1"/>
        <v>petróleo</v>
      </c>
      <c r="F36" t="s">
        <v>2806</v>
      </c>
      <c r="G36" t="s">
        <v>2866</v>
      </c>
      <c r="H36" t="s">
        <v>2814</v>
      </c>
      <c r="M36">
        <v>1</v>
      </c>
      <c r="AH36">
        <f t="shared" si="3"/>
        <v>1</v>
      </c>
    </row>
    <row r="37" spans="1:34" customFormat="1" x14ac:dyDescent="0.25">
      <c r="A37" s="7" t="s">
        <v>2039</v>
      </c>
      <c r="B37" t="s">
        <v>2944</v>
      </c>
      <c r="C37" s="11" t="s">
        <v>2946</v>
      </c>
      <c r="D37" s="15" t="str">
        <f t="shared" si="0"/>
        <v>petróleo--definição-plataforma</v>
      </c>
      <c r="E37" s="15" t="str">
        <f t="shared" si="1"/>
        <v>petróleo</v>
      </c>
      <c r="F37" t="s">
        <v>2893</v>
      </c>
      <c r="G37" t="s">
        <v>2867</v>
      </c>
      <c r="M37">
        <v>1</v>
      </c>
      <c r="AH37">
        <f t="shared" si="3"/>
        <v>1</v>
      </c>
    </row>
    <row r="38" spans="1:34" customFormat="1" x14ac:dyDescent="0.25">
      <c r="A38" s="7" t="s">
        <v>2945</v>
      </c>
      <c r="B38" t="s">
        <v>2948</v>
      </c>
      <c r="C38" s="11" t="s">
        <v>2947</v>
      </c>
      <c r="D38" s="15" t="str">
        <f t="shared" si="0"/>
        <v>petróleo--listar-tipo-plataforma</v>
      </c>
      <c r="E38" s="15" t="str">
        <f t="shared" si="1"/>
        <v>petróleo</v>
      </c>
      <c r="F38" t="s">
        <v>2809</v>
      </c>
      <c r="G38" t="s">
        <v>2874</v>
      </c>
      <c r="H38" t="s">
        <v>2867</v>
      </c>
      <c r="M38">
        <v>1</v>
      </c>
      <c r="AH38">
        <f t="shared" si="3"/>
        <v>1</v>
      </c>
    </row>
    <row r="39" spans="1:34" customFormat="1" x14ac:dyDescent="0.25">
      <c r="A39" s="7" t="s">
        <v>3017</v>
      </c>
      <c r="C39" s="11"/>
      <c r="D39" s="15" t="str">
        <f t="shared" si="0"/>
        <v>petróleo--quantidade-plataforma</v>
      </c>
      <c r="E39" s="15" t="str">
        <f t="shared" si="1"/>
        <v>petróleo</v>
      </c>
      <c r="F39" t="s">
        <v>2818</v>
      </c>
      <c r="G39" t="s">
        <v>2867</v>
      </c>
      <c r="M39">
        <v>1</v>
      </c>
      <c r="AH39">
        <f t="shared" si="3"/>
        <v>1</v>
      </c>
    </row>
    <row r="40" spans="1:34" customFormat="1" x14ac:dyDescent="0.25">
      <c r="A40" s="7" t="s">
        <v>2735</v>
      </c>
      <c r="B40" t="s">
        <v>2959</v>
      </c>
      <c r="C40" s="11" t="s">
        <v>2958</v>
      </c>
      <c r="D40" s="15" t="str">
        <f t="shared" si="0"/>
        <v>petróleo--detalhar-consumo</v>
      </c>
      <c r="E40" s="15" t="str">
        <f t="shared" si="1"/>
        <v>petróleo</v>
      </c>
      <c r="F40" t="s">
        <v>2834</v>
      </c>
      <c r="G40" t="s">
        <v>2812</v>
      </c>
      <c r="M40">
        <v>1</v>
      </c>
      <c r="AH40">
        <f t="shared" si="3"/>
        <v>1</v>
      </c>
    </row>
    <row r="41" spans="1:34" customFormat="1" x14ac:dyDescent="0.25">
      <c r="A41" s="7" t="s">
        <v>2963</v>
      </c>
      <c r="B41" t="s">
        <v>2965</v>
      </c>
      <c r="C41" s="15" t="s">
        <v>3002</v>
      </c>
      <c r="D41" s="15" t="str">
        <f t="shared" si="0"/>
        <v>petróleo--definição-onshore</v>
      </c>
      <c r="E41" s="15" t="str">
        <f t="shared" si="1"/>
        <v>petróleo</v>
      </c>
      <c r="F41" t="s">
        <v>2893</v>
      </c>
      <c r="H41" t="s">
        <v>2997</v>
      </c>
      <c r="I41" t="s">
        <v>2964</v>
      </c>
      <c r="M41">
        <v>1</v>
      </c>
      <c r="AH41">
        <f t="shared" si="3"/>
        <v>1</v>
      </c>
    </row>
    <row r="42" spans="1:34" customFormat="1" x14ac:dyDescent="0.25">
      <c r="A42" s="7" t="s">
        <v>2608</v>
      </c>
      <c r="B42" t="s">
        <v>3001</v>
      </c>
      <c r="C42" s="11" t="s">
        <v>3000</v>
      </c>
      <c r="D42" s="15" t="str">
        <f t="shared" si="0"/>
        <v>petróleo--detalhar-custo</v>
      </c>
      <c r="E42" s="15" t="str">
        <f t="shared" si="1"/>
        <v>petróleo</v>
      </c>
      <c r="F42" t="s">
        <v>2834</v>
      </c>
      <c r="G42" t="s">
        <v>2869</v>
      </c>
      <c r="M42">
        <v>1</v>
      </c>
      <c r="AH42">
        <f t="shared" si="3"/>
        <v>1</v>
      </c>
    </row>
    <row r="43" spans="1:34" customFormat="1" x14ac:dyDescent="0.25">
      <c r="A43" s="7" t="s">
        <v>2960</v>
      </c>
      <c r="B43" t="s">
        <v>3161</v>
      </c>
      <c r="C43" s="11" t="s">
        <v>3162</v>
      </c>
      <c r="D43" s="15" t="str">
        <f t="shared" si="0"/>
        <v>petróleo--definição-pré-sal</v>
      </c>
      <c r="E43" s="15" t="str">
        <f t="shared" si="1"/>
        <v>petróleo</v>
      </c>
      <c r="F43" t="s">
        <v>2893</v>
      </c>
      <c r="H43" t="s">
        <v>3059</v>
      </c>
      <c r="M43">
        <v>1</v>
      </c>
      <c r="AH43">
        <f t="shared" si="3"/>
        <v>1</v>
      </c>
    </row>
    <row r="44" spans="1:34" customFormat="1" x14ac:dyDescent="0.25">
      <c r="A44" s="7" t="s">
        <v>2609</v>
      </c>
      <c r="B44" t="s">
        <v>2974</v>
      </c>
      <c r="C44" s="15" t="s">
        <v>2726</v>
      </c>
      <c r="D44" s="15" t="str">
        <f t="shared" si="0"/>
        <v>petróleo--maiores-reserva</v>
      </c>
      <c r="E44" s="15" t="str">
        <f t="shared" si="1"/>
        <v>petróleo</v>
      </c>
      <c r="F44" t="s">
        <v>2816</v>
      </c>
      <c r="G44" t="s">
        <v>2817</v>
      </c>
      <c r="M44">
        <v>1</v>
      </c>
      <c r="AH44">
        <f t="shared" si="3"/>
        <v>1</v>
      </c>
    </row>
    <row r="45" spans="1:34" customFormat="1" x14ac:dyDescent="0.25">
      <c r="A45" s="7" t="s">
        <v>2987</v>
      </c>
      <c r="B45" s="15" t="s">
        <v>2988</v>
      </c>
      <c r="C45" s="11" t="s">
        <v>2978</v>
      </c>
      <c r="D45" s="15" t="str">
        <f t="shared" si="0"/>
        <v>petróleo--maiores-campo</v>
      </c>
      <c r="E45" s="15" t="str">
        <f t="shared" si="1"/>
        <v>petróleo</v>
      </c>
      <c r="F45" t="s">
        <v>2816</v>
      </c>
      <c r="G45" t="s">
        <v>2989</v>
      </c>
      <c r="M45">
        <v>1</v>
      </c>
      <c r="AH45">
        <f t="shared" si="3"/>
        <v>1</v>
      </c>
    </row>
    <row r="46" spans="1:34" customFormat="1" x14ac:dyDescent="0.25">
      <c r="A46" s="7" t="s">
        <v>2819</v>
      </c>
      <c r="B46" s="15" t="s">
        <v>2975</v>
      </c>
      <c r="C46" s="11" t="s">
        <v>2966</v>
      </c>
      <c r="D46" s="15" t="str">
        <f t="shared" si="0"/>
        <v>petróleo--maior-reserva</v>
      </c>
      <c r="E46" s="15" t="str">
        <f t="shared" si="1"/>
        <v>petróleo</v>
      </c>
      <c r="F46" t="s">
        <v>2808</v>
      </c>
      <c r="G46" t="s">
        <v>2817</v>
      </c>
      <c r="M46">
        <v>1</v>
      </c>
      <c r="AH46">
        <f t="shared" si="3"/>
        <v>1</v>
      </c>
    </row>
    <row r="47" spans="1:34" customFormat="1" x14ac:dyDescent="0.25">
      <c r="A47" s="7" t="s">
        <v>2731</v>
      </c>
      <c r="B47" s="10" t="s">
        <v>2976</v>
      </c>
      <c r="C47" t="s">
        <v>2726</v>
      </c>
      <c r="D47" s="15" t="str">
        <f t="shared" si="0"/>
        <v>petróleo--maiores-estado</v>
      </c>
      <c r="E47" s="15" t="str">
        <f t="shared" si="1"/>
        <v>petróleo</v>
      </c>
      <c r="F47" t="s">
        <v>2816</v>
      </c>
      <c r="G47" t="s">
        <v>3215</v>
      </c>
      <c r="M47">
        <v>1</v>
      </c>
      <c r="AH47">
        <f t="shared" si="3"/>
        <v>1</v>
      </c>
    </row>
    <row r="48" spans="1:34" customFormat="1" x14ac:dyDescent="0.25">
      <c r="A48" s="7" t="s">
        <v>2728</v>
      </c>
      <c r="B48" s="10" t="s">
        <v>2977</v>
      </c>
      <c r="C48" s="10" t="s">
        <v>2729</v>
      </c>
      <c r="D48" s="15" t="str">
        <f t="shared" si="0"/>
        <v>petróleo--quantidade-brasil</v>
      </c>
      <c r="E48" s="15" t="str">
        <f t="shared" si="1"/>
        <v>petróleo</v>
      </c>
      <c r="F48" t="s">
        <v>2818</v>
      </c>
      <c r="H48" t="s">
        <v>2875</v>
      </c>
      <c r="M48">
        <v>1</v>
      </c>
      <c r="AH48">
        <f t="shared" si="3"/>
        <v>1</v>
      </c>
    </row>
    <row r="49" spans="1:34" customFormat="1" x14ac:dyDescent="0.25">
      <c r="A49" s="7" t="s">
        <v>2610</v>
      </c>
      <c r="B49" t="s">
        <v>2949</v>
      </c>
      <c r="C49" t="s">
        <v>2950</v>
      </c>
      <c r="D49" s="15" t="str">
        <f t="shared" si="0"/>
        <v>petróleo--definição-derramamento</v>
      </c>
      <c r="E49" s="15" t="str">
        <f t="shared" si="1"/>
        <v>petróleo</v>
      </c>
      <c r="F49" t="s">
        <v>2893</v>
      </c>
      <c r="G49" t="s">
        <v>2866</v>
      </c>
      <c r="M49">
        <v>1</v>
      </c>
      <c r="AH49">
        <f t="shared" si="3"/>
        <v>1</v>
      </c>
    </row>
    <row r="50" spans="1:34" customFormat="1" x14ac:dyDescent="0.25">
      <c r="A50" s="7" t="s">
        <v>2611</v>
      </c>
      <c r="B50" t="s">
        <v>2953</v>
      </c>
      <c r="C50" t="s">
        <v>2952</v>
      </c>
      <c r="D50" s="15" t="str">
        <f t="shared" si="0"/>
        <v>petróleo--maiores-derramamento</v>
      </c>
      <c r="E50" s="15" t="str">
        <f t="shared" si="1"/>
        <v>petróleo</v>
      </c>
      <c r="F50" t="s">
        <v>2816</v>
      </c>
      <c r="G50" t="s">
        <v>2866</v>
      </c>
      <c r="M50">
        <v>1</v>
      </c>
      <c r="AH50">
        <f t="shared" si="3"/>
        <v>1</v>
      </c>
    </row>
    <row r="51" spans="1:34" customFormat="1" x14ac:dyDescent="0.25">
      <c r="A51" s="7" t="s">
        <v>2612</v>
      </c>
      <c r="B51" t="s">
        <v>2954</v>
      </c>
      <c r="C51" s="15"/>
      <c r="D51" s="15" t="str">
        <f t="shared" si="0"/>
        <v>petróleo--é-recurso-renovável</v>
      </c>
      <c r="E51" s="15" t="str">
        <f t="shared" si="1"/>
        <v>petróleo</v>
      </c>
      <c r="F51" t="s">
        <v>3155</v>
      </c>
      <c r="H51" t="s">
        <v>3060</v>
      </c>
      <c r="M51">
        <v>1</v>
      </c>
      <c r="AH51">
        <f t="shared" si="3"/>
        <v>1</v>
      </c>
    </row>
    <row r="52" spans="1:34" customFormat="1" x14ac:dyDescent="0.25">
      <c r="A52" s="7" t="s">
        <v>2955</v>
      </c>
      <c r="B52" t="s">
        <v>2956</v>
      </c>
      <c r="C52" t="s">
        <v>2957</v>
      </c>
      <c r="D52" s="15" t="str">
        <f t="shared" si="0"/>
        <v>petróleo--detalhar-fim</v>
      </c>
      <c r="E52" s="15" t="str">
        <f t="shared" si="1"/>
        <v>petróleo</v>
      </c>
      <c r="F52" t="s">
        <v>2834</v>
      </c>
      <c r="G52" t="s">
        <v>2979</v>
      </c>
      <c r="M52">
        <v>1</v>
      </c>
      <c r="AH52">
        <f t="shared" si="3"/>
        <v>1</v>
      </c>
    </row>
    <row r="53" spans="1:34" customFormat="1" x14ac:dyDescent="0.25">
      <c r="A53" s="7" t="s">
        <v>1626</v>
      </c>
      <c r="B53" t="s">
        <v>2967</v>
      </c>
      <c r="C53" s="11" t="s">
        <v>2969</v>
      </c>
      <c r="D53" s="15" t="str">
        <f t="shared" si="0"/>
        <v>petróleo--detalhar-preço</v>
      </c>
      <c r="E53" s="15" t="str">
        <f t="shared" si="1"/>
        <v>petróleo</v>
      </c>
      <c r="F53" t="s">
        <v>2834</v>
      </c>
      <c r="G53" t="s">
        <v>2873</v>
      </c>
      <c r="M53">
        <v>1</v>
      </c>
      <c r="AH53">
        <f t="shared" si="3"/>
        <v>1</v>
      </c>
    </row>
    <row r="54" spans="1:34" customFormat="1" x14ac:dyDescent="0.25">
      <c r="A54" s="7" t="s">
        <v>2613</v>
      </c>
      <c r="D54" s="15" t="str">
        <f t="shared" si="0"/>
        <v>petróleo--listar-tipo</v>
      </c>
      <c r="E54" s="15" t="str">
        <f t="shared" si="1"/>
        <v>petróleo</v>
      </c>
      <c r="F54" t="s">
        <v>2809</v>
      </c>
      <c r="G54" t="s">
        <v>2874</v>
      </c>
      <c r="M54">
        <v>1</v>
      </c>
      <c r="AH54">
        <f t="shared" si="3"/>
        <v>1</v>
      </c>
    </row>
    <row r="55" spans="1:34" customFormat="1" x14ac:dyDescent="0.25">
      <c r="A55" s="7" t="s">
        <v>1559</v>
      </c>
      <c r="B55" t="s">
        <v>2768</v>
      </c>
      <c r="C55" t="s">
        <v>3003</v>
      </c>
      <c r="D55" s="15" t="str">
        <f t="shared" si="0"/>
        <v>petróleo--onde</v>
      </c>
      <c r="E55" s="15" t="str">
        <f t="shared" si="1"/>
        <v>petróleo</v>
      </c>
      <c r="F55" t="s">
        <v>3229</v>
      </c>
      <c r="M55">
        <v>1</v>
      </c>
      <c r="AH55">
        <f t="shared" si="3"/>
        <v>1</v>
      </c>
    </row>
    <row r="56" spans="1:34" customFormat="1" x14ac:dyDescent="0.25">
      <c r="A56" s="7" t="s">
        <v>2615</v>
      </c>
      <c r="B56" t="s">
        <v>2962</v>
      </c>
      <c r="C56" t="s">
        <v>2961</v>
      </c>
      <c r="D56" s="15" t="str">
        <f t="shared" si="0"/>
        <v>petróleo--listar-empresa</v>
      </c>
      <c r="E56" s="15" t="str">
        <f t="shared" si="1"/>
        <v>petróleo</v>
      </c>
      <c r="F56" t="s">
        <v>2809</v>
      </c>
      <c r="G56" t="s">
        <v>2815</v>
      </c>
      <c r="M56">
        <v>1</v>
      </c>
      <c r="AH56">
        <f t="shared" si="3"/>
        <v>1</v>
      </c>
    </row>
    <row r="57" spans="1:34" customFormat="1" x14ac:dyDescent="0.25">
      <c r="A57" s="7" t="s">
        <v>2616</v>
      </c>
      <c r="D57" s="15" t="str">
        <f t="shared" si="0"/>
        <v>petróleo--detalhar-profundidade</v>
      </c>
      <c r="E57" s="15" t="str">
        <f t="shared" si="1"/>
        <v>petróleo</v>
      </c>
      <c r="F57" t="s">
        <v>2834</v>
      </c>
      <c r="G57" t="s">
        <v>2876</v>
      </c>
      <c r="M57">
        <v>1</v>
      </c>
      <c r="AH57">
        <f t="shared" si="3"/>
        <v>1</v>
      </c>
    </row>
    <row r="58" spans="1:34" customFormat="1" x14ac:dyDescent="0.25">
      <c r="A58" s="7" t="s">
        <v>2617</v>
      </c>
      <c r="B58" t="s">
        <v>2951</v>
      </c>
      <c r="D58" s="15" t="str">
        <f t="shared" si="0"/>
        <v>petróleo--composição</v>
      </c>
      <c r="E58" s="15" t="str">
        <f t="shared" si="1"/>
        <v>petróleo</v>
      </c>
      <c r="F58" t="s">
        <v>2851</v>
      </c>
      <c r="M58">
        <v>1</v>
      </c>
      <c r="AH58">
        <f t="shared" si="3"/>
        <v>1</v>
      </c>
    </row>
    <row r="59" spans="1:34" customFormat="1" x14ac:dyDescent="0.25">
      <c r="A59" s="7" t="s">
        <v>2618</v>
      </c>
      <c r="B59" t="s">
        <v>3004</v>
      </c>
      <c r="D59" s="15" t="str">
        <f t="shared" si="0"/>
        <v>petróleo--definição</v>
      </c>
      <c r="E59" s="15" t="str">
        <f t="shared" si="1"/>
        <v>petróleo</v>
      </c>
      <c r="F59" t="s">
        <v>2893</v>
      </c>
      <c r="M59">
        <v>1</v>
      </c>
      <c r="AH59">
        <f t="shared" si="3"/>
        <v>1</v>
      </c>
    </row>
    <row r="60" spans="1:34" customFormat="1" x14ac:dyDescent="0.25">
      <c r="A60" s="7" t="s">
        <v>2968</v>
      </c>
      <c r="B60" t="s">
        <v>2970</v>
      </c>
      <c r="D60" s="15" t="str">
        <f t="shared" si="0"/>
        <v>petróleo--listar-derivado</v>
      </c>
      <c r="E60" s="15" t="str">
        <f t="shared" si="1"/>
        <v>petróleo</v>
      </c>
      <c r="F60" t="s">
        <v>2809</v>
      </c>
      <c r="G60" t="s">
        <v>2980</v>
      </c>
      <c r="M60">
        <v>1</v>
      </c>
      <c r="AH60">
        <f t="shared" si="3"/>
        <v>1</v>
      </c>
    </row>
    <row r="61" spans="1:34" customFormat="1" x14ac:dyDescent="0.25">
      <c r="A61" s="7" t="s">
        <v>2690</v>
      </c>
      <c r="D61" s="15" t="str">
        <f t="shared" si="0"/>
        <v>petróleo--listar-uso</v>
      </c>
      <c r="E61" s="15" t="str">
        <f t="shared" si="1"/>
        <v>petróleo</v>
      </c>
      <c r="F61" t="s">
        <v>2809</v>
      </c>
      <c r="G61" t="s">
        <v>2878</v>
      </c>
      <c r="M61">
        <v>1</v>
      </c>
      <c r="AH61">
        <f t="shared" si="3"/>
        <v>1</v>
      </c>
    </row>
    <row r="62" spans="1:34" customFormat="1" x14ac:dyDescent="0.25">
      <c r="A62" s="7" t="s">
        <v>2724</v>
      </c>
      <c r="B62" t="s">
        <v>2725</v>
      </c>
      <c r="C62" t="s">
        <v>2726</v>
      </c>
      <c r="D62" s="15" t="str">
        <f t="shared" si="0"/>
        <v>petróleo--detalhar-produção</v>
      </c>
      <c r="E62" s="15" t="str">
        <f t="shared" si="1"/>
        <v>petróleo</v>
      </c>
      <c r="F62" t="s">
        <v>2834</v>
      </c>
      <c r="G62" t="s">
        <v>2849</v>
      </c>
      <c r="M62">
        <v>1</v>
      </c>
      <c r="AH62">
        <f t="shared" si="3"/>
        <v>1</v>
      </c>
    </row>
    <row r="63" spans="1:34" customFormat="1" x14ac:dyDescent="0.25">
      <c r="A63" s="7" t="s">
        <v>2624</v>
      </c>
      <c r="D63" s="15" t="str">
        <f t="shared" si="0"/>
        <v>petróleo--detalhar-densidade</v>
      </c>
      <c r="E63" s="15" t="str">
        <f t="shared" si="1"/>
        <v>petróleo</v>
      </c>
      <c r="F63" t="s">
        <v>2834</v>
      </c>
      <c r="G63" t="s">
        <v>2885</v>
      </c>
      <c r="M63">
        <v>1</v>
      </c>
      <c r="AH63">
        <f t="shared" si="3"/>
        <v>1</v>
      </c>
    </row>
    <row r="64" spans="1:34" customFormat="1" x14ac:dyDescent="0.25">
      <c r="A64" s="7" t="s">
        <v>2888</v>
      </c>
      <c r="D64" s="15" t="str">
        <f t="shared" si="0"/>
        <v>petróleo--explicar-determinação-densidade</v>
      </c>
      <c r="E64" s="15" t="str">
        <f t="shared" si="1"/>
        <v>petróleo</v>
      </c>
      <c r="F64" t="s">
        <v>2890</v>
      </c>
      <c r="G64" t="s">
        <v>3006</v>
      </c>
      <c r="H64" t="s">
        <v>2885</v>
      </c>
      <c r="M64">
        <v>1</v>
      </c>
      <c r="AH64">
        <f t="shared" si="3"/>
        <v>1</v>
      </c>
    </row>
    <row r="65" spans="1:34" customFormat="1" x14ac:dyDescent="0.25">
      <c r="A65" s="7" t="s">
        <v>3017</v>
      </c>
      <c r="D65" s="15" t="str">
        <f t="shared" si="0"/>
        <v>petróleo--quantidade-plataforma</v>
      </c>
      <c r="E65" s="15" t="str">
        <f t="shared" si="1"/>
        <v>petróleo</v>
      </c>
      <c r="F65" t="s">
        <v>2818</v>
      </c>
      <c r="G65" t="s">
        <v>2867</v>
      </c>
      <c r="M65">
        <v>1</v>
      </c>
      <c r="AH65">
        <f t="shared" si="3"/>
        <v>1</v>
      </c>
    </row>
    <row r="66" spans="1:34" customFormat="1" x14ac:dyDescent="0.25">
      <c r="A66" s="7" t="s">
        <v>3027</v>
      </c>
      <c r="B66" s="15"/>
      <c r="D66" s="15" t="str">
        <f t="shared" ref="D66:D129" si="4">IF(AND(ISBLANK(F66),ISBLANK(G66),ISBLANK(H66)), E66, CONCATENATE(E66,"--",IF(CONCATENATE(IF(ISBLANK(F66),"",CONCATENATE(F66,"-")),IF(ISBLANK(G66),"",CONCATENATE(G66,"-")),IF(ISBLANK(H66),"",CONCATENATE(H66,"-")))="","",LEFT(CONCATENATE(IF(ISBLANK(F66),"",CONCATENATE(F66,"-")),IF(ISBLANK(G66),"",CONCATENATE(G66,"-")),IF(ISBLANK(H66),"",CONCATENATE(H66,"-"))),LEN(CONCATENATE(IF(ISBLANK(F66),"",CONCATENATE(F66,"-")),IF(ISBLANK(G66),"",CONCATENATE(G66,"-")),IF(ISBLANK(H66),"",CONCATENATE(H66,"-"))))-1)) ) )</f>
        <v>petróleo</v>
      </c>
      <c r="E66" s="15" t="str">
        <f t="shared" ref="E66:E129" si="5">LEFT(CONCATENATE(IF(J66=1, CONCATENATE(J$1,""), ""),IF(K66=1, CONCATENATE(K$1,""), ""), IF(L66=1, CONCATENATE(L$1,""), ""),IF(M66=1, CONCATENATE(M$1,""), ""),IF(N66=1, CONCATENATE(N$1,""), ""),IF(O66=1, CONCATENATE(O$1,""), ""),IF(P66=1, CONCATENATE(P$1,""), ""),IF(Q66=1, CONCATENATE(Q$1,""), ""),IF(R66=1, CONCATENATE(R$1,""), ""),IF(S66=1, CONCATENATE(S$1,""), ""),IF(T66=1, CONCATENATE(T$1,""), ""),IF(U66=1, CONCATENATE(U$1,""), ""),IF(V66=1, CONCATENATE(V$1,""), ""),IF(W66=1, CONCATENATE(W$1,""), ""),IF(X66=1, CONCATENATE(X$1,""), ""),IF(Y66=1, CONCATENATE(Y$1,""), ""),IF(Z66=1, CONCATENATE(Z$1,""), ""),IF(AA66=1, CONCATENATE(AA$1,""), ""),IF(AB66=1, CONCATENATE(AB$1,""), ""),IF(AC66=1, CONCATENATE(AC$1,""), ""),IF(AD66=1, CONCATENATE(AD$1,""), ""),IF(AE66=1, CONCATENATE(AE$1,""), ""),IF(AF66=1, CONCATENATE(AF$1,""), ""),IF(AG66=1, CONCATENATE(AG$1,""), "")),LEN(CONCATENATE(IF(J66=1, CONCATENATE(J$1,""), ""),IF(K66=1, CONCATENATE(K$1,""), ""), IF(L66=1, CONCATENATE(L$1,""), ""),IF(M66=1, CONCATENATE(M$1,""), ""),IF(N66=1, CONCATENATE(N$1,""), ""),IF(O66=1, CONCATENATE(O$1,""), ""),IF(P66=1, CONCATENATE(P$1,""), ""),IF(Q66=1, CONCATENATE(Q$1,""), ""),IF(R66=1, CONCATENATE(R$1,""), ""),IF(S66=1, CONCATENATE(S$1,""), ""),IF(T66=1, CONCATENATE(T$1,""), ""),IF(U66=1, CONCATENATE(U$1,""), ""),IF(V66=1, CONCATENATE(V$1,""), ""),IF(W66=1, CONCATENATE(W$1,""), ""),IF(X66=1, CONCATENATE(X$1,""), ""),IF(Y66=1, CONCATENATE(Y$1,""), ""),IF(Z66=1, CONCATENATE(Z$1,""), ""),IF(AA66=1, CONCATENATE(AA$1,""), ""),IF(AB66=1, CONCATENATE(AB$1,""), ""),IF(AC66=1, CONCATENATE(AC$1,""), ""),IF(AD66=1, CONCATENATE(AD$1,""), ""),IF(AE66=1, CONCATENATE(AE$1,""), ""),IF(AF66=1, CONCATENATE(AF$1,""), ""),IF(AG66=1, CONCATENATE(AG$1,""), ""))))</f>
        <v>petróleo</v>
      </c>
      <c r="I66" t="s">
        <v>3028</v>
      </c>
      <c r="M66">
        <v>1</v>
      </c>
      <c r="AH66">
        <f t="shared" si="3"/>
        <v>1</v>
      </c>
    </row>
    <row r="67" spans="1:34" customFormat="1" x14ac:dyDescent="0.25">
      <c r="A67" s="7" t="s">
        <v>3029</v>
      </c>
      <c r="B67" s="15"/>
      <c r="D67" s="15" t="str">
        <f t="shared" si="4"/>
        <v>petróleo--onde-brasil</v>
      </c>
      <c r="E67" s="15" t="str">
        <f t="shared" si="5"/>
        <v>petróleo</v>
      </c>
      <c r="F67" t="s">
        <v>3229</v>
      </c>
      <c r="H67" t="s">
        <v>2875</v>
      </c>
      <c r="M67">
        <v>1</v>
      </c>
      <c r="AH67">
        <f t="shared" ref="AH67:AH130" si="6">IF(SUM(J67:AG67)=0,"",SUM(J67:AG67))</f>
        <v>1</v>
      </c>
    </row>
    <row r="68" spans="1:34" customFormat="1" x14ac:dyDescent="0.25">
      <c r="A68" s="7" t="s">
        <v>2727</v>
      </c>
      <c r="B68" s="10" t="s">
        <v>2730</v>
      </c>
      <c r="C68" s="15" t="s">
        <v>2726</v>
      </c>
      <c r="D68" s="15" t="str">
        <f t="shared" si="4"/>
        <v>gás--maiores-estado</v>
      </c>
      <c r="E68" s="15" t="str">
        <f t="shared" si="5"/>
        <v>gás</v>
      </c>
      <c r="F68" t="s">
        <v>2816</v>
      </c>
      <c r="G68" t="s">
        <v>3215</v>
      </c>
      <c r="N68">
        <v>1</v>
      </c>
      <c r="AH68">
        <f t="shared" si="6"/>
        <v>1</v>
      </c>
    </row>
    <row r="69" spans="1:34" customFormat="1" x14ac:dyDescent="0.25">
      <c r="A69" s="7" t="s">
        <v>2732</v>
      </c>
      <c r="B69" s="10" t="s">
        <v>2733</v>
      </c>
      <c r="D69" s="15" t="str">
        <f t="shared" si="4"/>
        <v>gás--detalhar-consumo</v>
      </c>
      <c r="E69" s="15" t="str">
        <f t="shared" si="5"/>
        <v>gás</v>
      </c>
      <c r="F69" t="s">
        <v>2834</v>
      </c>
      <c r="G69" t="s">
        <v>2812</v>
      </c>
      <c r="N69">
        <v>1</v>
      </c>
      <c r="AH69">
        <f t="shared" si="6"/>
        <v>1</v>
      </c>
    </row>
    <row r="70" spans="1:34" customFormat="1" x14ac:dyDescent="0.25">
      <c r="A70" s="7" t="s">
        <v>2640</v>
      </c>
      <c r="B70" t="s">
        <v>2734</v>
      </c>
      <c r="C70" s="10" t="s">
        <v>2726</v>
      </c>
      <c r="D70" s="15" t="str">
        <f t="shared" si="4"/>
        <v>gás--detalhar-produção</v>
      </c>
      <c r="E70" s="15" t="str">
        <f t="shared" si="5"/>
        <v>gás</v>
      </c>
      <c r="F70" t="s">
        <v>2834</v>
      </c>
      <c r="G70" t="s">
        <v>2849</v>
      </c>
      <c r="N70">
        <v>1</v>
      </c>
      <c r="AH70">
        <f t="shared" si="6"/>
        <v>1</v>
      </c>
    </row>
    <row r="71" spans="1:34" customFormat="1" x14ac:dyDescent="0.25">
      <c r="A71" s="7" t="s">
        <v>2582</v>
      </c>
      <c r="B71" t="s">
        <v>3206</v>
      </c>
      <c r="C71" t="s">
        <v>2797</v>
      </c>
      <c r="D71" s="15" t="str">
        <f t="shared" si="4"/>
        <v>tartarugas--listar-espécie-extinção</v>
      </c>
      <c r="E71" s="15" t="str">
        <f t="shared" si="5"/>
        <v>tartarugas</v>
      </c>
      <c r="F71" t="s">
        <v>2809</v>
      </c>
      <c r="G71" t="s">
        <v>2870</v>
      </c>
      <c r="H71" t="s">
        <v>2850</v>
      </c>
      <c r="O71">
        <v>1</v>
      </c>
      <c r="AH71">
        <f t="shared" si="6"/>
        <v>1</v>
      </c>
    </row>
    <row r="72" spans="1:34" customFormat="1" x14ac:dyDescent="0.25">
      <c r="A72" s="7" t="s">
        <v>2802</v>
      </c>
      <c r="B72" t="s">
        <v>2803</v>
      </c>
      <c r="C72" t="s">
        <v>2797</v>
      </c>
      <c r="D72" s="15" t="str">
        <f t="shared" si="4"/>
        <v>tartarugas--porque-extinção</v>
      </c>
      <c r="E72" s="15" t="str">
        <f t="shared" si="5"/>
        <v>tartarugas</v>
      </c>
      <c r="F72" t="s">
        <v>3157</v>
      </c>
      <c r="H72" t="s">
        <v>2850</v>
      </c>
      <c r="I72" t="s">
        <v>2804</v>
      </c>
      <c r="O72">
        <v>1</v>
      </c>
      <c r="AH72">
        <f t="shared" si="6"/>
        <v>1</v>
      </c>
    </row>
    <row r="73" spans="1:34" customFormat="1" x14ac:dyDescent="0.25">
      <c r="A73" s="7" t="s">
        <v>2804</v>
      </c>
      <c r="B73" t="s">
        <v>2803</v>
      </c>
      <c r="C73" t="s">
        <v>2797</v>
      </c>
      <c r="D73" s="15" t="str">
        <f t="shared" si="4"/>
        <v>tartarugas--listar-ameaça</v>
      </c>
      <c r="E73" s="15" t="str">
        <f t="shared" si="5"/>
        <v>tartarugas</v>
      </c>
      <c r="F73" t="s">
        <v>2809</v>
      </c>
      <c r="G73" t="s">
        <v>3250</v>
      </c>
      <c r="O73">
        <v>1</v>
      </c>
      <c r="AH73">
        <f t="shared" si="6"/>
        <v>1</v>
      </c>
    </row>
    <row r="74" spans="1:34" customFormat="1" x14ac:dyDescent="0.25">
      <c r="A74" s="7" t="s">
        <v>2574</v>
      </c>
      <c r="B74" t="s">
        <v>2764</v>
      </c>
      <c r="C74" t="s">
        <v>2693</v>
      </c>
      <c r="D74" s="15" t="str">
        <f t="shared" si="4"/>
        <v>tartarugas--detalhar-dieta</v>
      </c>
      <c r="E74" s="15" t="str">
        <f t="shared" si="5"/>
        <v>tartarugas</v>
      </c>
      <c r="F74" t="s">
        <v>2834</v>
      </c>
      <c r="G74" t="s">
        <v>2822</v>
      </c>
      <c r="O74">
        <v>1</v>
      </c>
      <c r="AH74">
        <f t="shared" si="6"/>
        <v>1</v>
      </c>
    </row>
    <row r="75" spans="1:34" customFormat="1" x14ac:dyDescent="0.25">
      <c r="A75" s="7" t="s">
        <v>2575</v>
      </c>
      <c r="D75" s="15" t="str">
        <f t="shared" si="4"/>
        <v>tartarugas--detalhar-símbolo</v>
      </c>
      <c r="E75" s="15" t="str">
        <f t="shared" si="5"/>
        <v>tartarugas</v>
      </c>
      <c r="F75" t="s">
        <v>2834</v>
      </c>
      <c r="G75" t="s">
        <v>2862</v>
      </c>
      <c r="O75">
        <v>1</v>
      </c>
      <c r="AH75">
        <f t="shared" si="6"/>
        <v>1</v>
      </c>
    </row>
    <row r="76" spans="1:34" customFormat="1" x14ac:dyDescent="0.25">
      <c r="A76" s="7" t="s">
        <v>2576</v>
      </c>
      <c r="B76" t="s">
        <v>2796</v>
      </c>
      <c r="C76" t="s">
        <v>2797</v>
      </c>
      <c r="D76" s="15" t="str">
        <f t="shared" si="4"/>
        <v>tartarugas--listar-espécie</v>
      </c>
      <c r="E76" s="15" t="str">
        <f t="shared" si="5"/>
        <v>tartarugas</v>
      </c>
      <c r="F76" t="s">
        <v>2809</v>
      </c>
      <c r="G76" t="s">
        <v>2870</v>
      </c>
      <c r="O76">
        <v>1</v>
      </c>
      <c r="AH76">
        <f t="shared" si="6"/>
        <v>1</v>
      </c>
    </row>
    <row r="77" spans="1:34" customFormat="1" x14ac:dyDescent="0.25">
      <c r="A77" s="7" t="s">
        <v>3277</v>
      </c>
      <c r="B77" t="s">
        <v>2796</v>
      </c>
      <c r="C77" t="s">
        <v>2797</v>
      </c>
      <c r="D77" s="15" t="str">
        <f t="shared" si="4"/>
        <v>tartarugas--listar-tipo</v>
      </c>
      <c r="E77" s="15" t="str">
        <f t="shared" si="5"/>
        <v>tartarugas</v>
      </c>
      <c r="F77" t="s">
        <v>2809</v>
      </c>
      <c r="G77" t="s">
        <v>2874</v>
      </c>
      <c r="O77">
        <v>1</v>
      </c>
      <c r="AH77">
        <f t="shared" si="6"/>
        <v>1</v>
      </c>
    </row>
    <row r="78" spans="1:34" customFormat="1" x14ac:dyDescent="0.25">
      <c r="A78" s="7" t="s">
        <v>2577</v>
      </c>
      <c r="B78" s="15" t="s">
        <v>2794</v>
      </c>
      <c r="D78" s="15" t="str">
        <f t="shared" si="4"/>
        <v>tartarugas--diferença-jabuti</v>
      </c>
      <c r="E78" s="15" t="str">
        <f t="shared" si="5"/>
        <v>tartarugas</v>
      </c>
      <c r="F78" t="s">
        <v>2856</v>
      </c>
      <c r="G78" t="s">
        <v>2821</v>
      </c>
      <c r="O78">
        <v>1</v>
      </c>
      <c r="AH78">
        <f t="shared" si="6"/>
        <v>1</v>
      </c>
    </row>
    <row r="79" spans="1:34" customFormat="1" x14ac:dyDescent="0.25">
      <c r="A79" s="7" t="s">
        <v>2765</v>
      </c>
      <c r="B79" t="s">
        <v>2766</v>
      </c>
      <c r="D79" s="15" t="str">
        <f t="shared" si="4"/>
        <v>tartarugas--é-jabuti</v>
      </c>
      <c r="E79" s="15" t="str">
        <f t="shared" si="5"/>
        <v>tartarugas</v>
      </c>
      <c r="F79" t="s">
        <v>3155</v>
      </c>
      <c r="G79" t="s">
        <v>2821</v>
      </c>
      <c r="O79">
        <v>1</v>
      </c>
      <c r="AH79">
        <f t="shared" si="6"/>
        <v>1</v>
      </c>
    </row>
    <row r="80" spans="1:34" customFormat="1" x14ac:dyDescent="0.25">
      <c r="A80" s="7" t="s">
        <v>2767</v>
      </c>
      <c r="B80" t="s">
        <v>3296</v>
      </c>
      <c r="D80" s="15" t="str">
        <f t="shared" si="4"/>
        <v>tartarugas--definição-quelônio</v>
      </c>
      <c r="E80" s="15" t="str">
        <f t="shared" si="5"/>
        <v>tartarugas</v>
      </c>
      <c r="F80" t="s">
        <v>2893</v>
      </c>
      <c r="H80" t="s">
        <v>2863</v>
      </c>
      <c r="O80">
        <v>1</v>
      </c>
      <c r="AH80">
        <f t="shared" si="6"/>
        <v>1</v>
      </c>
    </row>
    <row r="81" spans="1:34" customFormat="1" x14ac:dyDescent="0.25">
      <c r="A81" s="7" t="s">
        <v>2578</v>
      </c>
      <c r="B81" t="s">
        <v>2972</v>
      </c>
      <c r="D81" s="15" t="str">
        <f t="shared" si="4"/>
        <v>tartarugas--definição-jabuti</v>
      </c>
      <c r="E81" s="15" t="str">
        <f t="shared" si="5"/>
        <v>tartarugas</v>
      </c>
      <c r="F81" t="s">
        <v>2893</v>
      </c>
      <c r="H81" t="s">
        <v>2821</v>
      </c>
      <c r="O81">
        <v>1</v>
      </c>
      <c r="AH81">
        <f t="shared" si="6"/>
        <v>1</v>
      </c>
    </row>
    <row r="82" spans="1:34" customFormat="1" x14ac:dyDescent="0.25">
      <c r="A82" s="7" t="s">
        <v>2579</v>
      </c>
      <c r="B82" t="s">
        <v>2973</v>
      </c>
      <c r="D82" s="15" t="str">
        <f t="shared" si="4"/>
        <v>tartarugas--definição-cágado</v>
      </c>
      <c r="E82" s="15" t="str">
        <f t="shared" si="5"/>
        <v>tartarugas</v>
      </c>
      <c r="F82" t="s">
        <v>2893</v>
      </c>
      <c r="H82" t="s">
        <v>2864</v>
      </c>
      <c r="O82">
        <v>1</v>
      </c>
      <c r="AH82">
        <f t="shared" si="6"/>
        <v>1</v>
      </c>
    </row>
    <row r="83" spans="1:34" customFormat="1" x14ac:dyDescent="0.25">
      <c r="A83" s="7" t="s">
        <v>2580</v>
      </c>
      <c r="B83" t="s">
        <v>2895</v>
      </c>
      <c r="D83" s="15" t="str">
        <f t="shared" si="4"/>
        <v>tartarugas--definição</v>
      </c>
      <c r="E83" s="15" t="str">
        <f t="shared" si="5"/>
        <v>tartarugas</v>
      </c>
      <c r="F83" t="s">
        <v>2893</v>
      </c>
      <c r="O83">
        <v>1</v>
      </c>
      <c r="AH83">
        <f t="shared" si="6"/>
        <v>1</v>
      </c>
    </row>
    <row r="84" spans="1:34" customFormat="1" x14ac:dyDescent="0.25">
      <c r="A84" s="7" t="s">
        <v>2581</v>
      </c>
      <c r="C84" s="15"/>
      <c r="D84" s="15" t="str">
        <f t="shared" si="4"/>
        <v>tartarugas--quantidade-viva</v>
      </c>
      <c r="E84" s="15" t="str">
        <f t="shared" si="5"/>
        <v>tartarugas</v>
      </c>
      <c r="F84" t="s">
        <v>2818</v>
      </c>
      <c r="G84" t="s">
        <v>2877</v>
      </c>
      <c r="O84">
        <v>1</v>
      </c>
      <c r="AH84">
        <f t="shared" si="6"/>
        <v>1</v>
      </c>
    </row>
    <row r="85" spans="1:34" customFormat="1" x14ac:dyDescent="0.25">
      <c r="A85" s="7" t="s">
        <v>2583</v>
      </c>
      <c r="B85" t="s">
        <v>2935</v>
      </c>
      <c r="D85" s="15" t="str">
        <f t="shared" si="4"/>
        <v>tartarugas--detalhar-origem</v>
      </c>
      <c r="E85" s="15" t="str">
        <f t="shared" si="5"/>
        <v>tartarugas</v>
      </c>
      <c r="F85" t="s">
        <v>2834</v>
      </c>
      <c r="G85" t="s">
        <v>2872</v>
      </c>
      <c r="O85">
        <v>1</v>
      </c>
      <c r="AH85">
        <f t="shared" si="6"/>
        <v>1</v>
      </c>
    </row>
    <row r="86" spans="1:34" customFormat="1" x14ac:dyDescent="0.25">
      <c r="A86" s="7" t="s">
        <v>2584</v>
      </c>
      <c r="B86" t="s">
        <v>2936</v>
      </c>
      <c r="C86" s="11" t="s">
        <v>2937</v>
      </c>
      <c r="D86" s="15" t="str">
        <f t="shared" si="4"/>
        <v>tartarugas--listar-predador</v>
      </c>
      <c r="E86" s="15" t="str">
        <f t="shared" si="5"/>
        <v>tartarugas</v>
      </c>
      <c r="F86" t="s">
        <v>2809</v>
      </c>
      <c r="G86" t="s">
        <v>2882</v>
      </c>
      <c r="O86">
        <v>1</v>
      </c>
      <c r="AH86">
        <f t="shared" si="6"/>
        <v>1</v>
      </c>
    </row>
    <row r="87" spans="1:34" customFormat="1" x14ac:dyDescent="0.25">
      <c r="A87" s="7" t="s">
        <v>2585</v>
      </c>
      <c r="B87" t="s">
        <v>2931</v>
      </c>
      <c r="C87" t="s">
        <v>2932</v>
      </c>
      <c r="D87" s="15" t="str">
        <f t="shared" si="4"/>
        <v>tartarugas--explicar-reprodução</v>
      </c>
      <c r="E87" s="15" t="str">
        <f t="shared" si="5"/>
        <v>tartarugas</v>
      </c>
      <c r="F87" t="s">
        <v>2890</v>
      </c>
      <c r="G87" t="s">
        <v>2883</v>
      </c>
      <c r="O87">
        <v>1</v>
      </c>
      <c r="AH87">
        <f t="shared" si="6"/>
        <v>1</v>
      </c>
    </row>
    <row r="88" spans="1:34" customFormat="1" x14ac:dyDescent="0.25">
      <c r="A88" s="7" t="s">
        <v>2586</v>
      </c>
      <c r="B88" t="s">
        <v>2934</v>
      </c>
      <c r="D88" s="15" t="str">
        <f t="shared" si="4"/>
        <v>tartarugas--detalhar-longevidade</v>
      </c>
      <c r="E88" s="15" t="str">
        <f t="shared" si="5"/>
        <v>tartarugas</v>
      </c>
      <c r="F88" t="s">
        <v>2834</v>
      </c>
      <c r="G88" t="s">
        <v>2995</v>
      </c>
      <c r="O88">
        <v>1</v>
      </c>
      <c r="AH88">
        <f t="shared" si="6"/>
        <v>1</v>
      </c>
    </row>
    <row r="89" spans="1:34" customFormat="1" x14ac:dyDescent="0.25">
      <c r="A89" s="7" t="s">
        <v>2587</v>
      </c>
      <c r="B89" t="s">
        <v>2801</v>
      </c>
      <c r="D89" s="15" t="str">
        <f t="shared" si="4"/>
        <v>tartarugas--explicar-ciclo-de-vida</v>
      </c>
      <c r="E89" s="15" t="str">
        <f t="shared" si="5"/>
        <v>tartarugas</v>
      </c>
      <c r="F89" t="s">
        <v>2890</v>
      </c>
      <c r="G89" t="s">
        <v>3047</v>
      </c>
      <c r="O89">
        <v>1</v>
      </c>
      <c r="AH89">
        <f t="shared" si="6"/>
        <v>1</v>
      </c>
    </row>
    <row r="90" spans="1:34" customFormat="1" x14ac:dyDescent="0.25">
      <c r="A90" s="7" t="s">
        <v>2588</v>
      </c>
      <c r="D90" s="15" t="str">
        <f t="shared" si="4"/>
        <v>tartarugas--detalhar-cor</v>
      </c>
      <c r="E90" s="15" t="str">
        <f t="shared" si="5"/>
        <v>tartarugas</v>
      </c>
      <c r="F90" t="s">
        <v>2834</v>
      </c>
      <c r="G90" t="s">
        <v>2881</v>
      </c>
      <c r="O90">
        <v>1</v>
      </c>
      <c r="AH90">
        <f t="shared" si="6"/>
        <v>1</v>
      </c>
    </row>
    <row r="91" spans="1:34" customFormat="1" x14ac:dyDescent="0.25">
      <c r="A91" s="7" t="s">
        <v>2589</v>
      </c>
      <c r="D91" s="15" t="str">
        <f t="shared" si="4"/>
        <v>tartarugas--detalhar-tamanho</v>
      </c>
      <c r="E91" s="15" t="str">
        <f t="shared" si="5"/>
        <v>tartarugas</v>
      </c>
      <c r="F91" t="s">
        <v>2834</v>
      </c>
      <c r="G91" t="s">
        <v>2879</v>
      </c>
      <c r="O91">
        <v>1</v>
      </c>
      <c r="AH91">
        <f t="shared" si="6"/>
        <v>1</v>
      </c>
    </row>
    <row r="92" spans="1:34" customFormat="1" x14ac:dyDescent="0.25">
      <c r="A92" s="7" t="s">
        <v>2590</v>
      </c>
      <c r="B92" t="s">
        <v>2795</v>
      </c>
      <c r="D92" s="15" t="str">
        <f t="shared" si="4"/>
        <v>tartarugas--onde</v>
      </c>
      <c r="E92" s="15" t="str">
        <f t="shared" si="5"/>
        <v>tartarugas</v>
      </c>
      <c r="F92" t="s">
        <v>3229</v>
      </c>
      <c r="I92" s="15"/>
      <c r="O92">
        <v>1</v>
      </c>
      <c r="AH92">
        <f t="shared" si="6"/>
        <v>1</v>
      </c>
    </row>
    <row r="93" spans="1:34" customFormat="1" x14ac:dyDescent="0.25">
      <c r="A93" s="7" t="s">
        <v>2591</v>
      </c>
      <c r="B93" t="s">
        <v>2933</v>
      </c>
      <c r="C93" t="s">
        <v>2930</v>
      </c>
      <c r="D93" s="15" t="str">
        <f t="shared" si="4"/>
        <v>tartarugas--detalhar-idade-reprodutiva</v>
      </c>
      <c r="E93" s="15" t="str">
        <f t="shared" si="5"/>
        <v>tartarugas</v>
      </c>
      <c r="F93" t="s">
        <v>2834</v>
      </c>
      <c r="G93" t="s">
        <v>3048</v>
      </c>
      <c r="I93" s="15"/>
      <c r="O93">
        <v>1</v>
      </c>
      <c r="AH93">
        <f t="shared" si="6"/>
        <v>1</v>
      </c>
    </row>
    <row r="94" spans="1:34" customFormat="1" x14ac:dyDescent="0.25">
      <c r="A94" s="7" t="s">
        <v>2692</v>
      </c>
      <c r="C94" s="15"/>
      <c r="D94" s="15" t="str">
        <f t="shared" si="4"/>
        <v>tartarugas--detalhar-habitat</v>
      </c>
      <c r="E94" s="15" t="str">
        <f t="shared" si="5"/>
        <v>tartarugas</v>
      </c>
      <c r="F94" t="s">
        <v>2834</v>
      </c>
      <c r="G94" t="s">
        <v>2880</v>
      </c>
      <c r="I94" s="9"/>
      <c r="O94">
        <v>1</v>
      </c>
      <c r="AH94">
        <f t="shared" si="6"/>
        <v>1</v>
      </c>
    </row>
    <row r="95" spans="1:34" customFormat="1" x14ac:dyDescent="0.25">
      <c r="A95" s="7" t="s">
        <v>2592</v>
      </c>
      <c r="B95" t="s">
        <v>2691</v>
      </c>
      <c r="C95" t="s">
        <v>2693</v>
      </c>
      <c r="D95" s="15" t="str">
        <f t="shared" si="4"/>
        <v>tartarugas--detalhar-peso</v>
      </c>
      <c r="E95" s="15" t="str">
        <f t="shared" si="5"/>
        <v>tartarugas</v>
      </c>
      <c r="F95" t="s">
        <v>2834</v>
      </c>
      <c r="G95" t="s">
        <v>2820</v>
      </c>
      <c r="I95" s="9"/>
      <c r="O95">
        <v>1</v>
      </c>
      <c r="AH95">
        <f t="shared" si="6"/>
        <v>1</v>
      </c>
    </row>
    <row r="96" spans="1:34" customFormat="1" x14ac:dyDescent="0.25">
      <c r="A96" s="7" t="s">
        <v>2643</v>
      </c>
      <c r="B96" t="s">
        <v>3222</v>
      </c>
      <c r="C96" s="11" t="s">
        <v>3237</v>
      </c>
      <c r="D96" s="15" t="str">
        <f t="shared" si="4"/>
        <v>oceano--listar-métodos-de-geração-energia</v>
      </c>
      <c r="E96" s="15" t="str">
        <f t="shared" si="5"/>
        <v>oceano</v>
      </c>
      <c r="F96" t="s">
        <v>2809</v>
      </c>
      <c r="G96" t="s">
        <v>3049</v>
      </c>
      <c r="H96" t="s">
        <v>2912</v>
      </c>
      <c r="I96" s="8"/>
      <c r="P96">
        <v>1</v>
      </c>
      <c r="AH96">
        <f t="shared" si="6"/>
        <v>1</v>
      </c>
    </row>
    <row r="97" spans="1:34" customFormat="1" x14ac:dyDescent="0.25">
      <c r="A97" s="7" t="s">
        <v>2622</v>
      </c>
      <c r="D97" s="15" t="str">
        <f t="shared" si="4"/>
        <v>oceano--detalhar-pressão-do-ar</v>
      </c>
      <c r="E97" s="15" t="str">
        <f t="shared" si="5"/>
        <v>oceano</v>
      </c>
      <c r="F97" t="s">
        <v>2834</v>
      </c>
      <c r="G97" t="s">
        <v>3050</v>
      </c>
      <c r="I97" s="15"/>
      <c r="P97">
        <v>1</v>
      </c>
      <c r="AH97">
        <f t="shared" si="6"/>
        <v>1</v>
      </c>
    </row>
    <row r="98" spans="1:34" customFormat="1" x14ac:dyDescent="0.25">
      <c r="A98" s="7" t="s">
        <v>2620</v>
      </c>
      <c r="D98" s="15" t="str">
        <f t="shared" si="4"/>
        <v>oceano--detalhar-densidade</v>
      </c>
      <c r="E98" s="15" t="str">
        <f t="shared" si="5"/>
        <v>oceano</v>
      </c>
      <c r="F98" t="s">
        <v>2834</v>
      </c>
      <c r="G98" t="s">
        <v>2885</v>
      </c>
      <c r="I98" s="9"/>
      <c r="P98">
        <v>1</v>
      </c>
      <c r="AH98">
        <f t="shared" si="6"/>
        <v>1</v>
      </c>
    </row>
    <row r="99" spans="1:34" customFormat="1" x14ac:dyDescent="0.25">
      <c r="A99" s="7" t="s">
        <v>2621</v>
      </c>
      <c r="D99" s="15" t="str">
        <f t="shared" si="4"/>
        <v>oceano--detalhar-produção-oxigênio</v>
      </c>
      <c r="E99" s="15" t="str">
        <f t="shared" si="5"/>
        <v>oceano</v>
      </c>
      <c r="F99" t="s">
        <v>2834</v>
      </c>
      <c r="G99" t="s">
        <v>2849</v>
      </c>
      <c r="H99" t="s">
        <v>3005</v>
      </c>
      <c r="I99" s="9"/>
      <c r="P99">
        <v>1</v>
      </c>
      <c r="AH99">
        <f t="shared" si="6"/>
        <v>1</v>
      </c>
    </row>
    <row r="100" spans="1:34" customFormat="1" ht="13.9" customHeight="1" x14ac:dyDescent="0.25">
      <c r="A100" s="7" t="s">
        <v>2623</v>
      </c>
      <c r="D100" s="15" t="str">
        <f t="shared" si="4"/>
        <v>oceano--definição-nível-do-mar</v>
      </c>
      <c r="E100" s="15" t="str">
        <f t="shared" si="5"/>
        <v>oceano</v>
      </c>
      <c r="F100" t="s">
        <v>2893</v>
      </c>
      <c r="H100" t="s">
        <v>3061</v>
      </c>
      <c r="I100" s="8"/>
      <c r="P100">
        <v>1</v>
      </c>
      <c r="AH100">
        <f t="shared" si="6"/>
        <v>1</v>
      </c>
    </row>
    <row r="101" spans="1:34" customFormat="1" x14ac:dyDescent="0.25">
      <c r="A101" s="7" t="s">
        <v>2625</v>
      </c>
      <c r="D101" s="15" t="str">
        <f t="shared" si="4"/>
        <v>oceano--efeito-temperatura</v>
      </c>
      <c r="E101" s="15" t="str">
        <f t="shared" si="5"/>
        <v>oceano</v>
      </c>
      <c r="F101" t="s">
        <v>2806</v>
      </c>
      <c r="H101" t="s">
        <v>2887</v>
      </c>
      <c r="I101" s="9"/>
      <c r="P101">
        <v>1</v>
      </c>
      <c r="AH101">
        <f t="shared" si="6"/>
        <v>1</v>
      </c>
    </row>
    <row r="102" spans="1:34" customFormat="1" x14ac:dyDescent="0.25">
      <c r="A102" s="7" t="s">
        <v>2627</v>
      </c>
      <c r="D102" s="15" t="str">
        <f t="shared" si="4"/>
        <v>oceano--detalhar-salinidade</v>
      </c>
      <c r="E102" s="15" t="str">
        <f t="shared" si="5"/>
        <v>oceano</v>
      </c>
      <c r="F102" t="s">
        <v>2834</v>
      </c>
      <c r="G102" t="s">
        <v>2886</v>
      </c>
      <c r="I102" s="9"/>
      <c r="P102">
        <v>1</v>
      </c>
      <c r="AH102">
        <f t="shared" si="6"/>
        <v>1</v>
      </c>
    </row>
    <row r="103" spans="1:34" customFormat="1" x14ac:dyDescent="0.25">
      <c r="A103" s="7" t="s">
        <v>2626</v>
      </c>
      <c r="D103" s="15" t="str">
        <f t="shared" si="4"/>
        <v>oceano--explicar-salinidade</v>
      </c>
      <c r="E103" s="15" t="str">
        <f t="shared" si="5"/>
        <v>oceano</v>
      </c>
      <c r="F103" t="s">
        <v>2890</v>
      </c>
      <c r="H103" t="s">
        <v>2886</v>
      </c>
      <c r="I103" s="9" t="s">
        <v>1431</v>
      </c>
      <c r="P103">
        <v>1</v>
      </c>
      <c r="AH103">
        <f t="shared" si="6"/>
        <v>1</v>
      </c>
    </row>
    <row r="104" spans="1:34" customFormat="1" x14ac:dyDescent="0.25">
      <c r="A104" s="7" t="s">
        <v>2628</v>
      </c>
      <c r="D104" s="15" t="str">
        <f t="shared" si="4"/>
        <v>oceano--detalhar-temperatura</v>
      </c>
      <c r="E104" s="15" t="str">
        <f t="shared" si="5"/>
        <v>oceano</v>
      </c>
      <c r="F104" t="s">
        <v>2834</v>
      </c>
      <c r="G104" t="s">
        <v>2887</v>
      </c>
      <c r="I104" s="5" t="s">
        <v>1446</v>
      </c>
      <c r="P104">
        <v>1</v>
      </c>
      <c r="AH104">
        <f t="shared" si="6"/>
        <v>1</v>
      </c>
    </row>
    <row r="105" spans="1:34" customFormat="1" x14ac:dyDescent="0.25">
      <c r="A105" s="7" t="s">
        <v>1329</v>
      </c>
      <c r="D105" s="15" t="str">
        <f t="shared" si="4"/>
        <v>oceano--efeito-temperatura-nível-do-mar</v>
      </c>
      <c r="E105" s="15" t="str">
        <f t="shared" si="5"/>
        <v>oceano</v>
      </c>
      <c r="F105" t="s">
        <v>2806</v>
      </c>
      <c r="G105" t="s">
        <v>2887</v>
      </c>
      <c r="H105" t="s">
        <v>3061</v>
      </c>
      <c r="I105" s="9"/>
      <c r="P105">
        <v>1</v>
      </c>
      <c r="AH105">
        <f t="shared" si="6"/>
        <v>1</v>
      </c>
    </row>
    <row r="106" spans="1:34" customFormat="1" x14ac:dyDescent="0.25">
      <c r="A106" s="7" t="s">
        <v>1385</v>
      </c>
      <c r="D106" s="15" t="str">
        <f t="shared" si="4"/>
        <v>oceano--efeito-temperatura-densidade</v>
      </c>
      <c r="E106" s="15" t="str">
        <f t="shared" si="5"/>
        <v>oceano</v>
      </c>
      <c r="F106" t="s">
        <v>2806</v>
      </c>
      <c r="G106" t="s">
        <v>2887</v>
      </c>
      <c r="H106" t="s">
        <v>2885</v>
      </c>
      <c r="I106" s="9"/>
      <c r="P106">
        <v>1</v>
      </c>
      <c r="AH106">
        <f t="shared" si="6"/>
        <v>1</v>
      </c>
    </row>
    <row r="107" spans="1:34" customFormat="1" x14ac:dyDescent="0.25">
      <c r="A107" s="7" t="s">
        <v>1389</v>
      </c>
      <c r="D107" s="15" t="str">
        <f t="shared" si="4"/>
        <v>oceano--explicar-variação-temperatura</v>
      </c>
      <c r="E107" s="15" t="str">
        <f t="shared" si="5"/>
        <v>oceano</v>
      </c>
      <c r="F107" t="s">
        <v>2890</v>
      </c>
      <c r="G107" t="s">
        <v>3007</v>
      </c>
      <c r="H107" t="s">
        <v>2887</v>
      </c>
      <c r="I107" s="9"/>
      <c r="P107">
        <v>1</v>
      </c>
      <c r="AH107">
        <f t="shared" si="6"/>
        <v>1</v>
      </c>
    </row>
    <row r="108" spans="1:34" customFormat="1" x14ac:dyDescent="0.25">
      <c r="A108" s="7" t="s">
        <v>3274</v>
      </c>
      <c r="B108" t="s">
        <v>3273</v>
      </c>
      <c r="C108" t="s">
        <v>3213</v>
      </c>
      <c r="D108" s="15" t="str">
        <f t="shared" si="4"/>
        <v>oceano--efeito-aquecimento-global</v>
      </c>
      <c r="E108" s="15" t="str">
        <f t="shared" si="5"/>
        <v>oceano</v>
      </c>
      <c r="F108" t="s">
        <v>2806</v>
      </c>
      <c r="G108" t="s">
        <v>3212</v>
      </c>
      <c r="I108" s="8"/>
      <c r="P108">
        <v>1</v>
      </c>
      <c r="AH108">
        <f t="shared" si="6"/>
        <v>1</v>
      </c>
    </row>
    <row r="109" spans="1:34" customFormat="1" x14ac:dyDescent="0.25">
      <c r="A109" s="7" t="s">
        <v>2629</v>
      </c>
      <c r="B109" t="s">
        <v>3269</v>
      </c>
      <c r="C109" t="s">
        <v>3270</v>
      </c>
      <c r="D109" s="15" t="str">
        <f t="shared" si="4"/>
        <v>oceano--definição-acidificação</v>
      </c>
      <c r="E109" s="15" t="str">
        <f t="shared" si="5"/>
        <v>oceano</v>
      </c>
      <c r="F109" t="s">
        <v>2893</v>
      </c>
      <c r="G109" t="s">
        <v>2853</v>
      </c>
      <c r="I109" s="5" t="s">
        <v>1325</v>
      </c>
      <c r="P109">
        <v>1</v>
      </c>
      <c r="AH109">
        <f t="shared" si="6"/>
        <v>1</v>
      </c>
    </row>
    <row r="110" spans="1:34" customFormat="1" x14ac:dyDescent="0.25">
      <c r="A110" s="7" t="s">
        <v>1582</v>
      </c>
      <c r="B110" t="s">
        <v>3272</v>
      </c>
      <c r="C110" t="s">
        <v>3270</v>
      </c>
      <c r="D110" s="15" t="str">
        <f t="shared" si="4"/>
        <v>oceano--responsável-acidificação</v>
      </c>
      <c r="E110" s="15" t="str">
        <f t="shared" si="5"/>
        <v>oceano</v>
      </c>
      <c r="F110" t="s">
        <v>2891</v>
      </c>
      <c r="G110" t="s">
        <v>2853</v>
      </c>
      <c r="I110" s="9"/>
      <c r="P110">
        <v>1</v>
      </c>
      <c r="AH110">
        <f t="shared" si="6"/>
        <v>1</v>
      </c>
    </row>
    <row r="111" spans="1:34" customFormat="1" x14ac:dyDescent="0.25">
      <c r="A111" s="7" t="s">
        <v>2892</v>
      </c>
      <c r="B111" t="s">
        <v>3271</v>
      </c>
      <c r="C111" t="s">
        <v>3270</v>
      </c>
      <c r="D111" s="15" t="str">
        <f t="shared" si="4"/>
        <v>oceano--efeito-acidificação</v>
      </c>
      <c r="E111" s="15" t="str">
        <f t="shared" si="5"/>
        <v>oceano</v>
      </c>
      <c r="F111" t="s">
        <v>2806</v>
      </c>
      <c r="G111" t="s">
        <v>2853</v>
      </c>
      <c r="I111" s="15"/>
      <c r="P111">
        <v>1</v>
      </c>
      <c r="AH111">
        <f t="shared" si="6"/>
        <v>1</v>
      </c>
    </row>
    <row r="112" spans="1:34" customFormat="1" x14ac:dyDescent="0.25">
      <c r="A112" s="7" t="s">
        <v>2630</v>
      </c>
      <c r="D112" s="15" t="str">
        <f t="shared" si="4"/>
        <v>oceano--explicar-origem-minerais</v>
      </c>
      <c r="E112" s="15" t="str">
        <f t="shared" si="5"/>
        <v>oceano</v>
      </c>
      <c r="F112" t="s">
        <v>2890</v>
      </c>
      <c r="G112" t="s">
        <v>2872</v>
      </c>
      <c r="H112" t="s">
        <v>3008</v>
      </c>
      <c r="I112" s="15"/>
      <c r="P112">
        <v>1</v>
      </c>
      <c r="AH112">
        <f t="shared" si="6"/>
        <v>1</v>
      </c>
    </row>
    <row r="113" spans="1:34" customFormat="1" x14ac:dyDescent="0.25">
      <c r="A113" s="7" t="s">
        <v>2631</v>
      </c>
      <c r="D113" s="15" t="str">
        <f t="shared" si="4"/>
        <v>oceano--efeito-ciclo-hidrológico</v>
      </c>
      <c r="E113" s="15" t="str">
        <f t="shared" si="5"/>
        <v>oceano</v>
      </c>
      <c r="F113" t="s">
        <v>2806</v>
      </c>
      <c r="H113" t="s">
        <v>3062</v>
      </c>
      <c r="I113" s="9" t="s">
        <v>2889</v>
      </c>
      <c r="P113">
        <v>1</v>
      </c>
      <c r="AH113">
        <f t="shared" si="6"/>
        <v>1</v>
      </c>
    </row>
    <row r="114" spans="1:34" customFormat="1" x14ac:dyDescent="0.25">
      <c r="A114" s="7" t="s">
        <v>2632</v>
      </c>
      <c r="D114" s="15" t="str">
        <f t="shared" si="4"/>
        <v>oceano--detalhar-símbolo</v>
      </c>
      <c r="E114" s="15" t="str">
        <f t="shared" si="5"/>
        <v>oceano</v>
      </c>
      <c r="F114" t="s">
        <v>2834</v>
      </c>
      <c r="G114" t="s">
        <v>2862</v>
      </c>
      <c r="I114" s="9"/>
      <c r="P114">
        <v>1</v>
      </c>
      <c r="AH114">
        <f t="shared" si="6"/>
        <v>1</v>
      </c>
    </row>
    <row r="115" spans="1:34" customFormat="1" x14ac:dyDescent="0.25">
      <c r="A115" s="7" t="s">
        <v>2633</v>
      </c>
      <c r="D115" s="15" t="str">
        <f t="shared" si="4"/>
        <v>oceano--definição-trincheira-profunda</v>
      </c>
      <c r="E115" s="15" t="str">
        <f t="shared" si="5"/>
        <v>oceano</v>
      </c>
      <c r="F115" t="s">
        <v>2893</v>
      </c>
      <c r="H115" t="s">
        <v>3063</v>
      </c>
      <c r="I115" s="5" t="s">
        <v>1245</v>
      </c>
      <c r="P115">
        <v>1</v>
      </c>
      <c r="AH115">
        <f t="shared" si="6"/>
        <v>1</v>
      </c>
    </row>
    <row r="116" spans="1:34" customFormat="1" x14ac:dyDescent="0.25">
      <c r="A116" s="7" t="s">
        <v>3221</v>
      </c>
      <c r="D116" s="15" t="str">
        <f t="shared" si="4"/>
        <v>oceano--detalhar-cor</v>
      </c>
      <c r="E116" s="15" t="str">
        <f t="shared" si="5"/>
        <v>oceano</v>
      </c>
      <c r="F116" t="s">
        <v>2834</v>
      </c>
      <c r="G116" t="s">
        <v>2881</v>
      </c>
      <c r="P116">
        <v>1</v>
      </c>
      <c r="AH116">
        <f t="shared" si="6"/>
        <v>1</v>
      </c>
    </row>
    <row r="117" spans="1:34" customFormat="1" x14ac:dyDescent="0.25">
      <c r="A117" s="7" t="s">
        <v>1802</v>
      </c>
      <c r="D117" s="15" t="str">
        <f t="shared" si="4"/>
        <v>oceano--definição-espalhamento-do-piso</v>
      </c>
      <c r="E117" s="15" t="str">
        <f t="shared" si="5"/>
        <v>oceano</v>
      </c>
      <c r="F117" t="s">
        <v>2893</v>
      </c>
      <c r="G117" t="s">
        <v>3064</v>
      </c>
      <c r="P117">
        <v>1</v>
      </c>
      <c r="AH117">
        <f t="shared" si="6"/>
        <v>1</v>
      </c>
    </row>
    <row r="118" spans="1:34" customFormat="1" x14ac:dyDescent="0.25">
      <c r="A118" s="7" t="s">
        <v>1177</v>
      </c>
      <c r="D118" s="15" t="str">
        <f t="shared" si="4"/>
        <v>oceano</v>
      </c>
      <c r="E118" s="15" t="str">
        <f t="shared" si="5"/>
        <v>oceano</v>
      </c>
      <c r="P118">
        <v>1</v>
      </c>
      <c r="AH118">
        <f t="shared" si="6"/>
        <v>1</v>
      </c>
    </row>
    <row r="119" spans="1:34" customFormat="1" x14ac:dyDescent="0.25">
      <c r="A119" s="7" t="s">
        <v>2848</v>
      </c>
      <c r="D119" s="15" t="str">
        <f t="shared" si="4"/>
        <v>oceano</v>
      </c>
      <c r="E119" s="15" t="str">
        <f t="shared" si="5"/>
        <v>oceano</v>
      </c>
      <c r="P119">
        <v>1</v>
      </c>
      <c r="AH119">
        <f t="shared" si="6"/>
        <v>1</v>
      </c>
    </row>
    <row r="120" spans="1:34" customFormat="1" x14ac:dyDescent="0.25">
      <c r="A120" s="7" t="s">
        <v>1228</v>
      </c>
      <c r="D120" s="15" t="str">
        <f t="shared" si="4"/>
        <v>oceano--causa-circulação</v>
      </c>
      <c r="E120" s="15" t="str">
        <f t="shared" si="5"/>
        <v>oceano</v>
      </c>
      <c r="F120" t="s">
        <v>3158</v>
      </c>
      <c r="H120" t="s">
        <v>2852</v>
      </c>
      <c r="P120">
        <v>1</v>
      </c>
      <c r="AH120">
        <f t="shared" si="6"/>
        <v>1</v>
      </c>
    </row>
    <row r="121" spans="1:34" customFormat="1" x14ac:dyDescent="0.25">
      <c r="A121" s="7" t="s">
        <v>1252</v>
      </c>
      <c r="D121" s="15" t="str">
        <f t="shared" si="4"/>
        <v>oceano</v>
      </c>
      <c r="E121" s="15" t="str">
        <f t="shared" si="5"/>
        <v>oceano</v>
      </c>
      <c r="P121">
        <v>1</v>
      </c>
      <c r="AH121">
        <f t="shared" si="6"/>
        <v>1</v>
      </c>
    </row>
    <row r="122" spans="1:34" customFormat="1" x14ac:dyDescent="0.25">
      <c r="A122" s="7" t="s">
        <v>1335</v>
      </c>
      <c r="D122" s="15" t="str">
        <f t="shared" si="4"/>
        <v>oceano</v>
      </c>
      <c r="E122" s="15" t="str">
        <f t="shared" si="5"/>
        <v>oceano</v>
      </c>
      <c r="P122">
        <v>1</v>
      </c>
      <c r="AH122">
        <f t="shared" si="6"/>
        <v>1</v>
      </c>
    </row>
    <row r="123" spans="1:34" customFormat="1" x14ac:dyDescent="0.25">
      <c r="A123" s="7" t="s">
        <v>1341</v>
      </c>
      <c r="D123" s="15" t="str">
        <f t="shared" si="4"/>
        <v>oceano</v>
      </c>
      <c r="E123" s="15" t="str">
        <f t="shared" si="5"/>
        <v>oceano</v>
      </c>
      <c r="P123">
        <v>1</v>
      </c>
      <c r="AH123">
        <f t="shared" si="6"/>
        <v>1</v>
      </c>
    </row>
    <row r="124" spans="1:34" customFormat="1" x14ac:dyDescent="0.25">
      <c r="A124" s="7" t="s">
        <v>1431</v>
      </c>
      <c r="D124" s="15" t="str">
        <f t="shared" si="4"/>
        <v>oceano</v>
      </c>
      <c r="E124" s="15" t="str">
        <f t="shared" si="5"/>
        <v>oceano</v>
      </c>
      <c r="P124">
        <v>1</v>
      </c>
      <c r="AH124">
        <f t="shared" si="6"/>
        <v>1</v>
      </c>
    </row>
    <row r="125" spans="1:34" customFormat="1" x14ac:dyDescent="0.25">
      <c r="A125" s="7" t="s">
        <v>1438</v>
      </c>
      <c r="D125" s="15" t="str">
        <f t="shared" si="4"/>
        <v>oceano</v>
      </c>
      <c r="E125" s="15" t="str">
        <f t="shared" si="5"/>
        <v>oceano</v>
      </c>
      <c r="P125">
        <v>1</v>
      </c>
      <c r="AH125">
        <f t="shared" si="6"/>
        <v>1</v>
      </c>
    </row>
    <row r="126" spans="1:34" customFormat="1" x14ac:dyDescent="0.25">
      <c r="A126" s="7" t="s">
        <v>1446</v>
      </c>
      <c r="D126" s="15" t="str">
        <f t="shared" si="4"/>
        <v>oceano</v>
      </c>
      <c r="E126" s="15" t="str">
        <f t="shared" si="5"/>
        <v>oceano</v>
      </c>
      <c r="P126">
        <v>1</v>
      </c>
      <c r="AH126">
        <f t="shared" si="6"/>
        <v>1</v>
      </c>
    </row>
    <row r="127" spans="1:34" customFormat="1" x14ac:dyDescent="0.25">
      <c r="A127" s="7" t="s">
        <v>1461</v>
      </c>
      <c r="D127" s="15" t="str">
        <f t="shared" si="4"/>
        <v>oceano</v>
      </c>
      <c r="E127" s="15" t="str">
        <f t="shared" si="5"/>
        <v>oceano</v>
      </c>
      <c r="P127">
        <v>1</v>
      </c>
      <c r="AH127">
        <f t="shared" si="6"/>
        <v>1</v>
      </c>
    </row>
    <row r="128" spans="1:34" customFormat="1" x14ac:dyDescent="0.25">
      <c r="A128" s="7" t="s">
        <v>1480</v>
      </c>
      <c r="D128" s="15" t="str">
        <f t="shared" si="4"/>
        <v>oceano</v>
      </c>
      <c r="E128" s="15" t="str">
        <f t="shared" si="5"/>
        <v>oceano</v>
      </c>
      <c r="P128">
        <v>1</v>
      </c>
      <c r="AH128">
        <f t="shared" si="6"/>
        <v>1</v>
      </c>
    </row>
    <row r="129" spans="1:34" customFormat="1" x14ac:dyDescent="0.25">
      <c r="A129" s="7" t="s">
        <v>1561</v>
      </c>
      <c r="D129" s="15" t="str">
        <f t="shared" si="4"/>
        <v>oceano</v>
      </c>
      <c r="E129" s="15" t="str">
        <f t="shared" si="5"/>
        <v>oceano</v>
      </c>
      <c r="P129">
        <v>1</v>
      </c>
      <c r="AH129">
        <f t="shared" si="6"/>
        <v>1</v>
      </c>
    </row>
    <row r="130" spans="1:34" customFormat="1" x14ac:dyDescent="0.25">
      <c r="A130" s="7" t="s">
        <v>2999</v>
      </c>
      <c r="D130" s="15" t="str">
        <f t="shared" ref="D130:D193" si="7">IF(AND(ISBLANK(F130),ISBLANK(G130),ISBLANK(H130)), E130, CONCATENATE(E130,"--",IF(CONCATENATE(IF(ISBLANK(F130),"",CONCATENATE(F130,"-")),IF(ISBLANK(G130),"",CONCATENATE(G130,"-")),IF(ISBLANK(H130),"",CONCATENATE(H130,"-")))="","",LEFT(CONCATENATE(IF(ISBLANK(F130),"",CONCATENATE(F130,"-")),IF(ISBLANK(G130),"",CONCATENATE(G130,"-")),IF(ISBLANK(H130),"",CONCATENATE(H130,"-"))),LEN(CONCATENATE(IF(ISBLANK(F130),"",CONCATENATE(F130,"-")),IF(ISBLANK(G130),"",CONCATENATE(G130,"-")),IF(ISBLANK(H130),"",CONCATENATE(H130,"-"))))-1)) ) )</f>
        <v>oceano</v>
      </c>
      <c r="E130" s="15" t="str">
        <f t="shared" ref="E130:E193" si="8">LEFT(CONCATENATE(IF(J130=1, CONCATENATE(J$1,""), ""),IF(K130=1, CONCATENATE(K$1,""), ""), IF(L130=1, CONCATENATE(L$1,""), ""),IF(M130=1, CONCATENATE(M$1,""), ""),IF(N130=1, CONCATENATE(N$1,""), ""),IF(O130=1, CONCATENATE(O$1,""), ""),IF(P130=1, CONCATENATE(P$1,""), ""),IF(Q130=1, CONCATENATE(Q$1,""), ""),IF(R130=1, CONCATENATE(R$1,""), ""),IF(S130=1, CONCATENATE(S$1,""), ""),IF(T130=1, CONCATENATE(T$1,""), ""),IF(U130=1, CONCATENATE(U$1,""), ""),IF(V130=1, CONCATENATE(V$1,""), ""),IF(W130=1, CONCATENATE(W$1,""), ""),IF(X130=1, CONCATENATE(X$1,""), ""),IF(Y130=1, CONCATENATE(Y$1,""), ""),IF(Z130=1, CONCATENATE(Z$1,""), ""),IF(AA130=1, CONCATENATE(AA$1,""), ""),IF(AB130=1, CONCATENATE(AB$1,""), ""),IF(AC130=1, CONCATENATE(AC$1,""), ""),IF(AD130=1, CONCATENATE(AD$1,""), ""),IF(AE130=1, CONCATENATE(AE$1,""), ""),IF(AF130=1, CONCATENATE(AF$1,""), ""),IF(AG130=1, CONCATENATE(AG$1,""), "")),LEN(CONCATENATE(IF(J130=1, CONCATENATE(J$1,""), ""),IF(K130=1, CONCATENATE(K$1,""), ""), IF(L130=1, CONCATENATE(L$1,""), ""),IF(M130=1, CONCATENATE(M$1,""), ""),IF(N130=1, CONCATENATE(N$1,""), ""),IF(O130=1, CONCATENATE(O$1,""), ""),IF(P130=1, CONCATENATE(P$1,""), ""),IF(Q130=1, CONCATENATE(Q$1,""), ""),IF(R130=1, CONCATENATE(R$1,""), ""),IF(S130=1, CONCATENATE(S$1,""), ""),IF(T130=1, CONCATENATE(T$1,""), ""),IF(U130=1, CONCATENATE(U$1,""), ""),IF(V130=1, CONCATENATE(V$1,""), ""),IF(W130=1, CONCATENATE(W$1,""), ""),IF(X130=1, CONCATENATE(X$1,""), ""),IF(Y130=1, CONCATENATE(Y$1,""), ""),IF(Z130=1, CONCATENATE(Z$1,""), ""),IF(AA130=1, CONCATENATE(AA$1,""), ""),IF(AB130=1, CONCATENATE(AB$1,""), ""),IF(AC130=1, CONCATENATE(AC$1,""), ""),IF(AD130=1, CONCATENATE(AD$1,""), ""),IF(AE130=1, CONCATENATE(AE$1,""), ""),IF(AF130=1, CONCATENATE(AF$1,""), ""),IF(AG130=1, CONCATENATE(AG$1,""), ""))))</f>
        <v>oceano</v>
      </c>
      <c r="P130">
        <v>1</v>
      </c>
      <c r="AH130">
        <f t="shared" si="6"/>
        <v>1</v>
      </c>
    </row>
    <row r="131" spans="1:34" customFormat="1" x14ac:dyDescent="0.25">
      <c r="A131" s="7" t="s">
        <v>1597</v>
      </c>
      <c r="D131" s="15" t="str">
        <f t="shared" si="7"/>
        <v>oceano</v>
      </c>
      <c r="E131" s="15" t="str">
        <f t="shared" si="8"/>
        <v>oceano</v>
      </c>
      <c r="P131">
        <v>1</v>
      </c>
      <c r="AH131">
        <f t="shared" ref="AH131:AH194" si="9">IF(SUM(J131:AG131)=0,"",SUM(J131:AG131))</f>
        <v>1</v>
      </c>
    </row>
    <row r="132" spans="1:34" customFormat="1" x14ac:dyDescent="0.25">
      <c r="A132" s="7" t="s">
        <v>1667</v>
      </c>
      <c r="D132" s="15" t="str">
        <f t="shared" si="7"/>
        <v>oceano</v>
      </c>
      <c r="E132" s="15" t="str">
        <f t="shared" si="8"/>
        <v>oceano</v>
      </c>
      <c r="P132">
        <v>1</v>
      </c>
      <c r="AH132">
        <f t="shared" si="9"/>
        <v>1</v>
      </c>
    </row>
    <row r="133" spans="1:34" customFormat="1" x14ac:dyDescent="0.25">
      <c r="A133" s="7" t="s">
        <v>1861</v>
      </c>
      <c r="D133" s="15" t="str">
        <f t="shared" si="7"/>
        <v>oceano</v>
      </c>
      <c r="E133" s="15" t="str">
        <f t="shared" si="8"/>
        <v>oceano</v>
      </c>
      <c r="P133">
        <v>1</v>
      </c>
      <c r="AH133">
        <f t="shared" si="9"/>
        <v>1</v>
      </c>
    </row>
    <row r="134" spans="1:34" customFormat="1" x14ac:dyDescent="0.25">
      <c r="A134" s="7" t="s">
        <v>1903</v>
      </c>
      <c r="D134" s="15" t="str">
        <f t="shared" si="7"/>
        <v>oceano</v>
      </c>
      <c r="E134" s="15" t="str">
        <f t="shared" si="8"/>
        <v>oceano</v>
      </c>
      <c r="P134">
        <v>1</v>
      </c>
      <c r="AH134">
        <f t="shared" si="9"/>
        <v>1</v>
      </c>
    </row>
    <row r="135" spans="1:34" customFormat="1" x14ac:dyDescent="0.25">
      <c r="A135" s="7" t="s">
        <v>2666</v>
      </c>
      <c r="D135" s="15" t="str">
        <f t="shared" si="7"/>
        <v>oceano</v>
      </c>
      <c r="E135" s="15" t="str">
        <f t="shared" si="8"/>
        <v>oceano</v>
      </c>
      <c r="P135">
        <v>1</v>
      </c>
      <c r="AH135">
        <f t="shared" si="9"/>
        <v>1</v>
      </c>
    </row>
    <row r="136" spans="1:34" customFormat="1" x14ac:dyDescent="0.25">
      <c r="A136" s="7" t="s">
        <v>1783</v>
      </c>
      <c r="D136" s="15" t="str">
        <f t="shared" si="7"/>
        <v>oceano--definição-topografia</v>
      </c>
      <c r="E136" s="15" t="str">
        <f t="shared" si="8"/>
        <v>oceano</v>
      </c>
      <c r="F136" t="s">
        <v>2893</v>
      </c>
      <c r="G136" t="s">
        <v>2985</v>
      </c>
      <c r="P136">
        <v>1</v>
      </c>
      <c r="AH136">
        <f t="shared" si="9"/>
        <v>1</v>
      </c>
    </row>
    <row r="137" spans="1:34" customFormat="1" x14ac:dyDescent="0.25">
      <c r="A137" s="7" t="s">
        <v>1253</v>
      </c>
      <c r="D137" s="15" t="str">
        <f t="shared" si="7"/>
        <v>ondalitoral</v>
      </c>
      <c r="E137" s="15" t="str">
        <f t="shared" si="8"/>
        <v>ondalitoral</v>
      </c>
      <c r="Q137">
        <v>1</v>
      </c>
      <c r="AC137">
        <v>1</v>
      </c>
      <c r="AH137">
        <f t="shared" si="9"/>
        <v>2</v>
      </c>
    </row>
    <row r="138" spans="1:34" customFormat="1" x14ac:dyDescent="0.25">
      <c r="A138" s="7" t="s">
        <v>2665</v>
      </c>
      <c r="D138" s="15" t="str">
        <f t="shared" si="7"/>
        <v>onda</v>
      </c>
      <c r="E138" s="15" t="str">
        <f t="shared" si="8"/>
        <v>onda</v>
      </c>
      <c r="Q138">
        <v>1</v>
      </c>
      <c r="AH138">
        <f t="shared" si="9"/>
        <v>1</v>
      </c>
    </row>
    <row r="139" spans="1:34" customFormat="1" x14ac:dyDescent="0.25">
      <c r="A139" s="7" t="s">
        <v>2667</v>
      </c>
      <c r="B139" t="s">
        <v>3737</v>
      </c>
      <c r="C139" s="33" t="s">
        <v>3738</v>
      </c>
      <c r="D139" s="15" t="str">
        <f t="shared" si="7"/>
        <v>onda--causa</v>
      </c>
      <c r="E139" s="15" t="str">
        <f t="shared" si="8"/>
        <v>onda</v>
      </c>
      <c r="F139" t="s">
        <v>3158</v>
      </c>
      <c r="Q139">
        <v>1</v>
      </c>
      <c r="AH139">
        <f t="shared" si="9"/>
        <v>1</v>
      </c>
    </row>
    <row r="140" spans="1:34" customFormat="1" x14ac:dyDescent="0.25">
      <c r="A140" s="7" t="s">
        <v>1314</v>
      </c>
      <c r="C140" s="15"/>
      <c r="D140" s="15" t="str">
        <f t="shared" si="7"/>
        <v>onda</v>
      </c>
      <c r="E140" s="15" t="str">
        <f t="shared" si="8"/>
        <v>onda</v>
      </c>
      <c r="Q140">
        <v>1</v>
      </c>
      <c r="AH140">
        <f t="shared" si="9"/>
        <v>1</v>
      </c>
    </row>
    <row r="141" spans="1:34" customFormat="1" x14ac:dyDescent="0.25">
      <c r="A141" s="7" t="s">
        <v>2668</v>
      </c>
      <c r="C141" s="15"/>
      <c r="D141" s="15" t="str">
        <f t="shared" si="7"/>
        <v>onda</v>
      </c>
      <c r="E141" s="15" t="str">
        <f t="shared" si="8"/>
        <v>onda</v>
      </c>
      <c r="Q141">
        <v>1</v>
      </c>
      <c r="AH141">
        <f t="shared" si="9"/>
        <v>1</v>
      </c>
    </row>
    <row r="142" spans="1:34" customFormat="1" x14ac:dyDescent="0.25">
      <c r="A142" s="7" t="s">
        <v>3033</v>
      </c>
      <c r="B142" t="s">
        <v>3034</v>
      </c>
      <c r="C142" s="11" t="s">
        <v>3036</v>
      </c>
      <c r="D142" s="15" t="str">
        <f t="shared" si="7"/>
        <v>maré--definição</v>
      </c>
      <c r="E142" s="15" t="str">
        <f t="shared" si="8"/>
        <v>maré</v>
      </c>
      <c r="F142" t="s">
        <v>2893</v>
      </c>
      <c r="I142" t="s">
        <v>3035</v>
      </c>
      <c r="R142">
        <v>1</v>
      </c>
      <c r="AH142">
        <f t="shared" si="9"/>
        <v>1</v>
      </c>
    </row>
    <row r="143" spans="1:34" customFormat="1" x14ac:dyDescent="0.25">
      <c r="A143" s="7" t="s">
        <v>3159</v>
      </c>
      <c r="B143" t="s">
        <v>3160</v>
      </c>
      <c r="C143" s="11" t="s">
        <v>3036</v>
      </c>
      <c r="D143" s="15" t="str">
        <f t="shared" si="7"/>
        <v>maré--causa</v>
      </c>
      <c r="E143" s="15" t="str">
        <f t="shared" si="8"/>
        <v>maré</v>
      </c>
      <c r="F143" t="s">
        <v>3158</v>
      </c>
      <c r="I143" t="s">
        <v>1140</v>
      </c>
      <c r="R143">
        <v>1</v>
      </c>
      <c r="AH143">
        <f t="shared" si="9"/>
        <v>1</v>
      </c>
    </row>
    <row r="144" spans="1:34" customFormat="1" x14ac:dyDescent="0.25">
      <c r="A144" s="7" t="s">
        <v>1833</v>
      </c>
      <c r="B144" t="s">
        <v>3037</v>
      </c>
      <c r="C144" s="15" t="s">
        <v>3038</v>
      </c>
      <c r="D144" s="15" t="str">
        <f t="shared" si="7"/>
        <v>maré--definição-dia-de-maré</v>
      </c>
      <c r="E144" s="15" t="str">
        <f t="shared" si="8"/>
        <v>maré</v>
      </c>
      <c r="F144" t="s">
        <v>2893</v>
      </c>
      <c r="H144" t="s">
        <v>3065</v>
      </c>
      <c r="R144">
        <v>1</v>
      </c>
      <c r="AH144">
        <f t="shared" si="9"/>
        <v>1</v>
      </c>
    </row>
    <row r="145" spans="1:34" customFormat="1" x14ac:dyDescent="0.25">
      <c r="A145" s="7" t="s">
        <v>1279</v>
      </c>
      <c r="B145" t="s">
        <v>2927</v>
      </c>
      <c r="C145" t="s">
        <v>2926</v>
      </c>
      <c r="D145" s="15" t="str">
        <f t="shared" si="7"/>
        <v>maré--detalhar-frequência</v>
      </c>
      <c r="E145" s="15" t="str">
        <f t="shared" si="8"/>
        <v>maré</v>
      </c>
      <c r="F145" t="s">
        <v>2834</v>
      </c>
      <c r="G145" t="s">
        <v>2922</v>
      </c>
      <c r="I145" t="s">
        <v>3039</v>
      </c>
      <c r="R145">
        <v>1</v>
      </c>
      <c r="AH145">
        <f t="shared" si="9"/>
        <v>1</v>
      </c>
    </row>
    <row r="146" spans="1:34" customFormat="1" x14ac:dyDescent="0.25">
      <c r="A146" s="7" t="s">
        <v>2669</v>
      </c>
      <c r="B146" t="s">
        <v>2923</v>
      </c>
      <c r="C146" s="11" t="s">
        <v>2926</v>
      </c>
      <c r="D146" s="15" t="str">
        <f t="shared" si="7"/>
        <v>maré--detalhar-tempo-entre-altas</v>
      </c>
      <c r="E146" s="15" t="str">
        <f t="shared" si="8"/>
        <v>maré</v>
      </c>
      <c r="F146" t="s">
        <v>2834</v>
      </c>
      <c r="G146" t="s">
        <v>3051</v>
      </c>
      <c r="R146">
        <v>1</v>
      </c>
      <c r="AH146">
        <f t="shared" si="9"/>
        <v>1</v>
      </c>
    </row>
    <row r="147" spans="1:34" customFormat="1" x14ac:dyDescent="0.25">
      <c r="A147" s="7" t="s">
        <v>1488</v>
      </c>
      <c r="B147" t="s">
        <v>2924</v>
      </c>
      <c r="C147" t="s">
        <v>2926</v>
      </c>
      <c r="D147" s="15" t="str">
        <f t="shared" si="7"/>
        <v>maré--quantidade-dia</v>
      </c>
      <c r="E147" s="15" t="str">
        <f t="shared" si="8"/>
        <v>maré</v>
      </c>
      <c r="F147" t="s">
        <v>2818</v>
      </c>
      <c r="H147" t="s">
        <v>2990</v>
      </c>
      <c r="R147">
        <v>1</v>
      </c>
      <c r="AH147">
        <f t="shared" si="9"/>
        <v>1</v>
      </c>
    </row>
    <row r="148" spans="1:34" customFormat="1" x14ac:dyDescent="0.25">
      <c r="A148" s="7" t="s">
        <v>1552</v>
      </c>
      <c r="B148" t="s">
        <v>2925</v>
      </c>
      <c r="C148" t="s">
        <v>2926</v>
      </c>
      <c r="D148" s="15" t="str">
        <f t="shared" si="7"/>
        <v>maré--detalhar-variação-altura</v>
      </c>
      <c r="E148" s="15" t="str">
        <f t="shared" si="8"/>
        <v>maré</v>
      </c>
      <c r="F148" t="s">
        <v>2834</v>
      </c>
      <c r="G148" t="s">
        <v>3007</v>
      </c>
      <c r="H148" t="s">
        <v>3009</v>
      </c>
      <c r="R148">
        <v>1</v>
      </c>
      <c r="AH148">
        <f t="shared" si="9"/>
        <v>1</v>
      </c>
    </row>
    <row r="149" spans="1:34" customFormat="1" x14ac:dyDescent="0.25">
      <c r="A149" s="7" t="s">
        <v>1404</v>
      </c>
      <c r="D149" s="15" t="str">
        <f t="shared" si="7"/>
        <v>correntes-oceânicas--efeito-tartarugas</v>
      </c>
      <c r="E149" s="15" t="str">
        <f t="shared" si="8"/>
        <v>correntes-oceânicas</v>
      </c>
      <c r="F149" t="s">
        <v>2806</v>
      </c>
      <c r="H149" t="s">
        <v>2868</v>
      </c>
      <c r="S149">
        <v>1</v>
      </c>
      <c r="AH149">
        <f t="shared" si="9"/>
        <v>1</v>
      </c>
    </row>
    <row r="150" spans="1:34" customFormat="1" x14ac:dyDescent="0.25">
      <c r="A150" s="7" t="s">
        <v>2634</v>
      </c>
      <c r="D150" s="15" t="str">
        <f t="shared" si="7"/>
        <v>correntes-oceânicas--listar</v>
      </c>
      <c r="E150" s="15" t="str">
        <f t="shared" si="8"/>
        <v>correntes-oceânicas</v>
      </c>
      <c r="F150" t="s">
        <v>2809</v>
      </c>
      <c r="S150">
        <v>1</v>
      </c>
      <c r="AH150">
        <f t="shared" si="9"/>
        <v>1</v>
      </c>
    </row>
    <row r="151" spans="1:34" customFormat="1" x14ac:dyDescent="0.25">
      <c r="A151" s="7" t="s">
        <v>1189</v>
      </c>
      <c r="D151" s="15" t="str">
        <f t="shared" si="7"/>
        <v>correntes-oceânicas</v>
      </c>
      <c r="E151" s="15" t="str">
        <f t="shared" si="8"/>
        <v>correntes-oceânicas</v>
      </c>
      <c r="S151">
        <v>1</v>
      </c>
      <c r="AH151">
        <f t="shared" si="9"/>
        <v>1</v>
      </c>
    </row>
    <row r="152" spans="1:34" customFormat="1" x14ac:dyDescent="0.25">
      <c r="A152" s="7" t="s">
        <v>2619</v>
      </c>
      <c r="B152" t="s">
        <v>2928</v>
      </c>
      <c r="D152" s="15" t="str">
        <f t="shared" si="7"/>
        <v>correntes-oceânicas--definição</v>
      </c>
      <c r="E152" s="15" t="str">
        <f t="shared" si="8"/>
        <v>correntes-oceânicas</v>
      </c>
      <c r="F152" t="s">
        <v>2893</v>
      </c>
      <c r="S152">
        <v>1</v>
      </c>
      <c r="AH152">
        <f t="shared" si="9"/>
        <v>1</v>
      </c>
    </row>
    <row r="153" spans="1:34" customFormat="1" x14ac:dyDescent="0.25">
      <c r="A153" s="7" t="s">
        <v>2670</v>
      </c>
      <c r="D153" s="15" t="str">
        <f t="shared" si="7"/>
        <v>correntes-oceânicas--causa</v>
      </c>
      <c r="E153" s="15" t="str">
        <f t="shared" si="8"/>
        <v>correntes-oceânicas</v>
      </c>
      <c r="F153" t="s">
        <v>3158</v>
      </c>
      <c r="I153" t="s">
        <v>2929</v>
      </c>
      <c r="J153" s="15"/>
      <c r="S153">
        <v>1</v>
      </c>
      <c r="AH153">
        <f t="shared" si="9"/>
        <v>1</v>
      </c>
    </row>
    <row r="154" spans="1:34" s="15" customFormat="1" x14ac:dyDescent="0.25">
      <c r="A154" s="7" t="s">
        <v>3298</v>
      </c>
      <c r="B154" s="15" t="s">
        <v>3297</v>
      </c>
      <c r="C154" s="15" t="s">
        <v>3243</v>
      </c>
      <c r="D154" s="15" t="str">
        <f t="shared" si="7"/>
        <v>animais-marinhos--quantidade-extinção</v>
      </c>
      <c r="E154" s="15" t="str">
        <f t="shared" si="8"/>
        <v>animais-marinhos</v>
      </c>
      <c r="F154" s="15" t="s">
        <v>2818</v>
      </c>
      <c r="H154" s="15" t="s">
        <v>2850</v>
      </c>
      <c r="J154" s="14"/>
      <c r="T154" s="15">
        <v>1</v>
      </c>
      <c r="AH154" s="15">
        <f t="shared" si="9"/>
        <v>1</v>
      </c>
    </row>
    <row r="155" spans="1:34" customFormat="1" x14ac:dyDescent="0.25">
      <c r="A155" s="7" t="s">
        <v>3024</v>
      </c>
      <c r="B155" t="s">
        <v>3255</v>
      </c>
      <c r="C155" t="s">
        <v>3243</v>
      </c>
      <c r="D155" s="15" t="str">
        <f t="shared" si="7"/>
        <v>animais-marinhos--listar-extinção</v>
      </c>
      <c r="E155" s="15" t="str">
        <f t="shared" si="8"/>
        <v>animais-marinhos</v>
      </c>
      <c r="F155" t="s">
        <v>2809</v>
      </c>
      <c r="H155" t="s">
        <v>2850</v>
      </c>
      <c r="J155" s="15"/>
      <c r="T155">
        <v>1</v>
      </c>
      <c r="AH155">
        <f t="shared" si="9"/>
        <v>1</v>
      </c>
    </row>
    <row r="156" spans="1:34" customFormat="1" x14ac:dyDescent="0.25">
      <c r="A156" s="7" t="s">
        <v>3249</v>
      </c>
      <c r="B156" t="s">
        <v>3251</v>
      </c>
      <c r="C156" t="s">
        <v>3243</v>
      </c>
      <c r="D156" s="15" t="str">
        <f t="shared" si="7"/>
        <v>animais-marinhos--maior-ameaça</v>
      </c>
      <c r="E156" s="15" t="str">
        <f t="shared" si="8"/>
        <v>animais-marinhos</v>
      </c>
      <c r="F156" t="s">
        <v>2808</v>
      </c>
      <c r="G156" t="s">
        <v>3250</v>
      </c>
      <c r="J156" s="14"/>
      <c r="T156">
        <v>1</v>
      </c>
      <c r="AH156">
        <f t="shared" si="9"/>
        <v>1</v>
      </c>
    </row>
    <row r="157" spans="1:34" customFormat="1" x14ac:dyDescent="0.25">
      <c r="A157" s="7" t="s">
        <v>3249</v>
      </c>
      <c r="B157" t="s">
        <v>3252</v>
      </c>
      <c r="C157" t="s">
        <v>3243</v>
      </c>
      <c r="D157" s="15" t="str">
        <f t="shared" si="7"/>
        <v>animais-marinhos--maiores-ameaça</v>
      </c>
      <c r="E157" s="15" t="str">
        <f t="shared" si="8"/>
        <v>animais-marinhos</v>
      </c>
      <c r="F157" t="s">
        <v>2816</v>
      </c>
      <c r="G157" t="s">
        <v>3250</v>
      </c>
      <c r="J157" s="14"/>
      <c r="T157">
        <v>1</v>
      </c>
      <c r="AH157">
        <f t="shared" si="9"/>
        <v>1</v>
      </c>
    </row>
    <row r="158" spans="1:34" customFormat="1" x14ac:dyDescent="0.25">
      <c r="A158" s="7" t="s">
        <v>2771</v>
      </c>
      <c r="B158" t="s">
        <v>2769</v>
      </c>
      <c r="D158" s="15" t="str">
        <f t="shared" si="7"/>
        <v>animais-marinhos--definição</v>
      </c>
      <c r="E158" s="15" t="str">
        <f t="shared" si="8"/>
        <v>animais-marinhos</v>
      </c>
      <c r="F158" t="s">
        <v>2893</v>
      </c>
      <c r="T158">
        <v>1</v>
      </c>
      <c r="AH158">
        <f t="shared" si="9"/>
        <v>1</v>
      </c>
    </row>
    <row r="159" spans="1:34" customFormat="1" x14ac:dyDescent="0.25">
      <c r="A159" s="7" t="s">
        <v>2770</v>
      </c>
      <c r="B159" t="s">
        <v>2772</v>
      </c>
      <c r="D159" s="15" t="str">
        <f t="shared" si="7"/>
        <v>animais-marinhos--listar</v>
      </c>
      <c r="E159" s="15" t="str">
        <f t="shared" si="8"/>
        <v>animais-marinhos</v>
      </c>
      <c r="F159" t="s">
        <v>2809</v>
      </c>
      <c r="T159">
        <v>1</v>
      </c>
      <c r="AH159">
        <f t="shared" si="9"/>
        <v>1</v>
      </c>
    </row>
    <row r="160" spans="1:34" customFormat="1" x14ac:dyDescent="0.25">
      <c r="A160" s="7" t="s">
        <v>2674</v>
      </c>
      <c r="B160" t="s">
        <v>2779</v>
      </c>
      <c r="C160" t="s">
        <v>2781</v>
      </c>
      <c r="D160" s="15" t="str">
        <f t="shared" si="7"/>
        <v>animais-marinhos--maior</v>
      </c>
      <c r="E160" s="15" t="str">
        <f t="shared" si="8"/>
        <v>animais-marinhos</v>
      </c>
      <c r="F160" t="s">
        <v>2808</v>
      </c>
      <c r="T160">
        <v>1</v>
      </c>
      <c r="AH160">
        <f t="shared" si="9"/>
        <v>1</v>
      </c>
    </row>
    <row r="161" spans="1:34" customFormat="1" x14ac:dyDescent="0.25">
      <c r="A161" s="7" t="s">
        <v>2675</v>
      </c>
      <c r="D161" s="15" t="str">
        <f t="shared" si="7"/>
        <v>animais-marinhos--maior-herbívoro</v>
      </c>
      <c r="E161" s="15" t="str">
        <f t="shared" si="8"/>
        <v>animais-marinhos</v>
      </c>
      <c r="F161" t="s">
        <v>2808</v>
      </c>
      <c r="G161" t="s">
        <v>3264</v>
      </c>
      <c r="T161">
        <v>1</v>
      </c>
      <c r="AH161">
        <f t="shared" si="9"/>
        <v>1</v>
      </c>
    </row>
    <row r="162" spans="1:34" customFormat="1" x14ac:dyDescent="0.25">
      <c r="A162" s="7" t="s">
        <v>2676</v>
      </c>
      <c r="D162" s="15" t="str">
        <f t="shared" si="7"/>
        <v>animais-marinhos--maior-carnívoro</v>
      </c>
      <c r="E162" s="15" t="str">
        <f t="shared" si="8"/>
        <v>animais-marinhos</v>
      </c>
      <c r="F162" t="s">
        <v>2808</v>
      </c>
      <c r="G162" t="s">
        <v>3265</v>
      </c>
      <c r="T162">
        <v>1</v>
      </c>
      <c r="AH162">
        <f t="shared" si="9"/>
        <v>1</v>
      </c>
    </row>
    <row r="163" spans="1:34" customFormat="1" x14ac:dyDescent="0.25">
      <c r="A163" s="7" t="s">
        <v>3032</v>
      </c>
      <c r="D163" s="15" t="str">
        <f t="shared" si="7"/>
        <v>animais-marinhos--quantidade-espécie</v>
      </c>
      <c r="E163" s="15" t="str">
        <f t="shared" si="8"/>
        <v>animais-marinhos</v>
      </c>
      <c r="F163" t="s">
        <v>2818</v>
      </c>
      <c r="G163" t="s">
        <v>2870</v>
      </c>
      <c r="T163">
        <v>1</v>
      </c>
      <c r="AH163">
        <f t="shared" si="9"/>
        <v>1</v>
      </c>
    </row>
    <row r="164" spans="1:34" customFormat="1" x14ac:dyDescent="0.25">
      <c r="A164" s="7" t="s">
        <v>3013</v>
      </c>
      <c r="D164" s="15" t="str">
        <f t="shared" si="7"/>
        <v>pesca--listar-locais-para-pescar</v>
      </c>
      <c r="E164" s="15" t="str">
        <f t="shared" si="8"/>
        <v>pesca</v>
      </c>
      <c r="F164" t="s">
        <v>2809</v>
      </c>
      <c r="G164" t="s">
        <v>3207</v>
      </c>
      <c r="U164">
        <v>1</v>
      </c>
      <c r="AH164">
        <f t="shared" si="9"/>
        <v>1</v>
      </c>
    </row>
    <row r="165" spans="1:34" customFormat="1" x14ac:dyDescent="0.25">
      <c r="A165" s="7" t="s">
        <v>3194</v>
      </c>
      <c r="B165" t="s">
        <v>3198</v>
      </c>
      <c r="C165" t="s">
        <v>3195</v>
      </c>
      <c r="D165" s="15" t="str">
        <f t="shared" si="7"/>
        <v>pesca--definição</v>
      </c>
      <c r="E165" s="15" t="str">
        <f t="shared" si="8"/>
        <v>pesca</v>
      </c>
      <c r="F165" t="s">
        <v>2893</v>
      </c>
      <c r="U165">
        <v>1</v>
      </c>
      <c r="AH165">
        <f t="shared" si="9"/>
        <v>1</v>
      </c>
    </row>
    <row r="166" spans="1:34" customFormat="1" x14ac:dyDescent="0.25">
      <c r="A166" s="7" t="s">
        <v>3199</v>
      </c>
      <c r="B166" t="s">
        <v>3200</v>
      </c>
      <c r="C166" t="s">
        <v>3201</v>
      </c>
      <c r="D166" s="15" t="str">
        <f t="shared" si="7"/>
        <v>pesca--definição-recurso-pesqueiro</v>
      </c>
      <c r="E166" s="15" t="str">
        <f t="shared" si="8"/>
        <v>pesca</v>
      </c>
      <c r="F166" t="s">
        <v>2893</v>
      </c>
      <c r="H166" t="s">
        <v>3203</v>
      </c>
      <c r="U166">
        <v>1</v>
      </c>
      <c r="AH166">
        <f t="shared" si="9"/>
        <v>1</v>
      </c>
    </row>
    <row r="167" spans="1:34" customFormat="1" x14ac:dyDescent="0.25">
      <c r="A167" s="7" t="s">
        <v>3022</v>
      </c>
      <c r="B167" t="s">
        <v>3279</v>
      </c>
      <c r="C167" t="s">
        <v>3195</v>
      </c>
      <c r="D167" s="15" t="str">
        <f t="shared" si="7"/>
        <v>pesca--detalhar-tipo-peixe</v>
      </c>
      <c r="E167" s="15" t="str">
        <f t="shared" si="8"/>
        <v>pesca</v>
      </c>
      <c r="F167" t="s">
        <v>2834</v>
      </c>
      <c r="G167" t="s">
        <v>2874</v>
      </c>
      <c r="H167" t="s">
        <v>2826</v>
      </c>
      <c r="I167" t="s">
        <v>3276</v>
      </c>
      <c r="U167">
        <v>1</v>
      </c>
      <c r="AH167">
        <f t="shared" si="9"/>
        <v>1</v>
      </c>
    </row>
    <row r="168" spans="1:34" customFormat="1" x14ac:dyDescent="0.25">
      <c r="A168" s="7" t="s">
        <v>3193</v>
      </c>
      <c r="B168" t="s">
        <v>3233</v>
      </c>
      <c r="C168" t="s">
        <v>3195</v>
      </c>
      <c r="D168" s="15" t="str">
        <f t="shared" si="7"/>
        <v>pesca--detalhar-tipo</v>
      </c>
      <c r="E168" s="15" t="str">
        <f t="shared" si="8"/>
        <v>pesca</v>
      </c>
      <c r="F168" t="s">
        <v>2834</v>
      </c>
      <c r="G168" t="s">
        <v>2874</v>
      </c>
      <c r="U168">
        <v>1</v>
      </c>
      <c r="AH168">
        <f t="shared" si="9"/>
        <v>1</v>
      </c>
    </row>
    <row r="169" spans="1:34" customFormat="1" x14ac:dyDescent="0.25">
      <c r="A169" s="7" t="s">
        <v>3021</v>
      </c>
      <c r="B169" t="s">
        <v>3225</v>
      </c>
      <c r="C169" t="s">
        <v>3228</v>
      </c>
      <c r="D169" s="15" t="str">
        <f t="shared" si="7"/>
        <v>pesca--quantidade-brasil</v>
      </c>
      <c r="E169" s="15" t="str">
        <f t="shared" si="8"/>
        <v>pesca</v>
      </c>
      <c r="F169" t="s">
        <v>2818</v>
      </c>
      <c r="H169" t="s">
        <v>2875</v>
      </c>
      <c r="U169">
        <v>1</v>
      </c>
      <c r="AH169">
        <f t="shared" si="9"/>
        <v>1</v>
      </c>
    </row>
    <row r="170" spans="1:34" customFormat="1" x14ac:dyDescent="0.25">
      <c r="A170" s="7" t="s">
        <v>3196</v>
      </c>
      <c r="B170" t="s">
        <v>3236</v>
      </c>
      <c r="C170" t="s">
        <v>3195</v>
      </c>
      <c r="D170" s="15" t="str">
        <f t="shared" si="7"/>
        <v>pesca--definição-aquicultura</v>
      </c>
      <c r="E170" s="15" t="str">
        <f t="shared" si="8"/>
        <v>pesca</v>
      </c>
      <c r="F170" t="s">
        <v>2893</v>
      </c>
      <c r="H170" t="s">
        <v>3202</v>
      </c>
      <c r="I170" t="s">
        <v>3197</v>
      </c>
      <c r="U170">
        <v>1</v>
      </c>
      <c r="AH170">
        <f t="shared" si="9"/>
        <v>1</v>
      </c>
    </row>
    <row r="171" spans="1:34" customFormat="1" x14ac:dyDescent="0.25">
      <c r="A171" s="7" t="s">
        <v>3234</v>
      </c>
      <c r="B171" t="s">
        <v>3235</v>
      </c>
      <c r="C171" t="s">
        <v>3195</v>
      </c>
      <c r="D171" s="15" t="str">
        <f t="shared" si="7"/>
        <v>pesca--definição-pesca-extrativa</v>
      </c>
      <c r="E171" s="15" t="str">
        <f t="shared" si="8"/>
        <v>pesca</v>
      </c>
      <c r="F171" t="s">
        <v>2893</v>
      </c>
      <c r="H171" t="s">
        <v>3256</v>
      </c>
      <c r="U171">
        <v>1</v>
      </c>
      <c r="AH171">
        <f t="shared" si="9"/>
        <v>1</v>
      </c>
    </row>
    <row r="172" spans="1:34" customFormat="1" x14ac:dyDescent="0.25">
      <c r="A172" s="7" t="s">
        <v>3214</v>
      </c>
      <c r="B172" t="s">
        <v>3231</v>
      </c>
      <c r="C172" t="s">
        <v>3228</v>
      </c>
      <c r="D172" s="15" t="str">
        <f t="shared" si="7"/>
        <v>pesca--maior-país</v>
      </c>
      <c r="E172" s="15" t="str">
        <f t="shared" si="8"/>
        <v>pesca</v>
      </c>
      <c r="F172" t="s">
        <v>2808</v>
      </c>
      <c r="G172" t="s">
        <v>3226</v>
      </c>
      <c r="U172">
        <v>1</v>
      </c>
      <c r="AH172">
        <f t="shared" si="9"/>
        <v>1</v>
      </c>
    </row>
    <row r="173" spans="1:34" customFormat="1" x14ac:dyDescent="0.25">
      <c r="A173" s="7" t="s">
        <v>3227</v>
      </c>
      <c r="B173" t="s">
        <v>3232</v>
      </c>
      <c r="C173" t="s">
        <v>3228</v>
      </c>
      <c r="D173" s="15" t="str">
        <f t="shared" si="7"/>
        <v>pesca--maior-estado</v>
      </c>
      <c r="E173" s="15" t="str">
        <f t="shared" si="8"/>
        <v>pesca</v>
      </c>
      <c r="F173" t="s">
        <v>2808</v>
      </c>
      <c r="G173" t="s">
        <v>3215</v>
      </c>
      <c r="U173">
        <v>1</v>
      </c>
      <c r="AH173">
        <f t="shared" si="9"/>
        <v>1</v>
      </c>
    </row>
    <row r="174" spans="1:34" customFormat="1" x14ac:dyDescent="0.25">
      <c r="A174" s="7" t="s">
        <v>2673</v>
      </c>
      <c r="D174" s="15" t="str">
        <f t="shared" si="7"/>
        <v>florafauna</v>
      </c>
      <c r="E174" s="15" t="str">
        <f t="shared" si="8"/>
        <v>florafauna</v>
      </c>
      <c r="V174">
        <v>1</v>
      </c>
      <c r="W174">
        <v>1</v>
      </c>
      <c r="AH174">
        <f t="shared" si="9"/>
        <v>2</v>
      </c>
    </row>
    <row r="175" spans="1:34" customFormat="1" x14ac:dyDescent="0.25">
      <c r="A175" s="7" t="s">
        <v>1561</v>
      </c>
      <c r="D175" s="15" t="str">
        <f t="shared" si="7"/>
        <v>florafauna</v>
      </c>
      <c r="E175" s="15" t="str">
        <f t="shared" si="8"/>
        <v>florafauna</v>
      </c>
      <c r="V175">
        <v>1</v>
      </c>
      <c r="W175">
        <v>1</v>
      </c>
      <c r="AH175">
        <f t="shared" si="9"/>
        <v>2</v>
      </c>
    </row>
    <row r="176" spans="1:34" customFormat="1" x14ac:dyDescent="0.25">
      <c r="A176" s="7" t="s">
        <v>2786</v>
      </c>
      <c r="B176" t="s">
        <v>2791</v>
      </c>
      <c r="C176" t="s">
        <v>2792</v>
      </c>
      <c r="D176" s="15" t="str">
        <f t="shared" si="7"/>
        <v>florafauna--definição-líquen</v>
      </c>
      <c r="E176" s="15" t="str">
        <f t="shared" si="8"/>
        <v>florafauna</v>
      </c>
      <c r="F176" t="s">
        <v>2893</v>
      </c>
      <c r="H176" t="s">
        <v>2861</v>
      </c>
      <c r="V176">
        <v>1</v>
      </c>
      <c r="W176">
        <v>1</v>
      </c>
      <c r="AH176">
        <f t="shared" si="9"/>
        <v>2</v>
      </c>
    </row>
    <row r="177" spans="1:34" customFormat="1" x14ac:dyDescent="0.25">
      <c r="A177" s="7" t="s">
        <v>2787</v>
      </c>
      <c r="B177" t="s">
        <v>2789</v>
      </c>
      <c r="C177" t="s">
        <v>2788</v>
      </c>
      <c r="D177" s="15" t="str">
        <f t="shared" si="7"/>
        <v>florafauna--definição-polifilético</v>
      </c>
      <c r="E177" s="15" t="str">
        <f t="shared" si="8"/>
        <v>florafauna</v>
      </c>
      <c r="F177" t="s">
        <v>2893</v>
      </c>
      <c r="H177" t="s">
        <v>2860</v>
      </c>
      <c r="V177">
        <v>1</v>
      </c>
      <c r="W177">
        <v>1</v>
      </c>
      <c r="AH177">
        <f t="shared" si="9"/>
        <v>2</v>
      </c>
    </row>
    <row r="178" spans="1:34" customFormat="1" x14ac:dyDescent="0.25">
      <c r="A178" s="7" t="s">
        <v>2671</v>
      </c>
      <c r="D178" s="15" t="str">
        <f t="shared" si="7"/>
        <v>flora</v>
      </c>
      <c r="E178" s="15" t="str">
        <f t="shared" si="8"/>
        <v>flora</v>
      </c>
      <c r="V178">
        <v>1</v>
      </c>
      <c r="AH178">
        <f t="shared" si="9"/>
        <v>1</v>
      </c>
    </row>
    <row r="179" spans="1:34" customFormat="1" x14ac:dyDescent="0.25">
      <c r="A179" s="7" t="s">
        <v>2672</v>
      </c>
      <c r="B179" s="30" t="s">
        <v>3716</v>
      </c>
      <c r="C179" t="s">
        <v>3717</v>
      </c>
      <c r="D179" s="15" t="str">
        <f t="shared" si="7"/>
        <v>flora--detalhar-habitat-alga</v>
      </c>
      <c r="E179" s="15" t="str">
        <f t="shared" si="8"/>
        <v>flora</v>
      </c>
      <c r="F179" t="s">
        <v>2834</v>
      </c>
      <c r="G179" t="s">
        <v>2880</v>
      </c>
      <c r="H179" t="s">
        <v>2824</v>
      </c>
      <c r="V179">
        <v>1</v>
      </c>
      <c r="AH179">
        <f t="shared" si="9"/>
        <v>1</v>
      </c>
    </row>
    <row r="180" spans="1:34" customFormat="1" x14ac:dyDescent="0.25">
      <c r="A180" s="7" t="s">
        <v>2698</v>
      </c>
      <c r="B180" t="s">
        <v>2793</v>
      </c>
      <c r="C180" t="s">
        <v>2790</v>
      </c>
      <c r="D180" s="15" t="str">
        <f t="shared" si="7"/>
        <v>flora--definição-alga</v>
      </c>
      <c r="E180" s="15" t="str">
        <f t="shared" si="8"/>
        <v>flora</v>
      </c>
      <c r="F180" t="s">
        <v>2893</v>
      </c>
      <c r="H180" t="s">
        <v>2824</v>
      </c>
      <c r="V180">
        <v>1</v>
      </c>
      <c r="AH180">
        <f t="shared" si="9"/>
        <v>1</v>
      </c>
    </row>
    <row r="181" spans="1:34" customFormat="1" x14ac:dyDescent="0.25">
      <c r="A181" s="7" t="s">
        <v>2754</v>
      </c>
      <c r="B181" t="s">
        <v>2755</v>
      </c>
      <c r="C181" t="s">
        <v>2756</v>
      </c>
      <c r="D181" s="15" t="str">
        <f t="shared" si="7"/>
        <v>fauna--definição-pólipo</v>
      </c>
      <c r="E181" s="15" t="str">
        <f t="shared" si="8"/>
        <v>fauna</v>
      </c>
      <c r="F181" t="s">
        <v>2893</v>
      </c>
      <c r="H181" t="s">
        <v>2871</v>
      </c>
      <c r="W181">
        <v>1</v>
      </c>
      <c r="AH181">
        <f t="shared" si="9"/>
        <v>1</v>
      </c>
    </row>
    <row r="182" spans="1:34" customFormat="1" x14ac:dyDescent="0.25">
      <c r="A182" s="7" t="s">
        <v>2758</v>
      </c>
      <c r="B182" t="s">
        <v>3286</v>
      </c>
      <c r="D182" s="15" t="str">
        <f t="shared" si="7"/>
        <v>fauna--definição-medusa</v>
      </c>
      <c r="E182" s="15" t="str">
        <f t="shared" si="8"/>
        <v>fauna</v>
      </c>
      <c r="F182" t="s">
        <v>2893</v>
      </c>
      <c r="H182" t="s">
        <v>2825</v>
      </c>
      <c r="W182">
        <v>1</v>
      </c>
      <c r="AH182">
        <f t="shared" si="9"/>
        <v>1</v>
      </c>
    </row>
    <row r="183" spans="1:34" customFormat="1" x14ac:dyDescent="0.25">
      <c r="A183" s="7" t="s">
        <v>2773</v>
      </c>
      <c r="B183" t="s">
        <v>3300</v>
      </c>
      <c r="C183" t="s">
        <v>2778</v>
      </c>
      <c r="D183" s="15" t="str">
        <f t="shared" si="7"/>
        <v>fauna--definição-peixe</v>
      </c>
      <c r="E183" s="15" t="str">
        <f t="shared" si="8"/>
        <v>fauna</v>
      </c>
      <c r="F183" t="s">
        <v>2893</v>
      </c>
      <c r="H183" t="s">
        <v>2826</v>
      </c>
      <c r="W183">
        <v>1</v>
      </c>
      <c r="AH183">
        <f t="shared" si="9"/>
        <v>1</v>
      </c>
    </row>
    <row r="184" spans="1:34" customFormat="1" x14ac:dyDescent="0.25">
      <c r="A184" s="7" t="s">
        <v>3301</v>
      </c>
      <c r="B184" t="s">
        <v>3253</v>
      </c>
      <c r="C184" t="s">
        <v>2777</v>
      </c>
      <c r="D184" s="15" t="str">
        <f t="shared" si="7"/>
        <v>fauna--definição-actinopterígeo</v>
      </c>
      <c r="E184" s="15" t="str">
        <f t="shared" si="8"/>
        <v>fauna</v>
      </c>
      <c r="F184" t="s">
        <v>2893</v>
      </c>
      <c r="H184" t="s">
        <v>3254</v>
      </c>
      <c r="W184">
        <v>1</v>
      </c>
      <c r="AH184">
        <f t="shared" si="9"/>
        <v>1</v>
      </c>
    </row>
    <row r="185" spans="1:34" customFormat="1" x14ac:dyDescent="0.25">
      <c r="A185" s="7" t="s">
        <v>2774</v>
      </c>
      <c r="B185" t="s">
        <v>2921</v>
      </c>
      <c r="C185" t="s">
        <v>2776</v>
      </c>
      <c r="D185" s="15" t="str">
        <f t="shared" si="7"/>
        <v>fauna--definição-tubarão</v>
      </c>
      <c r="E185" s="15" t="str">
        <f t="shared" si="8"/>
        <v>fauna</v>
      </c>
      <c r="F185" t="s">
        <v>2893</v>
      </c>
      <c r="H185" t="s">
        <v>2857</v>
      </c>
      <c r="W185">
        <v>1</v>
      </c>
      <c r="AH185">
        <f t="shared" si="9"/>
        <v>1</v>
      </c>
    </row>
    <row r="186" spans="1:34" customFormat="1" x14ac:dyDescent="0.25">
      <c r="A186" s="7" t="s">
        <v>2839</v>
      </c>
      <c r="B186" t="s">
        <v>3248</v>
      </c>
      <c r="C186" t="s">
        <v>3247</v>
      </c>
      <c r="D186" s="15" t="str">
        <f t="shared" si="7"/>
        <v>fauna--é-tubarão-peixe</v>
      </c>
      <c r="E186" s="15" t="str">
        <f t="shared" si="8"/>
        <v>fauna</v>
      </c>
      <c r="F186" t="s">
        <v>3155</v>
      </c>
      <c r="G186" t="s">
        <v>2857</v>
      </c>
      <c r="H186" t="s">
        <v>2826</v>
      </c>
      <c r="W186">
        <v>1</v>
      </c>
      <c r="AH186">
        <f t="shared" si="9"/>
        <v>1</v>
      </c>
    </row>
    <row r="187" spans="1:34" customFormat="1" x14ac:dyDescent="0.25">
      <c r="A187" s="7" t="s">
        <v>3244</v>
      </c>
      <c r="B187" t="s">
        <v>3245</v>
      </c>
      <c r="C187" t="s">
        <v>3247</v>
      </c>
      <c r="D187" s="15" t="str">
        <f t="shared" si="7"/>
        <v>fauna--definição-elasmobranchii</v>
      </c>
      <c r="E187" s="15" t="str">
        <f t="shared" si="8"/>
        <v>fauna</v>
      </c>
      <c r="F187" t="s">
        <v>2893</v>
      </c>
      <c r="H187" t="s">
        <v>3246</v>
      </c>
      <c r="W187">
        <v>1</v>
      </c>
      <c r="AH187">
        <f t="shared" si="9"/>
        <v>1</v>
      </c>
    </row>
    <row r="188" spans="1:34" customFormat="1" x14ac:dyDescent="0.25">
      <c r="A188" s="7" t="s">
        <v>2677</v>
      </c>
      <c r="C188" t="s">
        <v>3268</v>
      </c>
      <c r="D188" s="15" t="str">
        <f t="shared" si="7"/>
        <v>fauna--listar-tipo</v>
      </c>
      <c r="E188" s="15" t="str">
        <f t="shared" si="8"/>
        <v>fauna</v>
      </c>
      <c r="F188" t="s">
        <v>2809</v>
      </c>
      <c r="G188" t="s">
        <v>2874</v>
      </c>
      <c r="W188">
        <v>1</v>
      </c>
      <c r="AH188">
        <f t="shared" si="9"/>
        <v>1</v>
      </c>
    </row>
    <row r="189" spans="1:34" customFormat="1" x14ac:dyDescent="0.25">
      <c r="A189" s="7" t="s">
        <v>2678</v>
      </c>
      <c r="B189" t="s">
        <v>2798</v>
      </c>
      <c r="C189" t="s">
        <v>2736</v>
      </c>
      <c r="D189" s="15" t="str">
        <f t="shared" si="7"/>
        <v>fauna--definição-plâncton</v>
      </c>
      <c r="E189" s="15" t="str">
        <f t="shared" si="8"/>
        <v>fauna</v>
      </c>
      <c r="F189" t="s">
        <v>2893</v>
      </c>
      <c r="H189" t="s">
        <v>2992</v>
      </c>
      <c r="W189">
        <v>1</v>
      </c>
      <c r="AH189">
        <f t="shared" si="9"/>
        <v>1</v>
      </c>
    </row>
    <row r="190" spans="1:34" customFormat="1" x14ac:dyDescent="0.25">
      <c r="A190" s="7" t="s">
        <v>2748</v>
      </c>
      <c r="B190" t="s">
        <v>2799</v>
      </c>
      <c r="C190" t="s">
        <v>2750</v>
      </c>
      <c r="D190" s="15" t="str">
        <f t="shared" si="7"/>
        <v>fauna--definição-fitoplâncton</v>
      </c>
      <c r="E190" s="15" t="str">
        <f t="shared" si="8"/>
        <v>fauna</v>
      </c>
      <c r="F190" t="s">
        <v>2893</v>
      </c>
      <c r="H190" t="s">
        <v>2993</v>
      </c>
      <c r="W190">
        <v>1</v>
      </c>
      <c r="AH190">
        <f t="shared" si="9"/>
        <v>1</v>
      </c>
    </row>
    <row r="191" spans="1:34" customFormat="1" x14ac:dyDescent="0.25">
      <c r="A191" s="7" t="s">
        <v>2752</v>
      </c>
      <c r="B191" t="s">
        <v>2753</v>
      </c>
      <c r="D191" s="15" t="str">
        <f t="shared" si="7"/>
        <v>fauna--definição-salpa</v>
      </c>
      <c r="E191" s="15" t="str">
        <f t="shared" si="8"/>
        <v>fauna</v>
      </c>
      <c r="F191" t="s">
        <v>2893</v>
      </c>
      <c r="H191" t="s">
        <v>2827</v>
      </c>
      <c r="W191">
        <v>1</v>
      </c>
      <c r="AH191">
        <f t="shared" si="9"/>
        <v>1</v>
      </c>
    </row>
    <row r="192" spans="1:34" customFormat="1" x14ac:dyDescent="0.25">
      <c r="A192" s="7" t="s">
        <v>2749</v>
      </c>
      <c r="B192" t="s">
        <v>2800</v>
      </c>
      <c r="C192" t="s">
        <v>2751</v>
      </c>
      <c r="D192" s="15" t="str">
        <f t="shared" si="7"/>
        <v>fauna--definição-zooplâncton</v>
      </c>
      <c r="E192" s="15" t="str">
        <f t="shared" si="8"/>
        <v>fauna</v>
      </c>
      <c r="F192" t="s">
        <v>2893</v>
      </c>
      <c r="H192" t="s">
        <v>2994</v>
      </c>
      <c r="W192">
        <v>1</v>
      </c>
      <c r="AH192">
        <f t="shared" si="9"/>
        <v>1</v>
      </c>
    </row>
    <row r="193" spans="1:34" customFormat="1" x14ac:dyDescent="0.25">
      <c r="A193" s="7" t="s">
        <v>2679</v>
      </c>
      <c r="B193" t="s">
        <v>2737</v>
      </c>
      <c r="C193" t="s">
        <v>2739</v>
      </c>
      <c r="D193" s="15" t="str">
        <f t="shared" si="7"/>
        <v>fauna--definição-anêmona</v>
      </c>
      <c r="E193" s="15" t="str">
        <f t="shared" si="8"/>
        <v>fauna</v>
      </c>
      <c r="F193" t="s">
        <v>2893</v>
      </c>
      <c r="H193" t="s">
        <v>2991</v>
      </c>
      <c r="W193">
        <v>1</v>
      </c>
      <c r="AH193">
        <f t="shared" si="9"/>
        <v>1</v>
      </c>
    </row>
    <row r="194" spans="1:34" customFormat="1" x14ac:dyDescent="0.25">
      <c r="A194" s="7" t="s">
        <v>2760</v>
      </c>
      <c r="B194" t="s">
        <v>2761</v>
      </c>
      <c r="D194" s="15" t="str">
        <f t="shared" ref="D194:D257" si="10">IF(AND(ISBLANK(F194),ISBLANK(G194),ISBLANK(H194)), E194, CONCATENATE(E194,"--",IF(CONCATENATE(IF(ISBLANK(F194),"",CONCATENATE(F194,"-")),IF(ISBLANK(G194),"",CONCATENATE(G194,"-")),IF(ISBLANK(H194),"",CONCATENATE(H194,"-")))="","",LEFT(CONCATENATE(IF(ISBLANK(F194),"",CONCATENATE(F194,"-")),IF(ISBLANK(G194),"",CONCATENATE(G194,"-")),IF(ISBLANK(H194),"",CONCATENATE(H194,"-"))),LEN(CONCATENATE(IF(ISBLANK(F194),"",CONCATENATE(F194,"-")),IF(ISBLANK(G194),"",CONCATENATE(G194,"-")),IF(ISBLANK(H194),"",CONCATENATE(H194,"-"))))-1)) ) )</f>
        <v>fauna--definição-hidra</v>
      </c>
      <c r="E194" s="15" t="str">
        <f t="shared" ref="E194:E257" si="11">LEFT(CONCATENATE(IF(J194=1, CONCATENATE(J$1,""), ""),IF(K194=1, CONCATENATE(K$1,""), ""), IF(L194=1, CONCATENATE(L$1,""), ""),IF(M194=1, CONCATENATE(M$1,""), ""),IF(N194=1, CONCATENATE(N$1,""), ""),IF(O194=1, CONCATENATE(O$1,""), ""),IF(P194=1, CONCATENATE(P$1,""), ""),IF(Q194=1, CONCATENATE(Q$1,""), ""),IF(R194=1, CONCATENATE(R$1,""), ""),IF(S194=1, CONCATENATE(S$1,""), ""),IF(T194=1, CONCATENATE(T$1,""), ""),IF(U194=1, CONCATENATE(U$1,""), ""),IF(V194=1, CONCATENATE(V$1,""), ""),IF(W194=1, CONCATENATE(W$1,""), ""),IF(X194=1, CONCATENATE(X$1,""), ""),IF(Y194=1, CONCATENATE(Y$1,""), ""),IF(Z194=1, CONCATENATE(Z$1,""), ""),IF(AA194=1, CONCATENATE(AA$1,""), ""),IF(AB194=1, CONCATENATE(AB$1,""), ""),IF(AC194=1, CONCATENATE(AC$1,""), ""),IF(AD194=1, CONCATENATE(AD$1,""), ""),IF(AE194=1, CONCATENATE(AE$1,""), ""),IF(AF194=1, CONCATENATE(AF$1,""), ""),IF(AG194=1, CONCATENATE(AG$1,""), "")),LEN(CONCATENATE(IF(J194=1, CONCATENATE(J$1,""), ""),IF(K194=1, CONCATENATE(K$1,""), ""), IF(L194=1, CONCATENATE(L$1,""), ""),IF(M194=1, CONCATENATE(M$1,""), ""),IF(N194=1, CONCATENATE(N$1,""), ""),IF(O194=1, CONCATENATE(O$1,""), ""),IF(P194=1, CONCATENATE(P$1,""), ""),IF(Q194=1, CONCATENATE(Q$1,""), ""),IF(R194=1, CONCATENATE(R$1,""), ""),IF(S194=1, CONCATENATE(S$1,""), ""),IF(T194=1, CONCATENATE(T$1,""), ""),IF(U194=1, CONCATENATE(U$1,""), ""),IF(V194=1, CONCATENATE(V$1,""), ""),IF(W194=1, CONCATENATE(W$1,""), ""),IF(X194=1, CONCATENATE(X$1,""), ""),IF(Y194=1, CONCATENATE(Y$1,""), ""),IF(Z194=1, CONCATENATE(Z$1,""), ""),IF(AA194=1, CONCATENATE(AA$1,""), ""),IF(AB194=1, CONCATENATE(AB$1,""), ""),IF(AC194=1, CONCATENATE(AC$1,""), ""),IF(AD194=1, CONCATENATE(AD$1,""), ""),IF(AE194=1, CONCATENATE(AE$1,""), ""),IF(AF194=1, CONCATENATE(AF$1,""), ""),IF(AG194=1, CONCATENATE(AG$1,""), ""))))</f>
        <v>fauna</v>
      </c>
      <c r="F194" t="s">
        <v>2893</v>
      </c>
      <c r="H194" t="s">
        <v>2828</v>
      </c>
      <c r="W194">
        <v>1</v>
      </c>
      <c r="AH194">
        <f t="shared" si="9"/>
        <v>1</v>
      </c>
    </row>
    <row r="195" spans="1:34" customFormat="1" x14ac:dyDescent="0.25">
      <c r="A195" s="7" t="s">
        <v>2680</v>
      </c>
      <c r="B195" t="s">
        <v>2775</v>
      </c>
      <c r="C195" t="s">
        <v>2776</v>
      </c>
      <c r="D195" s="15" t="str">
        <f t="shared" si="10"/>
        <v>fauna--existe-tubarão-brasil</v>
      </c>
      <c r="E195" s="15" t="str">
        <f t="shared" si="11"/>
        <v>fauna</v>
      </c>
      <c r="F195" t="s">
        <v>2831</v>
      </c>
      <c r="G195" t="s">
        <v>2857</v>
      </c>
      <c r="H195" t="s">
        <v>2875</v>
      </c>
      <c r="W195">
        <v>1</v>
      </c>
      <c r="AH195">
        <f t="shared" ref="AH195:AH258" si="12">IF(SUM(J195:AG195)=0,"",SUM(J195:AG195))</f>
        <v>1</v>
      </c>
    </row>
    <row r="196" spans="1:34" customFormat="1" x14ac:dyDescent="0.25">
      <c r="A196" s="7" t="s">
        <v>2695</v>
      </c>
      <c r="B196" t="s">
        <v>2714</v>
      </c>
      <c r="D196" s="15" t="str">
        <f t="shared" si="10"/>
        <v>fauna--listar-crustáceo</v>
      </c>
      <c r="E196" s="15" t="str">
        <f t="shared" si="11"/>
        <v>fauna</v>
      </c>
      <c r="F196" t="s">
        <v>2809</v>
      </c>
      <c r="G196" t="s">
        <v>2858</v>
      </c>
      <c r="W196">
        <v>1</v>
      </c>
      <c r="AH196">
        <f t="shared" si="12"/>
        <v>1</v>
      </c>
    </row>
    <row r="197" spans="1:34" customFormat="1" x14ac:dyDescent="0.25">
      <c r="A197" s="7" t="s">
        <v>2696</v>
      </c>
      <c r="B197" t="s">
        <v>2715</v>
      </c>
      <c r="C197" t="s">
        <v>2720</v>
      </c>
      <c r="D197" s="15" t="str">
        <f t="shared" si="10"/>
        <v>fauna--definição-tunicado</v>
      </c>
      <c r="E197" s="15" t="str">
        <f t="shared" si="11"/>
        <v>fauna</v>
      </c>
      <c r="F197" t="s">
        <v>2893</v>
      </c>
      <c r="H197" t="s">
        <v>2829</v>
      </c>
      <c r="W197">
        <v>1</v>
      </c>
      <c r="AH197">
        <f t="shared" si="12"/>
        <v>1</v>
      </c>
    </row>
    <row r="198" spans="1:34" customFormat="1" x14ac:dyDescent="0.25">
      <c r="A198" s="7" t="s">
        <v>2697</v>
      </c>
      <c r="B198" t="s">
        <v>2759</v>
      </c>
      <c r="D198" s="15" t="str">
        <f t="shared" si="10"/>
        <v>fauna--definição-molusco</v>
      </c>
      <c r="E198" s="15" t="str">
        <f t="shared" si="11"/>
        <v>fauna</v>
      </c>
      <c r="F198" t="s">
        <v>2893</v>
      </c>
      <c r="H198" t="s">
        <v>2830</v>
      </c>
      <c r="W198">
        <v>1</v>
      </c>
      <c r="AH198">
        <f t="shared" si="12"/>
        <v>1</v>
      </c>
    </row>
    <row r="199" spans="1:34" customFormat="1" x14ac:dyDescent="0.25">
      <c r="A199" s="7" t="s">
        <v>2699</v>
      </c>
      <c r="B199" t="s">
        <v>3154</v>
      </c>
      <c r="D199" s="15" t="str">
        <f t="shared" si="10"/>
        <v>fauna--listar-molusco</v>
      </c>
      <c r="E199" s="15" t="str">
        <f t="shared" si="11"/>
        <v>fauna</v>
      </c>
      <c r="F199" t="s">
        <v>2809</v>
      </c>
      <c r="G199" t="s">
        <v>2830</v>
      </c>
      <c r="W199">
        <v>1</v>
      </c>
      <c r="AH199">
        <f t="shared" si="12"/>
        <v>1</v>
      </c>
    </row>
    <row r="200" spans="1:34" customFormat="1" x14ac:dyDescent="0.25">
      <c r="A200" s="7" t="s">
        <v>2694</v>
      </c>
      <c r="B200" t="s">
        <v>2711</v>
      </c>
      <c r="C200" t="s">
        <v>2723</v>
      </c>
      <c r="D200" s="15" t="str">
        <f t="shared" si="10"/>
        <v>fauna--definição-crustáceo</v>
      </c>
      <c r="E200" s="15" t="str">
        <f t="shared" si="11"/>
        <v>fauna</v>
      </c>
      <c r="F200" t="s">
        <v>2893</v>
      </c>
      <c r="H200" t="s">
        <v>2858</v>
      </c>
      <c r="W200">
        <v>1</v>
      </c>
      <c r="AH200">
        <f t="shared" si="12"/>
        <v>1</v>
      </c>
    </row>
    <row r="201" spans="1:34" customFormat="1" x14ac:dyDescent="0.25">
      <c r="A201" s="7" t="s">
        <v>2712</v>
      </c>
      <c r="B201" t="s">
        <v>2713</v>
      </c>
      <c r="D201" s="15" t="str">
        <f t="shared" si="10"/>
        <v>fauna--detalhar-características-crustáceo</v>
      </c>
      <c r="E201" s="15" t="str">
        <f t="shared" si="11"/>
        <v>fauna</v>
      </c>
      <c r="F201" t="s">
        <v>2834</v>
      </c>
      <c r="G201" t="s">
        <v>3011</v>
      </c>
      <c r="H201" t="s">
        <v>2858</v>
      </c>
      <c r="W201">
        <v>1</v>
      </c>
      <c r="AH201">
        <f t="shared" si="12"/>
        <v>1</v>
      </c>
    </row>
    <row r="202" spans="1:34" customFormat="1" x14ac:dyDescent="0.25">
      <c r="A202" s="7" t="s">
        <v>2716</v>
      </c>
      <c r="B202" t="s">
        <v>2719</v>
      </c>
      <c r="C202" t="s">
        <v>2722</v>
      </c>
      <c r="D202" s="15" t="str">
        <f t="shared" si="10"/>
        <v>fauna--definição-filo</v>
      </c>
      <c r="E202" s="15" t="str">
        <f t="shared" si="11"/>
        <v>fauna</v>
      </c>
      <c r="F202" t="s">
        <v>2893</v>
      </c>
      <c r="H202" t="s">
        <v>2832</v>
      </c>
      <c r="W202">
        <v>1</v>
      </c>
      <c r="AH202">
        <f t="shared" si="12"/>
        <v>1</v>
      </c>
    </row>
    <row r="203" spans="1:34" customFormat="1" x14ac:dyDescent="0.25">
      <c r="A203" s="7" t="s">
        <v>2717</v>
      </c>
      <c r="B203" t="s">
        <v>2718</v>
      </c>
      <c r="C203" s="15" t="s">
        <v>2721</v>
      </c>
      <c r="D203" s="15" t="str">
        <f t="shared" si="10"/>
        <v>fauna--definição-cordado</v>
      </c>
      <c r="E203" s="15" t="str">
        <f t="shared" si="11"/>
        <v>fauna</v>
      </c>
      <c r="F203" t="s">
        <v>2893</v>
      </c>
      <c r="H203" t="s">
        <v>2835</v>
      </c>
      <c r="I203" t="s">
        <v>2836</v>
      </c>
      <c r="W203">
        <v>1</v>
      </c>
      <c r="AH203">
        <f t="shared" si="12"/>
        <v>1</v>
      </c>
    </row>
    <row r="204" spans="1:34" customFormat="1" x14ac:dyDescent="0.25">
      <c r="A204" s="7" t="s">
        <v>2738</v>
      </c>
      <c r="B204" t="s">
        <v>2757</v>
      </c>
      <c r="C204" s="11" t="s">
        <v>2742</v>
      </c>
      <c r="D204" s="15" t="str">
        <f t="shared" si="10"/>
        <v>fauna--definição-cnidário</v>
      </c>
      <c r="E204" s="15" t="str">
        <f t="shared" si="11"/>
        <v>fauna</v>
      </c>
      <c r="F204" t="s">
        <v>2893</v>
      </c>
      <c r="H204" t="s">
        <v>2894</v>
      </c>
      <c r="I204" t="s">
        <v>3287</v>
      </c>
      <c r="W204">
        <v>1</v>
      </c>
      <c r="AH204">
        <f t="shared" si="12"/>
        <v>1</v>
      </c>
    </row>
    <row r="205" spans="1:34" customFormat="1" x14ac:dyDescent="0.25">
      <c r="A205" s="7" t="s">
        <v>2740</v>
      </c>
      <c r="B205" t="s">
        <v>2838</v>
      </c>
      <c r="C205" t="s">
        <v>2741</v>
      </c>
      <c r="D205" s="15" t="str">
        <f t="shared" si="10"/>
        <v>fauna--definição-cnida</v>
      </c>
      <c r="E205" s="15" t="str">
        <f t="shared" si="11"/>
        <v>fauna</v>
      </c>
      <c r="F205" t="s">
        <v>2893</v>
      </c>
      <c r="H205" t="s">
        <v>2833</v>
      </c>
      <c r="I205" t="s">
        <v>2837</v>
      </c>
      <c r="W205">
        <v>1</v>
      </c>
      <c r="AH205">
        <f t="shared" si="12"/>
        <v>1</v>
      </c>
    </row>
    <row r="206" spans="1:34" customFormat="1" x14ac:dyDescent="0.25">
      <c r="A206" s="7" t="s">
        <v>2743</v>
      </c>
      <c r="B206" t="s">
        <v>2762</v>
      </c>
      <c r="D206" s="15" t="str">
        <f t="shared" si="10"/>
        <v>fauna--listar-cnidário</v>
      </c>
      <c r="E206" s="15" t="str">
        <f t="shared" si="11"/>
        <v>fauna</v>
      </c>
      <c r="F206" t="s">
        <v>2809</v>
      </c>
      <c r="G206" t="s">
        <v>2894</v>
      </c>
      <c r="W206">
        <v>1</v>
      </c>
      <c r="AH206">
        <f t="shared" si="12"/>
        <v>1</v>
      </c>
    </row>
    <row r="207" spans="1:34" customFormat="1" x14ac:dyDescent="0.25">
      <c r="A207" s="7" t="s">
        <v>2971</v>
      </c>
      <c r="B207" t="s">
        <v>3241</v>
      </c>
      <c r="C207" t="s">
        <v>3242</v>
      </c>
      <c r="D207" s="15" t="str">
        <f t="shared" si="10"/>
        <v>fauna--definição-ectotérmico</v>
      </c>
      <c r="E207" s="15" t="str">
        <f t="shared" si="11"/>
        <v>fauna</v>
      </c>
      <c r="F207" t="s">
        <v>2893</v>
      </c>
      <c r="H207" t="s">
        <v>2981</v>
      </c>
      <c r="W207">
        <v>1</v>
      </c>
      <c r="AH207">
        <f t="shared" si="12"/>
        <v>1</v>
      </c>
    </row>
    <row r="208" spans="1:34" customFormat="1" x14ac:dyDescent="0.25">
      <c r="A208" s="7" t="s">
        <v>3030</v>
      </c>
      <c r="B208" t="s">
        <v>3127</v>
      </c>
      <c r="D208" s="15" t="str">
        <f t="shared" si="10"/>
        <v>fauna--existe-golfinho-brasil</v>
      </c>
      <c r="E208" s="15" t="str">
        <f t="shared" si="11"/>
        <v>fauna</v>
      </c>
      <c r="F208" t="s">
        <v>2831</v>
      </c>
      <c r="G208" t="s">
        <v>3031</v>
      </c>
      <c r="H208" t="s">
        <v>2875</v>
      </c>
      <c r="W208">
        <v>1</v>
      </c>
      <c r="AH208">
        <f t="shared" si="12"/>
        <v>1</v>
      </c>
    </row>
    <row r="209" spans="1:34" customFormat="1" x14ac:dyDescent="0.25">
      <c r="A209" s="7" t="s">
        <v>3128</v>
      </c>
      <c r="B209" t="s">
        <v>3129</v>
      </c>
      <c r="C209" s="15" t="s">
        <v>3119</v>
      </c>
      <c r="D209" s="15" t="str">
        <f t="shared" si="10"/>
        <v>fauna--listar-tipo-golfinho</v>
      </c>
      <c r="E209" s="15" t="str">
        <f t="shared" si="11"/>
        <v>fauna</v>
      </c>
      <c r="F209" t="s">
        <v>2809</v>
      </c>
      <c r="G209" t="s">
        <v>2874</v>
      </c>
      <c r="H209" t="s">
        <v>3031</v>
      </c>
      <c r="W209">
        <v>1</v>
      </c>
      <c r="AH209">
        <f t="shared" si="12"/>
        <v>1</v>
      </c>
    </row>
    <row r="210" spans="1:34" customFormat="1" x14ac:dyDescent="0.25">
      <c r="A210" s="7" t="s">
        <v>3135</v>
      </c>
      <c r="B210" t="s">
        <v>3294</v>
      </c>
      <c r="C210" s="11" t="s">
        <v>3144</v>
      </c>
      <c r="D210" s="15" t="str">
        <f t="shared" si="10"/>
        <v>fauna--definição-albatroz</v>
      </c>
      <c r="E210" s="15" t="str">
        <f t="shared" si="11"/>
        <v>fauna</v>
      </c>
      <c r="F210" t="s">
        <v>2893</v>
      </c>
      <c r="H210" t="s">
        <v>3121</v>
      </c>
      <c r="W210">
        <v>1</v>
      </c>
      <c r="AH210">
        <f t="shared" si="12"/>
        <v>1</v>
      </c>
    </row>
    <row r="211" spans="1:34" customFormat="1" x14ac:dyDescent="0.25">
      <c r="A211" s="7" t="s">
        <v>3136</v>
      </c>
      <c r="B211" t="s">
        <v>3145</v>
      </c>
      <c r="C211" t="s">
        <v>3150</v>
      </c>
      <c r="D211" s="15" t="str">
        <f t="shared" si="10"/>
        <v>fauna--definição-pétrel</v>
      </c>
      <c r="E211" s="15" t="str">
        <f t="shared" si="11"/>
        <v>fauna</v>
      </c>
      <c r="F211" t="s">
        <v>2893</v>
      </c>
      <c r="H211" t="s">
        <v>3139</v>
      </c>
      <c r="W211">
        <v>1</v>
      </c>
      <c r="AH211">
        <f t="shared" si="12"/>
        <v>1</v>
      </c>
    </row>
    <row r="212" spans="1:34" customFormat="1" x14ac:dyDescent="0.25">
      <c r="A212" s="7" t="s">
        <v>3138</v>
      </c>
      <c r="B212" t="s">
        <v>3293</v>
      </c>
      <c r="C212" s="15" t="s">
        <v>3153</v>
      </c>
      <c r="D212" s="15" t="str">
        <f t="shared" si="10"/>
        <v>fauna--definição-golfinho-rotador</v>
      </c>
      <c r="E212" s="15" t="str">
        <f t="shared" si="11"/>
        <v>fauna</v>
      </c>
      <c r="F212" t="s">
        <v>2893</v>
      </c>
      <c r="H212" t="s">
        <v>3125</v>
      </c>
      <c r="W212">
        <v>1</v>
      </c>
      <c r="AH212">
        <f t="shared" si="12"/>
        <v>1</v>
      </c>
    </row>
    <row r="213" spans="1:34" customFormat="1" x14ac:dyDescent="0.25">
      <c r="A213" s="7" t="s">
        <v>3146</v>
      </c>
      <c r="B213" t="s">
        <v>3148</v>
      </c>
      <c r="C213" s="11" t="s">
        <v>3149</v>
      </c>
      <c r="D213" s="15" t="str">
        <f t="shared" si="10"/>
        <v>fauna--definição-procellariiforme</v>
      </c>
      <c r="E213" s="15" t="str">
        <f t="shared" si="11"/>
        <v>fauna</v>
      </c>
      <c r="F213" t="s">
        <v>2893</v>
      </c>
      <c r="H213" t="s">
        <v>3147</v>
      </c>
      <c r="W213">
        <v>1</v>
      </c>
      <c r="AH213">
        <f t="shared" si="12"/>
        <v>1</v>
      </c>
    </row>
    <row r="214" spans="1:34" customFormat="1" x14ac:dyDescent="0.25">
      <c r="A214" s="7" t="s">
        <v>2783</v>
      </c>
      <c r="B214" t="s">
        <v>2785</v>
      </c>
      <c r="C214" t="s">
        <v>2784</v>
      </c>
      <c r="D214" s="15" t="str">
        <f t="shared" si="10"/>
        <v>baleiasturismo--onde-brasil</v>
      </c>
      <c r="E214" s="15" t="str">
        <f t="shared" si="11"/>
        <v>baleiasturismo</v>
      </c>
      <c r="F214" t="s">
        <v>3229</v>
      </c>
      <c r="H214" t="s">
        <v>2875</v>
      </c>
      <c r="X214">
        <v>1</v>
      </c>
      <c r="Z214">
        <v>1</v>
      </c>
      <c r="AH214">
        <f t="shared" si="12"/>
        <v>2</v>
      </c>
    </row>
    <row r="215" spans="1:34" customFormat="1" x14ac:dyDescent="0.25">
      <c r="A215" s="7" t="s">
        <v>2780</v>
      </c>
      <c r="B215" t="s">
        <v>2782</v>
      </c>
      <c r="D215" s="15" t="str">
        <f t="shared" si="10"/>
        <v>baleias--existe-brasil</v>
      </c>
      <c r="E215" s="15" t="str">
        <f t="shared" si="11"/>
        <v>baleias</v>
      </c>
      <c r="F215" t="s">
        <v>2831</v>
      </c>
      <c r="H215" t="s">
        <v>2875</v>
      </c>
      <c r="X215">
        <v>1</v>
      </c>
      <c r="AH215">
        <f t="shared" si="12"/>
        <v>1</v>
      </c>
    </row>
    <row r="216" spans="1:34" customFormat="1" x14ac:dyDescent="0.25">
      <c r="A216" s="7" t="s">
        <v>3015</v>
      </c>
      <c r="B216" t="s">
        <v>3178</v>
      </c>
      <c r="D216" s="15" t="str">
        <f t="shared" si="10"/>
        <v>baleias--detalhar-tipo</v>
      </c>
      <c r="E216" s="15" t="str">
        <f t="shared" si="11"/>
        <v>baleias</v>
      </c>
      <c r="F216" t="s">
        <v>2834</v>
      </c>
      <c r="G216" t="s">
        <v>2874</v>
      </c>
      <c r="X216">
        <v>1</v>
      </c>
      <c r="AH216">
        <f t="shared" si="12"/>
        <v>1</v>
      </c>
    </row>
    <row r="217" spans="1:34" customFormat="1" x14ac:dyDescent="0.25">
      <c r="A217" s="7" t="s">
        <v>3179</v>
      </c>
      <c r="B217" t="s">
        <v>3180</v>
      </c>
      <c r="C217" t="s">
        <v>3182</v>
      </c>
      <c r="D217" s="15" t="str">
        <f t="shared" si="10"/>
        <v>baleias--definição</v>
      </c>
      <c r="E217" s="15" t="str">
        <f t="shared" si="11"/>
        <v>baleias</v>
      </c>
      <c r="F217" t="s">
        <v>2893</v>
      </c>
      <c r="X217">
        <v>1</v>
      </c>
      <c r="AH217">
        <f t="shared" si="12"/>
        <v>1</v>
      </c>
    </row>
    <row r="218" spans="1:34" customFormat="1" x14ac:dyDescent="0.25">
      <c r="A218" s="7" t="s">
        <v>3137</v>
      </c>
      <c r="B218" t="s">
        <v>3151</v>
      </c>
      <c r="C218" t="s">
        <v>3152</v>
      </c>
      <c r="D218" s="15" t="str">
        <f t="shared" si="10"/>
        <v>baleias--definição-baleia-jubarte</v>
      </c>
      <c r="E218" s="15" t="str">
        <f t="shared" si="11"/>
        <v>baleias</v>
      </c>
      <c r="F218" t="s">
        <v>2893</v>
      </c>
      <c r="H218" t="s">
        <v>3123</v>
      </c>
      <c r="X218">
        <v>1</v>
      </c>
      <c r="AH218">
        <f t="shared" si="12"/>
        <v>1</v>
      </c>
    </row>
    <row r="219" spans="1:34" customFormat="1" x14ac:dyDescent="0.25">
      <c r="A219" s="7" t="s">
        <v>1192</v>
      </c>
      <c r="B219" t="s">
        <v>3705</v>
      </c>
      <c r="C219" t="s">
        <v>3706</v>
      </c>
      <c r="D219" s="15" t="str">
        <f t="shared" si="10"/>
        <v>oceanografia--definição-oceanógrafo</v>
      </c>
      <c r="E219" s="15" t="str">
        <f t="shared" si="11"/>
        <v>oceanografia</v>
      </c>
      <c r="F219" t="s">
        <v>2893</v>
      </c>
      <c r="H219" t="s">
        <v>2982</v>
      </c>
      <c r="Y219">
        <v>1</v>
      </c>
      <c r="AH219">
        <f t="shared" si="12"/>
        <v>1</v>
      </c>
    </row>
    <row r="220" spans="1:34" customFormat="1" x14ac:dyDescent="0.25">
      <c r="A220" s="7" t="s">
        <v>2681</v>
      </c>
      <c r="D220" s="15" t="str">
        <f t="shared" si="10"/>
        <v>oceanografia--definição</v>
      </c>
      <c r="E220" s="15" t="str">
        <f t="shared" si="11"/>
        <v>oceanografia</v>
      </c>
      <c r="F220" t="s">
        <v>2893</v>
      </c>
      <c r="I220" t="s">
        <v>2984</v>
      </c>
      <c r="Y220">
        <v>1</v>
      </c>
      <c r="AH220">
        <f t="shared" si="12"/>
        <v>1</v>
      </c>
    </row>
    <row r="221" spans="1:34" customFormat="1" x14ac:dyDescent="0.25">
      <c r="A221" s="7" t="s">
        <v>2763</v>
      </c>
      <c r="D221" s="15" t="str">
        <f t="shared" si="10"/>
        <v>oceanografia--onde-trabalho-oceanógrafo</v>
      </c>
      <c r="E221" s="15" t="str">
        <f t="shared" si="11"/>
        <v>oceanografia</v>
      </c>
      <c r="F221" t="s">
        <v>3229</v>
      </c>
      <c r="G221" t="s">
        <v>3262</v>
      </c>
      <c r="H221" t="s">
        <v>2982</v>
      </c>
      <c r="Y221">
        <v>1</v>
      </c>
      <c r="AH221">
        <f t="shared" si="12"/>
        <v>1</v>
      </c>
    </row>
    <row r="222" spans="1:34" customFormat="1" x14ac:dyDescent="0.25">
      <c r="A222" s="7" t="s">
        <v>2682</v>
      </c>
      <c r="B222" t="s">
        <v>3703</v>
      </c>
      <c r="C222" t="s">
        <v>3704</v>
      </c>
      <c r="D222" s="15" t="str">
        <f t="shared" si="10"/>
        <v>turismo--listar-praias-bonitas</v>
      </c>
      <c r="E222" s="15" t="str">
        <f t="shared" si="11"/>
        <v>turismo</v>
      </c>
      <c r="F222" t="s">
        <v>2809</v>
      </c>
      <c r="G222" t="s">
        <v>3053</v>
      </c>
      <c r="Z222">
        <v>1</v>
      </c>
      <c r="AH222">
        <f t="shared" si="12"/>
        <v>1</v>
      </c>
    </row>
    <row r="223" spans="1:34" customFormat="1" x14ac:dyDescent="0.25">
      <c r="A223" s="7" t="s">
        <v>2683</v>
      </c>
      <c r="D223" s="15" t="str">
        <f t="shared" si="10"/>
        <v>turismo--listar-locais-para-surfar</v>
      </c>
      <c r="E223" s="15" t="str">
        <f t="shared" si="11"/>
        <v>turismo</v>
      </c>
      <c r="F223" t="s">
        <v>2809</v>
      </c>
      <c r="G223" t="s">
        <v>3054</v>
      </c>
      <c r="I223" t="s">
        <v>2684</v>
      </c>
      <c r="Z223">
        <v>1</v>
      </c>
      <c r="AH223">
        <f t="shared" si="12"/>
        <v>1</v>
      </c>
    </row>
    <row r="224" spans="1:34" customFormat="1" x14ac:dyDescent="0.25">
      <c r="A224" s="7" t="s">
        <v>2685</v>
      </c>
      <c r="B224" t="s">
        <v>3701</v>
      </c>
      <c r="C224" t="s">
        <v>3702</v>
      </c>
      <c r="D224" s="15" t="str">
        <f t="shared" si="10"/>
        <v>engenharia-de-petróleo--detalhar-formação</v>
      </c>
      <c r="E224" s="15" t="str">
        <f t="shared" si="11"/>
        <v>engenharia-de-petróleo</v>
      </c>
      <c r="F224" t="s">
        <v>2834</v>
      </c>
      <c r="G224" t="s">
        <v>2986</v>
      </c>
      <c r="AA224">
        <v>1</v>
      </c>
      <c r="AH224">
        <f t="shared" si="12"/>
        <v>1</v>
      </c>
    </row>
    <row r="225" spans="1:34" customFormat="1" x14ac:dyDescent="0.25">
      <c r="A225" s="7" t="s">
        <v>2686</v>
      </c>
      <c r="B225" s="25" t="s">
        <v>3699</v>
      </c>
      <c r="C225" t="s">
        <v>3700</v>
      </c>
      <c r="D225" s="15" t="str">
        <f t="shared" si="10"/>
        <v>engenharia-de-petróleo--detalhar-atividades</v>
      </c>
      <c r="E225" s="15" t="str">
        <f t="shared" si="11"/>
        <v>engenharia-de-petróleo</v>
      </c>
      <c r="F225" t="s">
        <v>2834</v>
      </c>
      <c r="G225" t="s">
        <v>3012</v>
      </c>
      <c r="AA225">
        <v>1</v>
      </c>
      <c r="AH225">
        <f t="shared" si="12"/>
        <v>1</v>
      </c>
    </row>
    <row r="226" spans="1:34" customFormat="1" x14ac:dyDescent="0.25">
      <c r="A226" s="7" t="s">
        <v>1387</v>
      </c>
      <c r="D226" s="15" t="str">
        <f t="shared" si="10"/>
        <v>saúde--efeito-água-salgada-olhos</v>
      </c>
      <c r="E226" s="15" t="str">
        <f t="shared" si="11"/>
        <v>saúde</v>
      </c>
      <c r="F226" t="s">
        <v>2806</v>
      </c>
      <c r="G226" t="s">
        <v>3055</v>
      </c>
      <c r="H226" t="s">
        <v>2983</v>
      </c>
      <c r="AB226">
        <v>1</v>
      </c>
      <c r="AH226">
        <f t="shared" si="12"/>
        <v>1</v>
      </c>
    </row>
    <row r="227" spans="1:34" customFormat="1" x14ac:dyDescent="0.25">
      <c r="A227" s="7" t="s">
        <v>2687</v>
      </c>
      <c r="B227" s="25" t="s">
        <v>3697</v>
      </c>
      <c r="C227" t="s">
        <v>3698</v>
      </c>
      <c r="D227" s="15" t="str">
        <f t="shared" si="10"/>
        <v>saúde--listar-doença-oceano</v>
      </c>
      <c r="E227" s="15" t="str">
        <f t="shared" si="11"/>
        <v>saúde</v>
      </c>
      <c r="F227" t="s">
        <v>2809</v>
      </c>
      <c r="G227" t="s">
        <v>2998</v>
      </c>
      <c r="H227" t="s">
        <v>2700</v>
      </c>
      <c r="AB227">
        <v>1</v>
      </c>
      <c r="AH227">
        <f t="shared" si="12"/>
        <v>1</v>
      </c>
    </row>
    <row r="228" spans="1:34" customFormat="1" x14ac:dyDescent="0.25">
      <c r="A228" s="7" t="s">
        <v>1427</v>
      </c>
      <c r="B228" t="s">
        <v>3695</v>
      </c>
      <c r="C228" t="s">
        <v>3696</v>
      </c>
      <c r="D228" s="15" t="str">
        <f t="shared" si="10"/>
        <v>litoral--efeito-erosão-costeira</v>
      </c>
      <c r="E228" s="15" t="str">
        <f t="shared" si="11"/>
        <v>litoral</v>
      </c>
      <c r="F228" t="s">
        <v>2806</v>
      </c>
      <c r="H228" t="s">
        <v>3603</v>
      </c>
      <c r="AC228">
        <v>1</v>
      </c>
      <c r="AH228">
        <f t="shared" si="12"/>
        <v>1</v>
      </c>
    </row>
    <row r="229" spans="1:34" customFormat="1" x14ac:dyDescent="0.25">
      <c r="A229" s="7" t="s">
        <v>3280</v>
      </c>
      <c r="B229" t="s">
        <v>3281</v>
      </c>
      <c r="C229" t="s">
        <v>3282</v>
      </c>
      <c r="D229" s="15" t="str">
        <f t="shared" si="10"/>
        <v>litoral--detalhar-tamanho</v>
      </c>
      <c r="E229" s="15" t="str">
        <f t="shared" si="11"/>
        <v>litoral</v>
      </c>
      <c r="F229" t="s">
        <v>2834</v>
      </c>
      <c r="G229" t="s">
        <v>2879</v>
      </c>
      <c r="AC229">
        <v>1</v>
      </c>
      <c r="AH229">
        <f t="shared" si="12"/>
        <v>1</v>
      </c>
    </row>
    <row r="230" spans="1:34" customFormat="1" x14ac:dyDescent="0.25">
      <c r="A230" s="7" t="s">
        <v>2689</v>
      </c>
      <c r="D230" s="15" t="str">
        <f t="shared" si="10"/>
        <v>proteção-ambiental</v>
      </c>
      <c r="E230" s="15" t="str">
        <f t="shared" si="11"/>
        <v>proteção-ambiental</v>
      </c>
      <c r="AD230">
        <v>1</v>
      </c>
      <c r="AH230">
        <f t="shared" si="12"/>
        <v>1</v>
      </c>
    </row>
    <row r="231" spans="1:34" customFormat="1" x14ac:dyDescent="0.25">
      <c r="A231" s="7" t="s">
        <v>1846</v>
      </c>
      <c r="D231" s="15" t="str">
        <f t="shared" si="10"/>
        <v>geologia</v>
      </c>
      <c r="E231" s="15" t="str">
        <f t="shared" si="11"/>
        <v>geologia</v>
      </c>
      <c r="AE231">
        <v>1</v>
      </c>
      <c r="AH231">
        <f t="shared" si="12"/>
        <v>1</v>
      </c>
    </row>
    <row r="232" spans="1:34" customFormat="1" x14ac:dyDescent="0.25">
      <c r="A232" s="7" t="s">
        <v>3025</v>
      </c>
      <c r="B232" t="s">
        <v>3297</v>
      </c>
      <c r="C232" t="s">
        <v>3243</v>
      </c>
      <c r="D232" s="15" t="str">
        <f t="shared" si="10"/>
        <v>amazônia-azul--quantidade-extinção</v>
      </c>
      <c r="E232" s="15" t="str">
        <f t="shared" si="11"/>
        <v>amazônia-azul</v>
      </c>
      <c r="F232" t="s">
        <v>2818</v>
      </c>
      <c r="H232" t="s">
        <v>2850</v>
      </c>
      <c r="J232" s="14"/>
      <c r="AF232">
        <v>1</v>
      </c>
      <c r="AH232">
        <f t="shared" si="12"/>
        <v>1</v>
      </c>
    </row>
    <row r="233" spans="1:34" customFormat="1" x14ac:dyDescent="0.25">
      <c r="A233" s="7" t="s">
        <v>3295</v>
      </c>
      <c r="B233" s="15" t="s">
        <v>3299</v>
      </c>
      <c r="C233" t="s">
        <v>3267</v>
      </c>
      <c r="D233" s="15" t="str">
        <f t="shared" si="10"/>
        <v>amazônia-azul--definição</v>
      </c>
      <c r="E233" s="15" t="str">
        <f t="shared" si="11"/>
        <v>amazônia-azul</v>
      </c>
      <c r="F233" t="s">
        <v>2893</v>
      </c>
      <c r="AF233">
        <v>1</v>
      </c>
      <c r="AH233">
        <f t="shared" si="12"/>
        <v>1</v>
      </c>
    </row>
    <row r="234" spans="1:34" customFormat="1" x14ac:dyDescent="0.25">
      <c r="A234" s="7" t="s">
        <v>2710</v>
      </c>
      <c r="B234" t="s">
        <v>3266</v>
      </c>
      <c r="C234" t="s">
        <v>3267</v>
      </c>
      <c r="D234" s="15" t="str">
        <f t="shared" si="10"/>
        <v>amazônia-azul--quantidade-espécie</v>
      </c>
      <c r="E234" s="15" t="str">
        <f t="shared" si="11"/>
        <v>amazônia-azul</v>
      </c>
      <c r="F234" t="s">
        <v>2818</v>
      </c>
      <c r="G234" t="s">
        <v>2870</v>
      </c>
      <c r="I234" t="s">
        <v>3014</v>
      </c>
      <c r="AF234">
        <v>1</v>
      </c>
      <c r="AH234">
        <f t="shared" si="12"/>
        <v>1</v>
      </c>
    </row>
    <row r="235" spans="1:34" customFormat="1" x14ac:dyDescent="0.25">
      <c r="A235" s="7" t="s">
        <v>2635</v>
      </c>
      <c r="B235" s="12" t="s">
        <v>3079</v>
      </c>
      <c r="C235" t="s">
        <v>3216</v>
      </c>
      <c r="D235" s="15" t="str">
        <f t="shared" si="10"/>
        <v>amazônia-azul--responsável-nome</v>
      </c>
      <c r="E235" s="15" t="str">
        <f t="shared" si="11"/>
        <v>amazônia-azul</v>
      </c>
      <c r="F235" t="s">
        <v>2891</v>
      </c>
      <c r="G235" t="s">
        <v>2823</v>
      </c>
      <c r="AF235">
        <v>1</v>
      </c>
      <c r="AH235">
        <f t="shared" si="12"/>
        <v>1</v>
      </c>
    </row>
    <row r="236" spans="1:34" customFormat="1" x14ac:dyDescent="0.25">
      <c r="A236" s="7" t="s">
        <v>2638</v>
      </c>
      <c r="B236" t="s">
        <v>3068</v>
      </c>
      <c r="C236" t="s">
        <v>3216</v>
      </c>
      <c r="D236" s="15" t="str">
        <f t="shared" si="10"/>
        <v>amazônia-azul--detalhar-tamanho</v>
      </c>
      <c r="E236" s="15" t="str">
        <f t="shared" si="11"/>
        <v>amazônia-azul</v>
      </c>
      <c r="F236" t="s">
        <v>2834</v>
      </c>
      <c r="G236" t="s">
        <v>2879</v>
      </c>
      <c r="AF236">
        <v>1</v>
      </c>
      <c r="AH236">
        <f t="shared" si="12"/>
        <v>1</v>
      </c>
    </row>
    <row r="237" spans="1:34" customFormat="1" x14ac:dyDescent="0.25">
      <c r="A237" s="7" t="s">
        <v>3205</v>
      </c>
      <c r="B237" t="s">
        <v>3218</v>
      </c>
      <c r="C237" t="s">
        <v>3216</v>
      </c>
      <c r="D237" s="15" t="str">
        <f t="shared" si="10"/>
        <v>amazônia-azul--listar-recurso</v>
      </c>
      <c r="E237" s="15" t="str">
        <f t="shared" si="11"/>
        <v>amazônia-azul</v>
      </c>
      <c r="F237" t="s">
        <v>2809</v>
      </c>
      <c r="G237" t="s">
        <v>3204</v>
      </c>
      <c r="AF237">
        <v>1</v>
      </c>
      <c r="AH237">
        <f t="shared" si="12"/>
        <v>1</v>
      </c>
    </row>
    <row r="238" spans="1:34" customFormat="1" x14ac:dyDescent="0.25">
      <c r="A238" s="7" t="s">
        <v>2641</v>
      </c>
      <c r="B238" t="s">
        <v>3217</v>
      </c>
      <c r="C238" t="s">
        <v>3216</v>
      </c>
      <c r="D238" s="15" t="str">
        <f t="shared" si="10"/>
        <v>amazônia-azul--listar-recursos-minerais</v>
      </c>
      <c r="E238" s="15" t="str">
        <f t="shared" si="11"/>
        <v>amazônia-azul</v>
      </c>
      <c r="F238" t="s">
        <v>2809</v>
      </c>
      <c r="G238" t="s">
        <v>3056</v>
      </c>
      <c r="AF238">
        <v>1</v>
      </c>
      <c r="AH238">
        <f t="shared" si="12"/>
        <v>1</v>
      </c>
    </row>
    <row r="239" spans="1:34" customFormat="1" x14ac:dyDescent="0.25">
      <c r="A239" s="7" t="s">
        <v>2642</v>
      </c>
      <c r="B239" t="s">
        <v>3238</v>
      </c>
      <c r="C239" t="s">
        <v>3216</v>
      </c>
      <c r="D239" s="15" t="str">
        <f t="shared" si="10"/>
        <v>amazônia-azul--listar-recursos-vivos</v>
      </c>
      <c r="E239" s="15" t="str">
        <f t="shared" si="11"/>
        <v>amazônia-azul</v>
      </c>
      <c r="F239" t="s">
        <v>2809</v>
      </c>
      <c r="G239" t="s">
        <v>3057</v>
      </c>
      <c r="AF239">
        <v>1</v>
      </c>
      <c r="AH239">
        <f t="shared" si="12"/>
        <v>1</v>
      </c>
    </row>
    <row r="240" spans="1:34" customFormat="1" x14ac:dyDescent="0.25">
      <c r="A240" s="7" t="s">
        <v>3239</v>
      </c>
      <c r="B240" t="s">
        <v>3240</v>
      </c>
      <c r="C240" t="s">
        <v>3216</v>
      </c>
      <c r="D240" s="15" t="str">
        <f t="shared" si="10"/>
        <v>amazônia-azul--listar-recursos-energéticos</v>
      </c>
      <c r="E240" s="15" t="str">
        <f t="shared" si="11"/>
        <v>amazônia-azul</v>
      </c>
      <c r="F240" t="s">
        <v>2809</v>
      </c>
      <c r="G240" t="s">
        <v>3257</v>
      </c>
      <c r="AF240">
        <v>1</v>
      </c>
      <c r="AH240">
        <f t="shared" si="12"/>
        <v>1</v>
      </c>
    </row>
    <row r="241" spans="1:34" customFormat="1" x14ac:dyDescent="0.25">
      <c r="A241" s="7" t="s">
        <v>2644</v>
      </c>
      <c r="D241" s="15" t="str">
        <f t="shared" si="10"/>
        <v>amazônia-azul--listar-programas-de-proteção</v>
      </c>
      <c r="E241" s="15" t="str">
        <f t="shared" si="11"/>
        <v>amazônia-azul</v>
      </c>
      <c r="F241" t="s">
        <v>2809</v>
      </c>
      <c r="G241" t="s">
        <v>3058</v>
      </c>
      <c r="AF241">
        <v>1</v>
      </c>
      <c r="AH241">
        <f t="shared" si="12"/>
        <v>1</v>
      </c>
    </row>
    <row r="242" spans="1:34" customFormat="1" x14ac:dyDescent="0.25">
      <c r="A242" s="7" t="s">
        <v>2708</v>
      </c>
      <c r="B242" t="s">
        <v>3166</v>
      </c>
      <c r="C242" t="s">
        <v>3216</v>
      </c>
      <c r="D242" s="15" t="str">
        <f t="shared" si="10"/>
        <v>amazônia-azul--detalhar-importância</v>
      </c>
      <c r="E242" s="15" t="str">
        <f t="shared" si="11"/>
        <v>amazônia-azul</v>
      </c>
      <c r="F242" t="s">
        <v>2834</v>
      </c>
      <c r="G242" t="s">
        <v>2859</v>
      </c>
      <c r="AF242">
        <v>1</v>
      </c>
      <c r="AH242">
        <f t="shared" si="12"/>
        <v>1</v>
      </c>
    </row>
    <row r="243" spans="1:34" customFormat="1" x14ac:dyDescent="0.25">
      <c r="A243" s="7" t="s">
        <v>3230</v>
      </c>
      <c r="B243" t="s">
        <v>3166</v>
      </c>
      <c r="C243" t="s">
        <v>3216</v>
      </c>
      <c r="D243" s="15" t="str">
        <f t="shared" si="10"/>
        <v>amazônia-azul--porque-importante</v>
      </c>
      <c r="E243" s="15" t="str">
        <f t="shared" si="11"/>
        <v>amazônia-azul</v>
      </c>
      <c r="F243" t="s">
        <v>3157</v>
      </c>
      <c r="H243" t="s">
        <v>3291</v>
      </c>
      <c r="AF243">
        <v>1</v>
      </c>
      <c r="AH243">
        <f t="shared" si="12"/>
        <v>1</v>
      </c>
    </row>
    <row r="244" spans="1:34" customFormat="1" x14ac:dyDescent="0.25">
      <c r="A244" s="7" t="s">
        <v>2709</v>
      </c>
      <c r="B244" t="s">
        <v>3292</v>
      </c>
      <c r="C244" t="s">
        <v>3216</v>
      </c>
      <c r="D244" s="15" t="str">
        <f t="shared" si="10"/>
        <v>amazônia-azul--porque-nome</v>
      </c>
      <c r="E244" s="15" t="str">
        <f t="shared" si="11"/>
        <v>amazônia-azul</v>
      </c>
      <c r="F244" t="s">
        <v>3157</v>
      </c>
      <c r="H244" t="s">
        <v>2823</v>
      </c>
      <c r="AF244">
        <v>1</v>
      </c>
      <c r="AH244">
        <f t="shared" si="12"/>
        <v>1</v>
      </c>
    </row>
    <row r="245" spans="1:34" customFormat="1" x14ac:dyDescent="0.25">
      <c r="A245" s="7" t="s">
        <v>3026</v>
      </c>
      <c r="B245" t="s">
        <v>3273</v>
      </c>
      <c r="C245" t="s">
        <v>3213</v>
      </c>
      <c r="D245" s="15" t="str">
        <f t="shared" si="10"/>
        <v>amazônia-azul--efeito-aquecimento-global</v>
      </c>
      <c r="E245" s="15" t="str">
        <f t="shared" si="11"/>
        <v>amazônia-azul</v>
      </c>
      <c r="F245" t="s">
        <v>2806</v>
      </c>
      <c r="G245" t="s">
        <v>3212</v>
      </c>
      <c r="AF245">
        <v>1</v>
      </c>
      <c r="AH245">
        <f t="shared" si="12"/>
        <v>1</v>
      </c>
    </row>
    <row r="246" spans="1:34" customFormat="1" x14ac:dyDescent="0.25">
      <c r="A246" s="7" t="s">
        <v>3066</v>
      </c>
      <c r="B246" t="s">
        <v>3211</v>
      </c>
      <c r="C246" t="s">
        <v>3073</v>
      </c>
      <c r="D246" s="15" t="str">
        <f t="shared" si="10"/>
        <v>amazônia-azul--onde</v>
      </c>
      <c r="E246" s="15" t="str">
        <f t="shared" si="11"/>
        <v>amazônia-azul</v>
      </c>
      <c r="F246" t="s">
        <v>3229</v>
      </c>
      <c r="I246" t="s">
        <v>3067</v>
      </c>
      <c r="AF246">
        <v>1</v>
      </c>
      <c r="AH246">
        <f t="shared" si="12"/>
        <v>1</v>
      </c>
    </row>
    <row r="247" spans="1:34" customFormat="1" x14ac:dyDescent="0.25">
      <c r="A247" s="7" t="s">
        <v>1171</v>
      </c>
      <c r="D247" s="15" t="str">
        <f t="shared" si="10"/>
        <v>outras--definição-parede-do-mar</v>
      </c>
      <c r="E247" s="15" t="str">
        <f t="shared" si="11"/>
        <v>outras</v>
      </c>
      <c r="F247" t="s">
        <v>2893</v>
      </c>
      <c r="H247" t="s">
        <v>3220</v>
      </c>
      <c r="AG247">
        <v>1</v>
      </c>
      <c r="AH247">
        <f t="shared" si="12"/>
        <v>1</v>
      </c>
    </row>
    <row r="248" spans="1:34" customFormat="1" x14ac:dyDescent="0.25">
      <c r="A248" s="7" t="s">
        <v>3168</v>
      </c>
      <c r="B248" t="s">
        <v>3284</v>
      </c>
      <c r="C248" t="s">
        <v>3216</v>
      </c>
      <c r="D248" s="15" t="str">
        <f t="shared" si="10"/>
        <v>outras--definição-cnudm</v>
      </c>
      <c r="E248" s="15" t="str">
        <f t="shared" si="11"/>
        <v>outras</v>
      </c>
      <c r="F248" t="s">
        <v>2893</v>
      </c>
      <c r="H248" t="s">
        <v>3169</v>
      </c>
      <c r="AG248">
        <v>1</v>
      </c>
      <c r="AH248">
        <f t="shared" si="12"/>
        <v>1</v>
      </c>
    </row>
    <row r="249" spans="1:34" customFormat="1" x14ac:dyDescent="0.25">
      <c r="A249" s="7" t="s">
        <v>2637</v>
      </c>
      <c r="B249" t="s">
        <v>3283</v>
      </c>
      <c r="C249" t="s">
        <v>3216</v>
      </c>
      <c r="D249" s="15" t="str">
        <f t="shared" si="10"/>
        <v>outras--definição-zona-econômica-exclusiva</v>
      </c>
      <c r="E249" s="15" t="str">
        <f t="shared" si="11"/>
        <v>outras</v>
      </c>
      <c r="F249" t="s">
        <v>2893</v>
      </c>
      <c r="H249" t="s">
        <v>3077</v>
      </c>
      <c r="AG249">
        <v>1</v>
      </c>
      <c r="AH249">
        <f t="shared" si="12"/>
        <v>1</v>
      </c>
    </row>
    <row r="250" spans="1:34" customFormat="1" x14ac:dyDescent="0.25">
      <c r="A250" s="7" t="s">
        <v>2636</v>
      </c>
      <c r="B250" t="s">
        <v>3167</v>
      </c>
      <c r="C250" t="s">
        <v>3216</v>
      </c>
      <c r="D250" s="15" t="str">
        <f t="shared" si="10"/>
        <v>outras--responsável-definição-zona-econômica-exclusiva</v>
      </c>
      <c r="E250" s="15" t="str">
        <f t="shared" si="11"/>
        <v>outras</v>
      </c>
      <c r="F250" t="s">
        <v>2891</v>
      </c>
      <c r="G250" t="s">
        <v>2893</v>
      </c>
      <c r="H250" t="s">
        <v>3077</v>
      </c>
      <c r="AG250">
        <v>1</v>
      </c>
      <c r="AH250">
        <f t="shared" si="12"/>
        <v>1</v>
      </c>
    </row>
    <row r="251" spans="1:34" customFormat="1" x14ac:dyDescent="0.25">
      <c r="A251" s="7" t="s">
        <v>3164</v>
      </c>
      <c r="B251" t="s">
        <v>3165</v>
      </c>
      <c r="C251" t="s">
        <v>3216</v>
      </c>
      <c r="D251" s="15" t="str">
        <f t="shared" si="10"/>
        <v>outras--detalhar-tamanho-zona-econômica-exclusiva</v>
      </c>
      <c r="E251" s="15" t="str">
        <f t="shared" si="11"/>
        <v>outras</v>
      </c>
      <c r="F251" t="s">
        <v>2834</v>
      </c>
      <c r="G251" t="s">
        <v>2879</v>
      </c>
      <c r="H251" t="s">
        <v>3077</v>
      </c>
      <c r="AG251">
        <v>1</v>
      </c>
      <c r="AH251">
        <f t="shared" si="12"/>
        <v>1</v>
      </c>
    </row>
    <row r="252" spans="1:34" customFormat="1" x14ac:dyDescent="0.25">
      <c r="A252" s="7" t="s">
        <v>3072</v>
      </c>
      <c r="B252" t="s">
        <v>3076</v>
      </c>
      <c r="C252" t="s">
        <v>3216</v>
      </c>
      <c r="D252" s="15" t="str">
        <f t="shared" si="10"/>
        <v>outras--definição-mar-territorial</v>
      </c>
      <c r="E252" s="15" t="str">
        <f t="shared" si="11"/>
        <v>outras</v>
      </c>
      <c r="F252" t="s">
        <v>2893</v>
      </c>
      <c r="H252" t="s">
        <v>3078</v>
      </c>
      <c r="AG252">
        <v>1</v>
      </c>
      <c r="AH252">
        <f t="shared" si="12"/>
        <v>1</v>
      </c>
    </row>
    <row r="253" spans="1:34" customFormat="1" x14ac:dyDescent="0.25">
      <c r="A253" s="7" t="s">
        <v>3075</v>
      </c>
      <c r="B253" t="s">
        <v>3167</v>
      </c>
      <c r="C253" t="s">
        <v>3216</v>
      </c>
      <c r="D253" s="15" t="str">
        <f t="shared" si="10"/>
        <v>outras--responsável-definição-mar-territorial</v>
      </c>
      <c r="E253" s="15" t="str">
        <f t="shared" si="11"/>
        <v>outras</v>
      </c>
      <c r="F253" t="s">
        <v>2891</v>
      </c>
      <c r="G253" t="s">
        <v>2893</v>
      </c>
      <c r="H253" t="s">
        <v>3078</v>
      </c>
      <c r="AG253">
        <v>1</v>
      </c>
      <c r="AH253">
        <f t="shared" si="12"/>
        <v>1</v>
      </c>
    </row>
    <row r="254" spans="1:34" customFormat="1" x14ac:dyDescent="0.25">
      <c r="A254" s="7" t="s">
        <v>2639</v>
      </c>
      <c r="B254" t="s">
        <v>3190</v>
      </c>
      <c r="C254" t="s">
        <v>3171</v>
      </c>
      <c r="D254" s="15" t="str">
        <f t="shared" si="10"/>
        <v>outras--definição-plataforma-continental</v>
      </c>
      <c r="E254" s="15" t="str">
        <f t="shared" si="11"/>
        <v>outras</v>
      </c>
      <c r="F254" t="s">
        <v>2893</v>
      </c>
      <c r="H254" t="s">
        <v>3163</v>
      </c>
      <c r="AG254">
        <v>1</v>
      </c>
      <c r="AH254">
        <f t="shared" si="12"/>
        <v>1</v>
      </c>
    </row>
    <row r="255" spans="1:34" customFormat="1" x14ac:dyDescent="0.25">
      <c r="A255" s="7" t="s">
        <v>3170</v>
      </c>
      <c r="B255" t="s">
        <v>3173</v>
      </c>
      <c r="C255" t="s">
        <v>3172</v>
      </c>
      <c r="D255" s="15" t="str">
        <f t="shared" si="10"/>
        <v>outras--definição-linha-de-base</v>
      </c>
      <c r="E255" s="15" t="str">
        <f t="shared" si="11"/>
        <v>outras</v>
      </c>
      <c r="F255" t="s">
        <v>2893</v>
      </c>
      <c r="H255" t="s">
        <v>3174</v>
      </c>
      <c r="AG255">
        <v>1</v>
      </c>
      <c r="AH255">
        <f t="shared" si="12"/>
        <v>1</v>
      </c>
    </row>
    <row r="256" spans="1:34" customFormat="1" x14ac:dyDescent="0.25">
      <c r="A256" s="7" t="s">
        <v>3175</v>
      </c>
      <c r="B256" t="s">
        <v>3183</v>
      </c>
      <c r="C256" t="s">
        <v>3184</v>
      </c>
      <c r="D256" s="15" t="str">
        <f t="shared" si="10"/>
        <v>outras--definição-talude-continental</v>
      </c>
      <c r="E256" s="15" t="str">
        <f t="shared" si="11"/>
        <v>outras</v>
      </c>
      <c r="F256" t="s">
        <v>2893</v>
      </c>
      <c r="H256" t="s">
        <v>3185</v>
      </c>
      <c r="AG256">
        <v>1</v>
      </c>
      <c r="AH256">
        <f t="shared" si="12"/>
        <v>1</v>
      </c>
    </row>
    <row r="257" spans="1:34" customFormat="1" x14ac:dyDescent="0.25">
      <c r="A257" s="7" t="s">
        <v>3187</v>
      </c>
      <c r="B257" t="s">
        <v>3188</v>
      </c>
      <c r="C257" t="s">
        <v>3189</v>
      </c>
      <c r="D257" s="15" t="str">
        <f t="shared" si="10"/>
        <v>outras--definição-planície-abissal</v>
      </c>
      <c r="E257" s="15" t="str">
        <f t="shared" si="11"/>
        <v>outras</v>
      </c>
      <c r="F257" t="s">
        <v>2893</v>
      </c>
      <c r="H257" t="s">
        <v>3186</v>
      </c>
      <c r="AG257">
        <v>1</v>
      </c>
      <c r="AH257">
        <f t="shared" si="12"/>
        <v>1</v>
      </c>
    </row>
    <row r="258" spans="1:34" customFormat="1" x14ac:dyDescent="0.25">
      <c r="A258" s="7" t="s">
        <v>3069</v>
      </c>
      <c r="B258" t="s">
        <v>3071</v>
      </c>
      <c r="C258" t="s">
        <v>3074</v>
      </c>
      <c r="D258" s="15" t="str">
        <f t="shared" ref="D258:D274" si="13">IF(AND(ISBLANK(F258),ISBLANK(G258),ISBLANK(H258)), E258, CONCATENATE(E258,"--",IF(CONCATENATE(IF(ISBLANK(F258),"",CONCATENATE(F258,"-")),IF(ISBLANK(G258),"",CONCATENATE(G258,"-")),IF(ISBLANK(H258),"",CONCATENATE(H258,"-")))="","",LEFT(CONCATENATE(IF(ISBLANK(F258),"",CONCATENATE(F258,"-")),IF(ISBLANK(G258),"",CONCATENATE(G258,"-")),IF(ISBLANK(H258),"",CONCATENATE(H258,"-"))),LEN(CONCATENATE(IF(ISBLANK(F258),"",CONCATENATE(F258,"-")),IF(ISBLANK(G258),"",CONCATENATE(G258,"-")),IF(ISBLANK(H258),"",CONCATENATE(H258,"-"))))-1)) ) )</f>
        <v>outras--definição-leplac</v>
      </c>
      <c r="E258" s="15" t="str">
        <f t="shared" ref="E258:E272" si="14">LEFT(CONCATENATE(IF(J258=1, CONCATENATE(J$1,""), ""),IF(K258=1, CONCATENATE(K$1,""), ""), IF(L258=1, CONCATENATE(L$1,""), ""),IF(M258=1, CONCATENATE(M$1,""), ""),IF(N258=1, CONCATENATE(N$1,""), ""),IF(O258=1, CONCATENATE(O$1,""), ""),IF(P258=1, CONCATENATE(P$1,""), ""),IF(Q258=1, CONCATENATE(Q$1,""), ""),IF(R258=1, CONCATENATE(R$1,""), ""),IF(S258=1, CONCATENATE(S$1,""), ""),IF(T258=1, CONCATENATE(T$1,""), ""),IF(U258=1, CONCATENATE(U$1,""), ""),IF(V258=1, CONCATENATE(V$1,""), ""),IF(W258=1, CONCATENATE(W$1,""), ""),IF(X258=1, CONCATENATE(X$1,""), ""),IF(Y258=1, CONCATENATE(Y$1,""), ""),IF(Z258=1, CONCATENATE(Z$1,""), ""),IF(AA258=1, CONCATENATE(AA$1,""), ""),IF(AB258=1, CONCATENATE(AB$1,""), ""),IF(AC258=1, CONCATENATE(AC$1,""), ""),IF(AD258=1, CONCATENATE(AD$1,""), ""),IF(AE258=1, CONCATENATE(AE$1,""), ""),IF(AF258=1, CONCATENATE(AF$1,""), ""),IF(AG258=1, CONCATENATE(AG$1,""), "")),LEN(CONCATENATE(IF(J258=1, CONCATENATE(J$1,""), ""),IF(K258=1, CONCATENATE(K$1,""), ""), IF(L258=1, CONCATENATE(L$1,""), ""),IF(M258=1, CONCATENATE(M$1,""), ""),IF(N258=1, CONCATENATE(N$1,""), ""),IF(O258=1, CONCATENATE(O$1,""), ""),IF(P258=1, CONCATENATE(P$1,""), ""),IF(Q258=1, CONCATENATE(Q$1,""), ""),IF(R258=1, CONCATENATE(R$1,""), ""),IF(S258=1, CONCATENATE(S$1,""), ""),IF(T258=1, CONCATENATE(T$1,""), ""),IF(U258=1, CONCATENATE(U$1,""), ""),IF(V258=1, CONCATENATE(V$1,""), ""),IF(W258=1, CONCATENATE(W$1,""), ""),IF(X258=1, CONCATENATE(X$1,""), ""),IF(Y258=1, CONCATENATE(Y$1,""), ""),IF(Z258=1, CONCATENATE(Z$1,""), ""),IF(AA258=1, CONCATENATE(AA$1,""), ""),IF(AB258=1, CONCATENATE(AB$1,""), ""),IF(AC258=1, CONCATENATE(AC$1,""), ""),IF(AD258=1, CONCATENATE(AD$1,""), ""),IF(AE258=1, CONCATENATE(AE$1,""), ""),IF(AF258=1, CONCATENATE(AF$1,""), ""),IF(AG258=1, CONCATENATE(AG$1,""), ""))))</f>
        <v>outras</v>
      </c>
      <c r="F258" t="s">
        <v>2893</v>
      </c>
      <c r="H258" t="s">
        <v>3070</v>
      </c>
      <c r="AG258">
        <v>1</v>
      </c>
      <c r="AH258">
        <f t="shared" si="12"/>
        <v>1</v>
      </c>
    </row>
    <row r="259" spans="1:34" customFormat="1" x14ac:dyDescent="0.25">
      <c r="A259" s="7" t="s">
        <v>3080</v>
      </c>
      <c r="B259" t="s">
        <v>3100</v>
      </c>
      <c r="C259" t="s">
        <v>3102</v>
      </c>
      <c r="D259" s="15" t="str">
        <f t="shared" si="13"/>
        <v>outras--definição-remplac</v>
      </c>
      <c r="E259" s="15" t="str">
        <f t="shared" si="14"/>
        <v>outras</v>
      </c>
      <c r="F259" t="s">
        <v>2893</v>
      </c>
      <c r="H259" t="s">
        <v>3090</v>
      </c>
      <c r="AG259">
        <v>1</v>
      </c>
      <c r="AH259">
        <f t="shared" ref="AH259:AH318" si="15">IF(SUM(J259:AG259)=0,"",SUM(J259:AG259))</f>
        <v>1</v>
      </c>
    </row>
    <row r="260" spans="1:34" customFormat="1" x14ac:dyDescent="0.25">
      <c r="A260" s="7" t="s">
        <v>3081</v>
      </c>
      <c r="B260" t="s">
        <v>3101</v>
      </c>
      <c r="C260" s="15" t="s">
        <v>3102</v>
      </c>
      <c r="D260" s="15" t="str">
        <f t="shared" si="13"/>
        <v>outras--definição-revimar</v>
      </c>
      <c r="E260" s="15" t="str">
        <f t="shared" si="14"/>
        <v>outras</v>
      </c>
      <c r="F260" t="s">
        <v>2893</v>
      </c>
      <c r="H260" t="s">
        <v>3091</v>
      </c>
      <c r="AG260">
        <v>1</v>
      </c>
      <c r="AH260">
        <f t="shared" si="15"/>
        <v>1</v>
      </c>
    </row>
    <row r="261" spans="1:34" customFormat="1" x14ac:dyDescent="0.25">
      <c r="A261" s="7" t="s">
        <v>3082</v>
      </c>
      <c r="B261" t="s">
        <v>3108</v>
      </c>
      <c r="C261" t="s">
        <v>3106</v>
      </c>
      <c r="D261" s="15" t="str">
        <f t="shared" si="13"/>
        <v>outras--definição-biomar</v>
      </c>
      <c r="E261" s="15" t="str">
        <f t="shared" si="14"/>
        <v>outras</v>
      </c>
      <c r="F261" t="s">
        <v>2893</v>
      </c>
      <c r="H261" t="s">
        <v>3092</v>
      </c>
      <c r="AG261">
        <v>1</v>
      </c>
      <c r="AH261">
        <f t="shared" si="15"/>
        <v>1</v>
      </c>
    </row>
    <row r="262" spans="1:34" customFormat="1" x14ac:dyDescent="0.25">
      <c r="A262" s="7" t="s">
        <v>3083</v>
      </c>
      <c r="B262" t="s">
        <v>3689</v>
      </c>
      <c r="C262" s="11" t="s">
        <v>3690</v>
      </c>
      <c r="D262" s="15" t="str">
        <f t="shared" si="13"/>
        <v>outras--definição-promar</v>
      </c>
      <c r="E262" s="15" t="str">
        <f t="shared" si="14"/>
        <v>outras</v>
      </c>
      <c r="F262" t="s">
        <v>2893</v>
      </c>
      <c r="H262" t="s">
        <v>3093</v>
      </c>
      <c r="AG262">
        <v>1</v>
      </c>
      <c r="AH262">
        <f t="shared" si="15"/>
        <v>1</v>
      </c>
    </row>
    <row r="263" spans="1:34" customFormat="1" x14ac:dyDescent="0.25">
      <c r="A263" s="7" t="s">
        <v>3084</v>
      </c>
      <c r="B263" s="25" t="s">
        <v>3687</v>
      </c>
      <c r="C263" t="s">
        <v>3688</v>
      </c>
      <c r="D263" s="15" t="str">
        <f t="shared" si="13"/>
        <v>outras--definição-proarquipelágo</v>
      </c>
      <c r="E263" s="15" t="str">
        <f t="shared" si="14"/>
        <v>outras</v>
      </c>
      <c r="F263" t="s">
        <v>2893</v>
      </c>
      <c r="H263" t="s">
        <v>3094</v>
      </c>
      <c r="AG263">
        <v>1</v>
      </c>
      <c r="AH263">
        <f t="shared" si="15"/>
        <v>1</v>
      </c>
    </row>
    <row r="264" spans="1:34" customFormat="1" x14ac:dyDescent="0.25">
      <c r="A264" s="7" t="s">
        <v>3085</v>
      </c>
      <c r="B264" s="25" t="s">
        <v>3685</v>
      </c>
      <c r="C264" t="s">
        <v>3686</v>
      </c>
      <c r="D264" s="15" t="str">
        <f t="shared" si="13"/>
        <v>outras--definição-protrindade</v>
      </c>
      <c r="E264" s="15" t="str">
        <f t="shared" si="14"/>
        <v>outras</v>
      </c>
      <c r="F264" t="s">
        <v>2893</v>
      </c>
      <c r="H264" t="s">
        <v>3095</v>
      </c>
      <c r="AG264">
        <v>1</v>
      </c>
      <c r="AH264">
        <f t="shared" si="15"/>
        <v>1</v>
      </c>
    </row>
    <row r="265" spans="1:34" customFormat="1" x14ac:dyDescent="0.25">
      <c r="A265" s="7" t="s">
        <v>3086</v>
      </c>
      <c r="B265" s="29" t="s">
        <v>3683</v>
      </c>
      <c r="C265" t="s">
        <v>3684</v>
      </c>
      <c r="D265" s="15" t="str">
        <f t="shared" si="13"/>
        <v>outras--definição-goos</v>
      </c>
      <c r="E265" s="15" t="str">
        <f t="shared" si="14"/>
        <v>outras</v>
      </c>
      <c r="F265" t="s">
        <v>2893</v>
      </c>
      <c r="H265" t="s">
        <v>3096</v>
      </c>
      <c r="AG265">
        <v>1</v>
      </c>
      <c r="AH265">
        <f t="shared" si="15"/>
        <v>1</v>
      </c>
    </row>
    <row r="266" spans="1:34" customFormat="1" x14ac:dyDescent="0.25">
      <c r="A266" s="7" t="s">
        <v>3087</v>
      </c>
      <c r="B266" s="25" t="s">
        <v>3679</v>
      </c>
      <c r="C266" t="s">
        <v>3680</v>
      </c>
      <c r="D266" s="15" t="str">
        <f t="shared" si="13"/>
        <v>outras--definição-sisgaaz</v>
      </c>
      <c r="E266" s="15" t="str">
        <f t="shared" si="14"/>
        <v>outras</v>
      </c>
      <c r="F266" t="s">
        <v>2893</v>
      </c>
      <c r="H266" t="s">
        <v>3097</v>
      </c>
      <c r="AG266">
        <v>1</v>
      </c>
      <c r="AH266">
        <f t="shared" si="15"/>
        <v>1</v>
      </c>
    </row>
    <row r="267" spans="1:34" customFormat="1" x14ac:dyDescent="0.25">
      <c r="A267" s="7" t="s">
        <v>3088</v>
      </c>
      <c r="C267" t="s">
        <v>3102</v>
      </c>
      <c r="D267" s="15" t="str">
        <f t="shared" si="13"/>
        <v>outras--definição-pnm</v>
      </c>
      <c r="E267" s="15" t="str">
        <f t="shared" si="14"/>
        <v>outras</v>
      </c>
      <c r="F267" t="s">
        <v>2893</v>
      </c>
      <c r="H267" t="s">
        <v>3098</v>
      </c>
      <c r="AG267">
        <v>1</v>
      </c>
      <c r="AH267">
        <f t="shared" si="15"/>
        <v>1</v>
      </c>
    </row>
    <row r="268" spans="1:34" customFormat="1" x14ac:dyDescent="0.25">
      <c r="A268" s="7" t="s">
        <v>3089</v>
      </c>
      <c r="B268" t="s">
        <v>3681</v>
      </c>
      <c r="C268" t="s">
        <v>3682</v>
      </c>
      <c r="D268" s="15" t="str">
        <f t="shared" si="13"/>
        <v>outras--definição-prosub</v>
      </c>
      <c r="E268" s="15" t="str">
        <f t="shared" si="14"/>
        <v>outras</v>
      </c>
      <c r="F268" t="s">
        <v>2893</v>
      </c>
      <c r="H268" t="s">
        <v>3099</v>
      </c>
      <c r="AG268">
        <v>1</v>
      </c>
      <c r="AH268">
        <f t="shared" si="15"/>
        <v>1</v>
      </c>
    </row>
    <row r="269" spans="1:34" customFormat="1" x14ac:dyDescent="0.25">
      <c r="A269" s="7" t="s">
        <v>3103</v>
      </c>
      <c r="B269" t="s">
        <v>3104</v>
      </c>
      <c r="C269" t="s">
        <v>3105</v>
      </c>
      <c r="D269" s="15" t="str">
        <f t="shared" si="13"/>
        <v>outras--definição-milha-náutica</v>
      </c>
      <c r="E269" s="15" t="str">
        <f t="shared" si="14"/>
        <v>outras</v>
      </c>
      <c r="F269" t="s">
        <v>2893</v>
      </c>
      <c r="H269" t="s">
        <v>3156</v>
      </c>
      <c r="AG269">
        <v>1</v>
      </c>
      <c r="AH269">
        <f t="shared" si="15"/>
        <v>1</v>
      </c>
    </row>
    <row r="270" spans="1:34" customFormat="1" x14ac:dyDescent="0.25">
      <c r="A270" s="7" t="s">
        <v>3109</v>
      </c>
      <c r="B270" t="s">
        <v>3140</v>
      </c>
      <c r="C270" t="s">
        <v>3134</v>
      </c>
      <c r="D270" s="15" t="str">
        <f t="shared" si="13"/>
        <v>outras--definição-projeto-albatroz</v>
      </c>
      <c r="E270" s="15" t="str">
        <f t="shared" si="14"/>
        <v>outras</v>
      </c>
      <c r="F270" t="s">
        <v>2893</v>
      </c>
      <c r="G270" t="s">
        <v>3120</v>
      </c>
      <c r="H270" t="s">
        <v>3121</v>
      </c>
      <c r="AG270">
        <v>1</v>
      </c>
      <c r="AH270">
        <f t="shared" si="15"/>
        <v>1</v>
      </c>
    </row>
    <row r="271" spans="1:34" customFormat="1" x14ac:dyDescent="0.25">
      <c r="A271" s="7" t="s">
        <v>3107</v>
      </c>
      <c r="B271" t="s">
        <v>3141</v>
      </c>
      <c r="C271" t="s">
        <v>3115</v>
      </c>
      <c r="D271" s="15" t="str">
        <f t="shared" si="13"/>
        <v>outras--definição-projeto-baleia-jubarte</v>
      </c>
      <c r="E271" s="15" t="str">
        <f t="shared" si="14"/>
        <v>outras</v>
      </c>
      <c r="F271" t="s">
        <v>2893</v>
      </c>
      <c r="G271" t="s">
        <v>3120</v>
      </c>
      <c r="H271" t="s">
        <v>3123</v>
      </c>
      <c r="AG271">
        <v>1</v>
      </c>
      <c r="AH271">
        <f t="shared" si="15"/>
        <v>1</v>
      </c>
    </row>
    <row r="272" spans="1:34" customFormat="1" x14ac:dyDescent="0.25">
      <c r="A272" s="7" t="s">
        <v>3111</v>
      </c>
      <c r="B272" t="s">
        <v>3143</v>
      </c>
      <c r="C272" t="s">
        <v>3119</v>
      </c>
      <c r="D272" s="15" t="str">
        <f t="shared" si="13"/>
        <v>outras--definição-projeto-golfinho-rotador</v>
      </c>
      <c r="E272" s="15" t="str">
        <f t="shared" si="14"/>
        <v>outras</v>
      </c>
      <c r="F272" t="s">
        <v>2893</v>
      </c>
      <c r="G272" t="s">
        <v>3120</v>
      </c>
      <c r="H272" t="s">
        <v>3125</v>
      </c>
      <c r="AG272">
        <v>1</v>
      </c>
      <c r="AH272">
        <f t="shared" si="15"/>
        <v>1</v>
      </c>
    </row>
    <row r="273" spans="1:34" customFormat="1" x14ac:dyDescent="0.25">
      <c r="A273" s="7" t="s">
        <v>3112</v>
      </c>
      <c r="B273" t="s">
        <v>3130</v>
      </c>
      <c r="C273" s="15" t="s">
        <v>3131</v>
      </c>
      <c r="D273" s="15" t="str">
        <f t="shared" si="13"/>
        <v>outras--definição-meros-do-brasil</v>
      </c>
      <c r="E273" s="15" t="str">
        <f>LEFT(CONCATENATE(IF(J273=1, CONCATENATE(J$1,""), ""),IF(K273=1, CONCATENATE(K$1,""), ""), IF(L273=1, CONCATENATE(L$1,""), ""),IF(M273=1, CONCATENATE(M$1,""), ""),IF(N273=1, CONCATENATE(N$1,""), ""),IF(O273=1, CONCATENATE(O$1,""), ""),IF(P273=1, CONCATENATE(P$1,""), ""),IF(Q273=1, CONCATENATE(Q$1,""), ""),IF(R273=1, CONCATENATE(R$1,""), ""),IF(S273=1, CONCATENATE(S$1,""), ""),IF(T273=1, CONCATENATE(T$1,""), ""),IF(U273=1, CONCATENATE(U$1,""), ""),IF(V273=1, CONCATENATE(V$1,""), ""),IF(W273=1, CONCATENATE(W$1,""), ""),IF(X273=1, CONCATENATE(X$1,""), ""),IF(Y273=1, CONCATENATE(Y$1,""), ""),IF(Z273=1, CONCATENATE(Z$1,""), ""),IF(AA273=1, CONCATENATE(AA$1,""), ""),IF(AB273=1, CONCATENATE(AB$1,""), ""),IF(AC273=1, CONCATENATE(AC$1,""), ""),IF(AD273=1, CONCATENATE(AD$1,""), ""),IF(AE273=1, CONCATENATE(AE$1,""), ""),IF(AF273=1, CONCATENATE(AF$1,""), ""),IF(AG273=1, CONCATENATE(AG$1,""), "")),LEN(CONCATENATE(IF(J273=1, CONCATENATE(J$1,""), ""),IF(K273=1, CONCATENATE(K$1,""), ""), IF(L273=1, CONCATENATE(L$1,""), ""),IF(M273=1, CONCATENATE(M$1,""), ""),IF(N273=1, CONCATENATE(N$1,""), ""),IF(O273=1, CONCATENATE(O$1,""), ""),IF(P273=1, CONCATENATE(P$1,""), ""),IF(Q273=1, CONCATENATE(Q$1,""), ""),IF(R273=1, CONCATENATE(R$1,""), ""),IF(S273=1, CONCATENATE(S$1,""), ""),IF(T273=1, CONCATENATE(T$1,""), ""),IF(U273=1, CONCATENATE(U$1,""), ""),IF(V273=1, CONCATENATE(V$1,""), ""),IF(W273=1, CONCATENATE(W$1,""), ""),IF(X273=1, CONCATENATE(X$1,""), ""),IF(Y273=1, CONCATENATE(Y$1,""), ""),IF(Z273=1, CONCATENATE(Z$1,""), ""),IF(AA273=1, CONCATENATE(AA$1,""), ""),IF(AB273=1, CONCATENATE(AB$1,""), ""),IF(AC273=1, CONCATENATE(AC$1,""), ""),IF(AD273=1, CONCATENATE(AD$1,""), ""),IF(AE273=1, CONCATENATE(AE$1,""), ""),IF(AF273=1, CONCATENATE(AF$1,""), ""),IF(AG273=1, CONCATENATE(AG$1,""), ""))))</f>
        <v>outras</v>
      </c>
      <c r="F273" t="s">
        <v>2893</v>
      </c>
      <c r="H273" t="s">
        <v>3126</v>
      </c>
      <c r="AG273">
        <v>1</v>
      </c>
      <c r="AH273">
        <f t="shared" si="15"/>
        <v>1</v>
      </c>
    </row>
    <row r="274" spans="1:34" customFormat="1" x14ac:dyDescent="0.25">
      <c r="A274" s="7" t="s">
        <v>3113</v>
      </c>
      <c r="B274" t="s">
        <v>3133</v>
      </c>
      <c r="C274" s="11" t="s">
        <v>3132</v>
      </c>
      <c r="D274" s="15" t="str">
        <f t="shared" si="13"/>
        <v>outras--definição-tamar</v>
      </c>
      <c r="E274" s="15" t="str">
        <f t="shared" ref="E274:E332" si="16">LEFT(CONCATENATE(IF(J274=1, CONCATENATE(J$1,""), ""),IF(K274=1, CONCATENATE(K$1,""), ""), IF(L274=1, CONCATENATE(L$1,""), ""),IF(M274=1, CONCATENATE(M$1,""), ""),IF(N274=1, CONCATENATE(N$1,""), ""),IF(O274=1, CONCATENATE(O$1,""), ""),IF(P274=1, CONCATENATE(P$1,""), ""),IF(Q274=1, CONCATENATE(Q$1,""), ""),IF(R274=1, CONCATENATE(R$1,""), ""),IF(S274=1, CONCATENATE(S$1,""), ""),IF(T274=1, CONCATENATE(T$1,""), ""),IF(U274=1, CONCATENATE(U$1,""), ""),IF(V274=1, CONCATENATE(V$1,""), ""),IF(W274=1, CONCATENATE(W$1,""), ""),IF(X274=1, CONCATENATE(X$1,""), ""),IF(Y274=1, CONCATENATE(Y$1,""), ""),IF(Z274=1, CONCATENATE(Z$1,""), ""),IF(AA274=1, CONCATENATE(AA$1,""), ""),IF(AB274=1, CONCATENATE(AB$1,""), ""),IF(AC274=1, CONCATENATE(AC$1,""), ""),IF(AD274=1, CONCATENATE(AD$1,""), ""),IF(AE274=1, CONCATENATE(AE$1,""), ""),IF(AF274=1, CONCATENATE(AF$1,""), ""),IF(AG274=1, CONCATENATE(AG$1,""), "")),LEN(CONCATENATE(IF(J274=1, CONCATENATE(J$1,""), ""),IF(K274=1, CONCATENATE(K$1,""), ""), IF(L274=1, CONCATENATE(L$1,""), ""),IF(M274=1, CONCATENATE(M$1,""), ""),IF(N274=1, CONCATENATE(N$1,""), ""),IF(O274=1, CONCATENATE(O$1,""), ""),IF(P274=1, CONCATENATE(P$1,""), ""),IF(Q274=1, CONCATENATE(Q$1,""), ""),IF(R274=1, CONCATENATE(R$1,""), ""),IF(S274=1, CONCATENATE(S$1,""), ""),IF(T274=1, CONCATENATE(T$1,""), ""),IF(U274=1, CONCATENATE(U$1,""), ""),IF(V274=1, CONCATENATE(V$1,""), ""),IF(W274=1, CONCATENATE(W$1,""), ""),IF(X274=1, CONCATENATE(X$1,""), ""),IF(Y274=1, CONCATENATE(Y$1,""), ""),IF(Z274=1, CONCATENATE(Z$1,""), ""),IF(AA274=1, CONCATENATE(AA$1,""), ""),IF(AB274=1, CONCATENATE(AB$1,""), ""),IF(AC274=1, CONCATENATE(AC$1,""), ""),IF(AD274=1, CONCATENATE(AD$1,""), ""),IF(AE274=1, CONCATENATE(AE$1,""), ""),IF(AF274=1, CONCATENATE(AF$1,""), ""),IF(AG274=1, CONCATENATE(AG$1,""), ""))))</f>
        <v>outras</v>
      </c>
      <c r="F274" t="s">
        <v>2893</v>
      </c>
      <c r="H274" t="s">
        <v>3122</v>
      </c>
      <c r="AG274">
        <v>1</v>
      </c>
      <c r="AH274">
        <f t="shared" si="15"/>
        <v>1</v>
      </c>
    </row>
    <row r="275" spans="1:34" customFormat="1" x14ac:dyDescent="0.25">
      <c r="A275" s="7" t="s">
        <v>3258</v>
      </c>
      <c r="B275" t="s">
        <v>3259</v>
      </c>
      <c r="C275" t="s">
        <v>3260</v>
      </c>
      <c r="D275" s="15" t="str">
        <f t="shared" ref="D275:D332" si="17">IF(AND(ISBLANK(F275),ISBLANK(G275),ISBLANK(H275)), E275, CONCATENATE(E275,"--",IF(CONCATENATE(IF(ISBLANK(F275),"",CONCATENATE(F275,"-")),IF(ISBLANK(G275),"",CONCATENATE(G275,"-")),IF(ISBLANK(H275),"",CONCATENATE(H275,"-")))="","",LEFT(CONCATENATE(IF(ISBLANK(F275),"",CONCATENATE(F275,"-")),IF(ISBLANK(G275),"",CONCATENATE(G275,"-")),IF(ISBLANK(H275),"",CONCATENATE(H275,"-"))),LEN(CONCATENATE(IF(ISBLANK(F275),"",CONCATENATE(F275,"-")),IF(ISBLANK(G275),"",CONCATENATE(G275,"-")),IF(ISBLANK(H275),"",CONCATENATE(H275,"-"))))-1)) ) )</f>
        <v>outras--definição-kai</v>
      </c>
      <c r="E275" s="15" t="str">
        <f t="shared" si="16"/>
        <v>outras</v>
      </c>
      <c r="F275" t="s">
        <v>2893</v>
      </c>
      <c r="H275" t="s">
        <v>3261</v>
      </c>
      <c r="AG275">
        <v>1</v>
      </c>
      <c r="AH275">
        <f t="shared" si="15"/>
        <v>1</v>
      </c>
    </row>
    <row r="276" spans="1:34" x14ac:dyDescent="0.25">
      <c r="A276" s="18" t="s">
        <v>3302</v>
      </c>
      <c r="B276" s="19" t="s">
        <v>3303</v>
      </c>
      <c r="C276" s="27" t="s">
        <v>3472</v>
      </c>
      <c r="D276" s="20" t="str">
        <f t="shared" si="17"/>
        <v>poluição--onde-zonas-litorâneas mortas</v>
      </c>
      <c r="E276" s="20" t="str">
        <f t="shared" si="16"/>
        <v>poluição</v>
      </c>
      <c r="F276" s="20" t="s">
        <v>3229</v>
      </c>
      <c r="H276" s="20" t="s">
        <v>3304</v>
      </c>
      <c r="J276" s="20">
        <v>1</v>
      </c>
      <c r="AH276" s="20">
        <f t="shared" si="15"/>
        <v>1</v>
      </c>
    </row>
    <row r="277" spans="1:34" x14ac:dyDescent="0.25">
      <c r="A277" s="18" t="s">
        <v>3305</v>
      </c>
      <c r="B277" s="19" t="s">
        <v>3306</v>
      </c>
      <c r="C277" s="27" t="s">
        <v>3472</v>
      </c>
      <c r="D277" s="20" t="str">
        <f t="shared" si="17"/>
        <v>outras--onde-municípios-mais-urbanizados</v>
      </c>
      <c r="E277" s="20" t="str">
        <f t="shared" si="16"/>
        <v>outras</v>
      </c>
      <c r="F277" s="20" t="s">
        <v>3229</v>
      </c>
      <c r="H277" s="20" t="s">
        <v>3307</v>
      </c>
      <c r="AG277" s="20">
        <v>1</v>
      </c>
      <c r="AH277" s="20">
        <f t="shared" si="15"/>
        <v>1</v>
      </c>
    </row>
    <row r="278" spans="1:34" ht="30" x14ac:dyDescent="0.25">
      <c r="A278" s="16" t="s">
        <v>3308</v>
      </c>
      <c r="B278" s="19" t="s">
        <v>3309</v>
      </c>
      <c r="C278" s="27" t="s">
        <v>3472</v>
      </c>
      <c r="D278" s="20" t="str">
        <f t="shared" si="17"/>
        <v>outras--explicar-densidade-populacional-litoral-brasileiro</v>
      </c>
      <c r="E278" s="20" t="str">
        <f t="shared" si="16"/>
        <v>outras</v>
      </c>
      <c r="F278" s="20" t="s">
        <v>2890</v>
      </c>
      <c r="G278" s="20" t="s">
        <v>3311</v>
      </c>
      <c r="H278" s="20" t="s">
        <v>3310</v>
      </c>
      <c r="AG278" s="20">
        <v>1</v>
      </c>
      <c r="AH278" s="20">
        <f t="shared" si="15"/>
        <v>1</v>
      </c>
    </row>
    <row r="279" spans="1:34" x14ac:dyDescent="0.25">
      <c r="A279" s="18" t="s">
        <v>3312</v>
      </c>
      <c r="B279" s="19" t="s">
        <v>3313</v>
      </c>
      <c r="C279" s="27" t="s">
        <v>3472</v>
      </c>
      <c r="D279" s="20" t="str">
        <f t="shared" si="17"/>
        <v>outras--onde-desenvolvimento-nacional</v>
      </c>
      <c r="E279" s="20" t="str">
        <f t="shared" si="16"/>
        <v>outras</v>
      </c>
      <c r="F279" s="20" t="s">
        <v>3229</v>
      </c>
      <c r="G279" s="20" t="s">
        <v>3315</v>
      </c>
      <c r="H279" s="20" t="s">
        <v>3314</v>
      </c>
      <c r="AG279" s="20">
        <v>1</v>
      </c>
      <c r="AH279" s="20">
        <f t="shared" si="15"/>
        <v>1</v>
      </c>
    </row>
    <row r="280" spans="1:34" x14ac:dyDescent="0.25">
      <c r="A280" s="16" t="s">
        <v>3316</v>
      </c>
      <c r="B280" s="19" t="s">
        <v>3317</v>
      </c>
      <c r="C280" s="27" t="s">
        <v>3472</v>
      </c>
      <c r="D280" s="20" t="str">
        <f t="shared" si="17"/>
        <v>litoral--detalhar-classificados-zona-costeira</v>
      </c>
      <c r="E280" s="20" t="str">
        <f t="shared" si="16"/>
        <v>litoral</v>
      </c>
      <c r="F280" s="20" t="s">
        <v>2834</v>
      </c>
      <c r="G280" s="20" t="s">
        <v>3318</v>
      </c>
      <c r="H280" s="20" t="s">
        <v>3319</v>
      </c>
      <c r="AC280" s="20">
        <v>1</v>
      </c>
      <c r="AH280" s="20">
        <f t="shared" si="15"/>
        <v>1</v>
      </c>
    </row>
    <row r="281" spans="1:34" x14ac:dyDescent="0.25">
      <c r="A281" s="18" t="s">
        <v>3320</v>
      </c>
      <c r="B281" s="19" t="s">
        <v>3321</v>
      </c>
      <c r="C281" s="27" t="s">
        <v>3472</v>
      </c>
      <c r="D281" s="20" t="str">
        <f t="shared" si="17"/>
        <v>litoral--definição-zona-litorânea</v>
      </c>
      <c r="E281" s="20" t="str">
        <f t="shared" si="16"/>
        <v>litoral</v>
      </c>
      <c r="F281" s="20" t="s">
        <v>2893</v>
      </c>
      <c r="H281" s="20" t="s">
        <v>3322</v>
      </c>
      <c r="AC281" s="20">
        <v>1</v>
      </c>
      <c r="AH281" s="20">
        <f t="shared" si="15"/>
        <v>1</v>
      </c>
    </row>
    <row r="282" spans="1:34" ht="120" x14ac:dyDescent="0.25">
      <c r="A282" s="16" t="s">
        <v>3323</v>
      </c>
      <c r="B282" s="17" t="s">
        <v>3324</v>
      </c>
      <c r="C282" s="27" t="s">
        <v>3472</v>
      </c>
      <c r="D282" s="20" t="str">
        <f t="shared" si="17"/>
        <v>amazônia-azul--listar-conjuntos-insulares-oceânicos</v>
      </c>
      <c r="E282" s="20" t="str">
        <f t="shared" si="16"/>
        <v>amazônia-azul</v>
      </c>
      <c r="F282" s="20" t="s">
        <v>2809</v>
      </c>
      <c r="H282" s="20" t="s">
        <v>3325</v>
      </c>
      <c r="AF282" s="20">
        <v>1</v>
      </c>
      <c r="AH282" s="20">
        <f t="shared" si="15"/>
        <v>1</v>
      </c>
    </row>
    <row r="283" spans="1:34" x14ac:dyDescent="0.25">
      <c r="A283" s="16" t="s">
        <v>3326</v>
      </c>
      <c r="B283" s="19" t="s">
        <v>3327</v>
      </c>
      <c r="C283" s="27" t="s">
        <v>3472</v>
      </c>
      <c r="D283" s="20" t="str">
        <f t="shared" si="17"/>
        <v>outras--efeito-turismo-população-local</v>
      </c>
      <c r="E283" s="20" t="str">
        <f t="shared" si="16"/>
        <v>outras</v>
      </c>
      <c r="F283" s="20" t="s">
        <v>2806</v>
      </c>
      <c r="G283" s="20" t="s">
        <v>2705</v>
      </c>
      <c r="H283" s="20" t="s">
        <v>3328</v>
      </c>
      <c r="AG283" s="20">
        <v>1</v>
      </c>
      <c r="AH283" s="20">
        <f t="shared" si="15"/>
        <v>1</v>
      </c>
    </row>
    <row r="284" spans="1:34" x14ac:dyDescent="0.25">
      <c r="A284" s="16" t="s">
        <v>3329</v>
      </c>
      <c r="B284" s="19" t="s">
        <v>3330</v>
      </c>
      <c r="C284" s="27" t="s">
        <v>3472</v>
      </c>
      <c r="D284" s="20" t="str">
        <f t="shared" si="17"/>
        <v>outras--explicar-dragagem</v>
      </c>
      <c r="E284" s="20" t="str">
        <f t="shared" si="16"/>
        <v>outras</v>
      </c>
      <c r="F284" s="20" t="s">
        <v>2890</v>
      </c>
      <c r="H284" s="20" t="s">
        <v>3365</v>
      </c>
      <c r="AG284" s="20">
        <v>1</v>
      </c>
      <c r="AH284" s="20">
        <f t="shared" si="15"/>
        <v>1</v>
      </c>
    </row>
    <row r="285" spans="1:34" x14ac:dyDescent="0.25">
      <c r="A285" s="16" t="s">
        <v>3331</v>
      </c>
      <c r="B285" s="19" t="s">
        <v>3332</v>
      </c>
      <c r="C285" s="27" t="s">
        <v>3472</v>
      </c>
      <c r="D285" s="20" t="str">
        <f t="shared" si="17"/>
        <v>proteção-ambiental--efeito-portos</v>
      </c>
      <c r="E285" s="20" t="str">
        <f t="shared" si="16"/>
        <v>proteção-ambiental</v>
      </c>
      <c r="F285" s="20" t="s">
        <v>2806</v>
      </c>
      <c r="H285" s="20" t="s">
        <v>3366</v>
      </c>
      <c r="AD285" s="20">
        <v>1</v>
      </c>
      <c r="AH285" s="20">
        <f t="shared" si="15"/>
        <v>1</v>
      </c>
    </row>
    <row r="286" spans="1:34" x14ac:dyDescent="0.25">
      <c r="A286" s="16" t="s">
        <v>3333</v>
      </c>
      <c r="B286" s="19" t="s">
        <v>3334</v>
      </c>
      <c r="C286" s="27" t="s">
        <v>3472</v>
      </c>
      <c r="D286" s="20" t="str">
        <f t="shared" si="17"/>
        <v>outras--listar-portos</v>
      </c>
      <c r="E286" s="20" t="str">
        <f t="shared" si="16"/>
        <v>outras</v>
      </c>
      <c r="F286" s="20" t="s">
        <v>2809</v>
      </c>
      <c r="H286" s="20" t="s">
        <v>3366</v>
      </c>
      <c r="AG286" s="20">
        <v>1</v>
      </c>
      <c r="AH286" s="20">
        <f t="shared" si="15"/>
        <v>1</v>
      </c>
    </row>
    <row r="287" spans="1:34" x14ac:dyDescent="0.25">
      <c r="A287" s="16" t="s">
        <v>3335</v>
      </c>
      <c r="B287" s="19" t="s">
        <v>3336</v>
      </c>
      <c r="C287" s="27" t="s">
        <v>3472</v>
      </c>
      <c r="D287" s="20" t="str">
        <f t="shared" si="17"/>
        <v>outras--detalhar-importância-portos</v>
      </c>
      <c r="E287" s="20" t="str">
        <f t="shared" si="16"/>
        <v>outras</v>
      </c>
      <c r="F287" s="25" t="s">
        <v>2834</v>
      </c>
      <c r="G287" s="28" t="s">
        <v>2859</v>
      </c>
      <c r="H287" s="20" t="s">
        <v>3366</v>
      </c>
      <c r="AG287" s="20">
        <v>1</v>
      </c>
      <c r="AH287" s="20">
        <f t="shared" si="15"/>
        <v>1</v>
      </c>
    </row>
    <row r="288" spans="1:34" x14ac:dyDescent="0.25">
      <c r="A288" s="16" t="s">
        <v>3337</v>
      </c>
      <c r="B288" s="19" t="s">
        <v>3338</v>
      </c>
      <c r="C288" s="27" t="s">
        <v>3472</v>
      </c>
      <c r="D288" s="20" t="str">
        <f t="shared" si="17"/>
        <v>outras--listar-navegação-transporte-aquaviário</v>
      </c>
      <c r="E288" s="20" t="str">
        <f t="shared" si="16"/>
        <v>outras</v>
      </c>
      <c r="F288" s="20" t="s">
        <v>2809</v>
      </c>
      <c r="G288" s="20" t="s">
        <v>3367</v>
      </c>
      <c r="H288" s="20" t="s">
        <v>3369</v>
      </c>
      <c r="AG288" s="20">
        <v>1</v>
      </c>
      <c r="AH288" s="20">
        <f t="shared" si="15"/>
        <v>1</v>
      </c>
    </row>
    <row r="289" spans="1:34" x14ac:dyDescent="0.25">
      <c r="A289" s="16" t="s">
        <v>3339</v>
      </c>
      <c r="B289" s="19" t="s">
        <v>3340</v>
      </c>
      <c r="C289" s="27" t="s">
        <v>3472</v>
      </c>
      <c r="D289" s="20" t="str">
        <f t="shared" si="17"/>
        <v>amazônia-azul--listar-vulnerabilidades</v>
      </c>
      <c r="E289" s="20" t="str">
        <f t="shared" si="16"/>
        <v>amazônia-azul</v>
      </c>
      <c r="F289" s="20" t="s">
        <v>2809</v>
      </c>
      <c r="G289" s="20" t="s">
        <v>3368</v>
      </c>
      <c r="AF289" s="20">
        <v>1</v>
      </c>
      <c r="AH289" s="20">
        <f t="shared" si="15"/>
        <v>1</v>
      </c>
    </row>
    <row r="290" spans="1:34" x14ac:dyDescent="0.25">
      <c r="A290" s="16" t="s">
        <v>3341</v>
      </c>
      <c r="B290" s="19" t="s">
        <v>3342</v>
      </c>
      <c r="C290" s="27" t="s">
        <v>3472</v>
      </c>
      <c r="D290" s="20" t="str">
        <f t="shared" si="17"/>
        <v>outras--definição-navegação-apoio-marítmo</v>
      </c>
      <c r="E290" s="20" t="str">
        <f t="shared" si="16"/>
        <v>outras</v>
      </c>
      <c r="F290" s="20" t="s">
        <v>2893</v>
      </c>
      <c r="G290" s="20" t="s">
        <v>3367</v>
      </c>
      <c r="H290" s="20" t="s">
        <v>3370</v>
      </c>
      <c r="AG290" s="20">
        <v>1</v>
      </c>
      <c r="AH290" s="20">
        <f t="shared" si="15"/>
        <v>1</v>
      </c>
    </row>
    <row r="291" spans="1:34" x14ac:dyDescent="0.25">
      <c r="A291" s="16" t="s">
        <v>3343</v>
      </c>
      <c r="B291" s="19" t="s">
        <v>3344</v>
      </c>
      <c r="C291" s="27" t="s">
        <v>3472</v>
      </c>
      <c r="D291" s="20" t="str">
        <f t="shared" si="17"/>
        <v>outras--definição-navegação-apoio-portuário</v>
      </c>
      <c r="E291" s="20" t="str">
        <f t="shared" si="16"/>
        <v>outras</v>
      </c>
      <c r="F291" s="20" t="s">
        <v>2893</v>
      </c>
      <c r="G291" s="20" t="s">
        <v>3367</v>
      </c>
      <c r="H291" s="20" t="s">
        <v>3371</v>
      </c>
      <c r="AG291" s="20">
        <v>1</v>
      </c>
      <c r="AH291" s="20">
        <f t="shared" si="15"/>
        <v>1</v>
      </c>
    </row>
    <row r="292" spans="1:34" x14ac:dyDescent="0.25">
      <c r="A292" s="16" t="s">
        <v>3345</v>
      </c>
      <c r="B292" s="19" t="s">
        <v>3346</v>
      </c>
      <c r="C292" s="27" t="s">
        <v>3472</v>
      </c>
      <c r="D292" s="20" t="str">
        <f t="shared" si="17"/>
        <v>outras--definição-navegação-cabotagem</v>
      </c>
      <c r="E292" s="20" t="str">
        <f t="shared" si="16"/>
        <v>outras</v>
      </c>
      <c r="F292" s="20" t="s">
        <v>2893</v>
      </c>
      <c r="G292" s="20" t="s">
        <v>3367</v>
      </c>
      <c r="H292" s="20" t="s">
        <v>3372</v>
      </c>
      <c r="AG292" s="20">
        <v>1</v>
      </c>
      <c r="AH292" s="20">
        <f t="shared" si="15"/>
        <v>1</v>
      </c>
    </row>
    <row r="293" spans="1:34" x14ac:dyDescent="0.25">
      <c r="A293" s="16" t="s">
        <v>3347</v>
      </c>
      <c r="B293" s="19" t="s">
        <v>3348</v>
      </c>
      <c r="C293" s="27" t="s">
        <v>3472</v>
      </c>
      <c r="D293" s="20" t="str">
        <f t="shared" si="17"/>
        <v>outras--definição-navegação-longo-curso</v>
      </c>
      <c r="E293" s="20" t="str">
        <f t="shared" si="16"/>
        <v>outras</v>
      </c>
      <c r="F293" s="20" t="s">
        <v>2893</v>
      </c>
      <c r="G293" s="20" t="s">
        <v>3367</v>
      </c>
      <c r="H293" s="20" t="s">
        <v>3375</v>
      </c>
      <c r="AG293" s="20">
        <v>1</v>
      </c>
      <c r="AH293" s="20">
        <f t="shared" si="15"/>
        <v>1</v>
      </c>
    </row>
    <row r="294" spans="1:34" x14ac:dyDescent="0.25">
      <c r="A294" s="16" t="s">
        <v>3349</v>
      </c>
      <c r="B294" s="19" t="s">
        <v>3350</v>
      </c>
      <c r="C294" s="27" t="s">
        <v>3472</v>
      </c>
      <c r="D294" s="20" t="str">
        <f t="shared" si="17"/>
        <v>outras--definição-navegação-interior</v>
      </c>
      <c r="E294" s="20" t="str">
        <f t="shared" si="16"/>
        <v>outras</v>
      </c>
      <c r="F294" s="20" t="s">
        <v>2893</v>
      </c>
      <c r="G294" s="20" t="s">
        <v>3367</v>
      </c>
      <c r="H294" s="20" t="s">
        <v>3373</v>
      </c>
      <c r="AG294" s="20">
        <v>1</v>
      </c>
      <c r="AH294" s="20">
        <f t="shared" si="15"/>
        <v>1</v>
      </c>
    </row>
    <row r="295" spans="1:34" x14ac:dyDescent="0.25">
      <c r="A295" s="16" t="s">
        <v>3351</v>
      </c>
      <c r="B295" s="19" t="s">
        <v>3352</v>
      </c>
      <c r="C295" s="27" t="s">
        <v>3472</v>
      </c>
      <c r="D295" s="20" t="str">
        <f t="shared" si="17"/>
        <v>outras--listar-vantagens-transporte-marítimo</v>
      </c>
      <c r="E295" s="20" t="str">
        <f t="shared" si="16"/>
        <v>outras</v>
      </c>
      <c r="F295" s="20" t="s">
        <v>2809</v>
      </c>
      <c r="G295" s="20" t="s">
        <v>3376</v>
      </c>
      <c r="H295" s="20" t="s">
        <v>3377</v>
      </c>
      <c r="AG295" s="20">
        <v>1</v>
      </c>
      <c r="AH295" s="20">
        <f t="shared" si="15"/>
        <v>1</v>
      </c>
    </row>
    <row r="296" spans="1:34" x14ac:dyDescent="0.25">
      <c r="A296" s="16" t="s">
        <v>3353</v>
      </c>
      <c r="B296" s="19" t="s">
        <v>3354</v>
      </c>
      <c r="C296" s="27" t="s">
        <v>3472</v>
      </c>
      <c r="D296" s="20" t="str">
        <f t="shared" si="17"/>
        <v>outras--listar-navios-mercantes</v>
      </c>
      <c r="E296" s="20" t="str">
        <f t="shared" si="16"/>
        <v>outras</v>
      </c>
      <c r="F296" s="20" t="s">
        <v>2809</v>
      </c>
      <c r="H296" s="20" t="s">
        <v>3378</v>
      </c>
      <c r="AG296" s="20">
        <v>1</v>
      </c>
      <c r="AH296" s="20">
        <f t="shared" si="15"/>
        <v>1</v>
      </c>
    </row>
    <row r="297" spans="1:34" x14ac:dyDescent="0.25">
      <c r="A297" s="16" t="s">
        <v>3355</v>
      </c>
      <c r="B297" s="19" t="s">
        <v>3356</v>
      </c>
      <c r="C297" s="27" t="s">
        <v>3472</v>
      </c>
      <c r="D297" s="20" t="str">
        <f t="shared" si="17"/>
        <v>turismo--definição-turismo</v>
      </c>
      <c r="E297" s="20" t="str">
        <f t="shared" si="16"/>
        <v>turismo</v>
      </c>
      <c r="F297" s="20" t="s">
        <v>2893</v>
      </c>
      <c r="H297" s="25" t="s">
        <v>2705</v>
      </c>
      <c r="Z297" s="20">
        <v>1</v>
      </c>
      <c r="AH297" s="20">
        <f t="shared" si="15"/>
        <v>1</v>
      </c>
    </row>
    <row r="298" spans="1:34" x14ac:dyDescent="0.25">
      <c r="A298" s="16" t="s">
        <v>3357</v>
      </c>
      <c r="B298" s="19" t="s">
        <v>3358</v>
      </c>
      <c r="C298" s="27" t="s">
        <v>3472</v>
      </c>
      <c r="D298" s="20" t="str">
        <f t="shared" si="17"/>
        <v>turismo--definição-sol-praia</v>
      </c>
      <c r="E298" s="20" t="str">
        <f t="shared" si="16"/>
        <v>turismo</v>
      </c>
      <c r="F298" s="20" t="s">
        <v>2893</v>
      </c>
      <c r="H298" s="20" t="s">
        <v>3379</v>
      </c>
      <c r="Z298" s="20">
        <v>1</v>
      </c>
      <c r="AH298" s="20">
        <f t="shared" si="15"/>
        <v>1</v>
      </c>
    </row>
    <row r="299" spans="1:34" x14ac:dyDescent="0.25">
      <c r="A299" s="16" t="s">
        <v>3359</v>
      </c>
      <c r="B299" s="19" t="s">
        <v>3360</v>
      </c>
      <c r="C299" s="27" t="s">
        <v>3472</v>
      </c>
      <c r="D299" s="20" t="str">
        <f t="shared" si="17"/>
        <v>turismo--detalhar-medir-balneabilidade</v>
      </c>
      <c r="E299" s="20" t="str">
        <f t="shared" si="16"/>
        <v>turismo</v>
      </c>
      <c r="F299" s="20" t="s">
        <v>2834</v>
      </c>
      <c r="G299" s="20" t="s">
        <v>3380</v>
      </c>
      <c r="H299" s="20" t="s">
        <v>3374</v>
      </c>
      <c r="Z299" s="20">
        <v>1</v>
      </c>
      <c r="AH299" s="20">
        <f t="shared" si="15"/>
        <v>1</v>
      </c>
    </row>
    <row r="300" spans="1:34" x14ac:dyDescent="0.25">
      <c r="A300" s="21" t="s">
        <v>3361</v>
      </c>
      <c r="B300" s="19" t="s">
        <v>3362</v>
      </c>
      <c r="C300" s="27" t="s">
        <v>3472</v>
      </c>
      <c r="D300" s="20" t="str">
        <f t="shared" si="17"/>
        <v>turismo--definição-balneabilidade</v>
      </c>
      <c r="E300" s="20" t="str">
        <f t="shared" si="16"/>
        <v>turismo</v>
      </c>
      <c r="F300" s="20" t="s">
        <v>2893</v>
      </c>
      <c r="H300" s="20" t="s">
        <v>3374</v>
      </c>
      <c r="Z300" s="20">
        <v>1</v>
      </c>
      <c r="AH300" s="20">
        <f t="shared" si="15"/>
        <v>1</v>
      </c>
    </row>
    <row r="301" spans="1:34" ht="30" x14ac:dyDescent="0.25">
      <c r="A301" s="16" t="s">
        <v>3363</v>
      </c>
      <c r="B301" s="19" t="s">
        <v>3364</v>
      </c>
      <c r="C301" s="27" t="s">
        <v>3472</v>
      </c>
      <c r="D301" s="20" t="str">
        <f t="shared" si="17"/>
        <v>turismo--efeito</v>
      </c>
      <c r="E301" s="20" t="str">
        <f t="shared" si="16"/>
        <v>turismo</v>
      </c>
      <c r="F301" s="20" t="s">
        <v>2806</v>
      </c>
      <c r="Z301" s="20">
        <v>1</v>
      </c>
      <c r="AH301" s="20">
        <f t="shared" si="15"/>
        <v>1</v>
      </c>
    </row>
    <row r="302" spans="1:34" x14ac:dyDescent="0.25">
      <c r="A302" s="18" t="s">
        <v>3381</v>
      </c>
      <c r="B302" s="19" t="s">
        <v>3382</v>
      </c>
      <c r="C302" s="27" t="s">
        <v>3472</v>
      </c>
      <c r="D302" s="20" t="str">
        <f t="shared" si="17"/>
        <v>energia-de-maré--listar-pesquisa-instituições</v>
      </c>
      <c r="E302" s="20" t="str">
        <f t="shared" si="16"/>
        <v>energia-de-maré</v>
      </c>
      <c r="F302" s="20" t="s">
        <v>2809</v>
      </c>
      <c r="G302" s="20" t="s">
        <v>3444</v>
      </c>
      <c r="H302" s="20" t="s">
        <v>3443</v>
      </c>
      <c r="L302" s="20">
        <v>1</v>
      </c>
      <c r="AH302" s="20">
        <f t="shared" si="15"/>
        <v>1</v>
      </c>
    </row>
    <row r="303" spans="1:34" x14ac:dyDescent="0.25">
      <c r="A303" s="18" t="s">
        <v>3383</v>
      </c>
      <c r="B303" s="19" t="s">
        <v>3384</v>
      </c>
      <c r="C303" s="27" t="s">
        <v>3472</v>
      </c>
      <c r="D303" s="20" t="str">
        <f t="shared" si="17"/>
        <v>amazônia-azul--efeito-geração-de-energia</v>
      </c>
      <c r="E303" s="20" t="str">
        <f t="shared" si="16"/>
        <v>amazônia-azul</v>
      </c>
      <c r="F303" s="20" t="s">
        <v>2806</v>
      </c>
      <c r="G303" s="20" t="s">
        <v>3445</v>
      </c>
      <c r="AF303" s="20">
        <v>1</v>
      </c>
      <c r="AH303" s="20">
        <f t="shared" si="15"/>
        <v>1</v>
      </c>
    </row>
    <row r="304" spans="1:34" x14ac:dyDescent="0.25">
      <c r="A304" s="18" t="s">
        <v>3385</v>
      </c>
      <c r="B304" s="19" t="s">
        <v>3386</v>
      </c>
      <c r="C304" s="27" t="s">
        <v>3472</v>
      </c>
      <c r="D304" s="20" t="str">
        <f t="shared" si="17"/>
        <v>geologia--detalhar-mineração-mar</v>
      </c>
      <c r="E304" s="20" t="str">
        <f t="shared" si="16"/>
        <v>geologia</v>
      </c>
      <c r="F304" s="20" t="s">
        <v>2834</v>
      </c>
      <c r="G304" s="20" t="s">
        <v>3446</v>
      </c>
      <c r="H304" s="20" t="s">
        <v>3678</v>
      </c>
      <c r="AE304" s="20">
        <v>1</v>
      </c>
      <c r="AH304" s="20">
        <f t="shared" si="15"/>
        <v>1</v>
      </c>
    </row>
    <row r="305" spans="1:34" x14ac:dyDescent="0.25">
      <c r="A305" s="18" t="s">
        <v>3387</v>
      </c>
      <c r="B305" s="19" t="s">
        <v>3388</v>
      </c>
      <c r="C305" s="27" t="s">
        <v>3472</v>
      </c>
      <c r="D305" s="20" t="str">
        <f t="shared" si="17"/>
        <v>oceano--explicar-profundidade</v>
      </c>
      <c r="E305" s="20" t="str">
        <f t="shared" si="16"/>
        <v>oceano</v>
      </c>
      <c r="F305" s="20" t="s">
        <v>2890</v>
      </c>
      <c r="H305" s="20" t="s">
        <v>2876</v>
      </c>
      <c r="P305" s="20">
        <v>1</v>
      </c>
      <c r="AH305" s="20">
        <f t="shared" si="15"/>
        <v>1</v>
      </c>
    </row>
    <row r="306" spans="1:34" x14ac:dyDescent="0.25">
      <c r="A306" s="18" t="s">
        <v>3389</v>
      </c>
      <c r="B306" s="19" t="s">
        <v>3390</v>
      </c>
      <c r="C306" s="27" t="s">
        <v>3472</v>
      </c>
      <c r="D306" s="20" t="str">
        <f t="shared" si="17"/>
        <v>poluição--efeito-mineração</v>
      </c>
      <c r="E306" s="20" t="str">
        <f t="shared" si="16"/>
        <v>poluição</v>
      </c>
      <c r="F306" s="20" t="s">
        <v>2806</v>
      </c>
      <c r="G306" s="20" t="s">
        <v>3446</v>
      </c>
      <c r="J306" s="20">
        <v>1</v>
      </c>
      <c r="AH306" s="20">
        <f t="shared" si="15"/>
        <v>1</v>
      </c>
    </row>
    <row r="307" spans="1:34" x14ac:dyDescent="0.25">
      <c r="A307" s="18" t="s">
        <v>3391</v>
      </c>
      <c r="B307" s="19" t="s">
        <v>3392</v>
      </c>
      <c r="C307" s="27" t="s">
        <v>3472</v>
      </c>
      <c r="D307" s="20" t="str">
        <f t="shared" si="17"/>
        <v>geologia--definição-mineração-offshore</v>
      </c>
      <c r="E307" s="20" t="str">
        <f t="shared" si="16"/>
        <v>geologia</v>
      </c>
      <c r="F307" s="20" t="s">
        <v>2893</v>
      </c>
      <c r="H307" s="20" t="s">
        <v>3450</v>
      </c>
      <c r="AE307" s="20">
        <v>1</v>
      </c>
      <c r="AH307" s="20">
        <f t="shared" si="15"/>
        <v>1</v>
      </c>
    </row>
    <row r="308" spans="1:34" x14ac:dyDescent="0.25">
      <c r="A308" s="18" t="s">
        <v>3393</v>
      </c>
      <c r="B308" s="19" t="s">
        <v>3394</v>
      </c>
      <c r="C308" s="27" t="s">
        <v>3472</v>
      </c>
      <c r="D308" s="20" t="str">
        <f t="shared" si="17"/>
        <v>geologia--definição-mineração</v>
      </c>
      <c r="E308" s="20" t="str">
        <f t="shared" si="16"/>
        <v>geologia</v>
      </c>
      <c r="F308" s="20" t="s">
        <v>2893</v>
      </c>
      <c r="H308" s="20" t="s">
        <v>3446</v>
      </c>
      <c r="AE308" s="20">
        <v>1</v>
      </c>
      <c r="AH308" s="20">
        <f t="shared" si="15"/>
        <v>1</v>
      </c>
    </row>
    <row r="309" spans="1:34" x14ac:dyDescent="0.25">
      <c r="A309" s="18" t="s">
        <v>3395</v>
      </c>
      <c r="B309" s="19" t="s">
        <v>3396</v>
      </c>
      <c r="C309" s="27" t="s">
        <v>3472</v>
      </c>
      <c r="D309" s="20" t="str">
        <f t="shared" si="17"/>
        <v>geologia--efeito-mineração-ambiente</v>
      </c>
      <c r="E309" s="20" t="str">
        <f t="shared" si="16"/>
        <v>geologia</v>
      </c>
      <c r="F309" s="20" t="s">
        <v>2806</v>
      </c>
      <c r="G309" s="20" t="s">
        <v>3446</v>
      </c>
      <c r="H309" s="20" t="s">
        <v>2813</v>
      </c>
      <c r="AE309" s="20">
        <v>1</v>
      </c>
      <c r="AH309" s="20">
        <f t="shared" si="15"/>
        <v>1</v>
      </c>
    </row>
    <row r="310" spans="1:34" x14ac:dyDescent="0.25">
      <c r="A310" s="18" t="s">
        <v>3397</v>
      </c>
      <c r="B310" s="19" t="s">
        <v>3398</v>
      </c>
      <c r="C310" s="27" t="s">
        <v>3472</v>
      </c>
      <c r="D310" s="20" t="str">
        <f t="shared" si="17"/>
        <v>geologia--listar-atores-planejamento-gestão</v>
      </c>
      <c r="E310" s="20" t="str">
        <f t="shared" si="16"/>
        <v>geologia</v>
      </c>
      <c r="F310" s="20" t="s">
        <v>2809</v>
      </c>
      <c r="G310" s="20" t="s">
        <v>3451</v>
      </c>
      <c r="H310" s="20" t="s">
        <v>3452</v>
      </c>
      <c r="AE310" s="20">
        <v>1</v>
      </c>
      <c r="AH310" s="20">
        <f t="shared" si="15"/>
        <v>1</v>
      </c>
    </row>
    <row r="311" spans="1:34" x14ac:dyDescent="0.25">
      <c r="A311" s="18" t="s">
        <v>3399</v>
      </c>
      <c r="B311" s="19" t="s">
        <v>3400</v>
      </c>
      <c r="C311" s="27" t="s">
        <v>3472</v>
      </c>
      <c r="D311" s="20" t="str">
        <f t="shared" si="17"/>
        <v>poluição--efeito-turbidez-da-água</v>
      </c>
      <c r="E311" s="20" t="str">
        <f t="shared" si="16"/>
        <v>poluição</v>
      </c>
      <c r="F311" s="20" t="s">
        <v>2806</v>
      </c>
      <c r="H311" s="20" t="s">
        <v>3453</v>
      </c>
      <c r="J311" s="20">
        <v>1</v>
      </c>
      <c r="AH311" s="20">
        <f t="shared" si="15"/>
        <v>1</v>
      </c>
    </row>
    <row r="312" spans="1:34" x14ac:dyDescent="0.25">
      <c r="A312" s="18" t="s">
        <v>3401</v>
      </c>
      <c r="B312" s="19" t="s">
        <v>3402</v>
      </c>
      <c r="C312" s="27" t="s">
        <v>3472</v>
      </c>
      <c r="D312" s="20" t="str">
        <f t="shared" si="17"/>
        <v>pesca--onde-artesanal</v>
      </c>
      <c r="E312" s="20" t="str">
        <f t="shared" si="16"/>
        <v>pesca</v>
      </c>
      <c r="F312" s="20" t="s">
        <v>3229</v>
      </c>
      <c r="H312" s="20" t="s">
        <v>3448</v>
      </c>
      <c r="U312" s="20">
        <v>1</v>
      </c>
      <c r="AH312" s="20">
        <f t="shared" si="15"/>
        <v>1</v>
      </c>
    </row>
    <row r="313" spans="1:34" x14ac:dyDescent="0.25">
      <c r="A313" s="18" t="s">
        <v>3403</v>
      </c>
      <c r="B313" s="19" t="s">
        <v>3404</v>
      </c>
      <c r="C313" s="27" t="s">
        <v>3472</v>
      </c>
      <c r="D313" s="20" t="str">
        <f t="shared" si="17"/>
        <v>pesca--onde-industrial</v>
      </c>
      <c r="E313" s="20" t="str">
        <f t="shared" si="16"/>
        <v>pesca</v>
      </c>
      <c r="F313" s="20" t="s">
        <v>3229</v>
      </c>
      <c r="H313" s="20" t="s">
        <v>3449</v>
      </c>
      <c r="U313" s="20">
        <v>1</v>
      </c>
      <c r="AH313" s="20">
        <f t="shared" si="15"/>
        <v>1</v>
      </c>
    </row>
    <row r="314" spans="1:34" x14ac:dyDescent="0.25">
      <c r="A314" s="18" t="s">
        <v>3405</v>
      </c>
      <c r="B314" s="19" t="s">
        <v>3406</v>
      </c>
      <c r="C314" s="27" t="s">
        <v>3472</v>
      </c>
      <c r="D314" s="20" t="str">
        <f t="shared" si="17"/>
        <v>pesca--definição-fantasma</v>
      </c>
      <c r="E314" s="20" t="str">
        <f t="shared" si="16"/>
        <v>pesca</v>
      </c>
      <c r="F314" s="20" t="s">
        <v>2893</v>
      </c>
      <c r="H314" s="20" t="s">
        <v>3454</v>
      </c>
      <c r="U314" s="20">
        <v>1</v>
      </c>
      <c r="AH314" s="20">
        <f t="shared" si="15"/>
        <v>1</v>
      </c>
    </row>
    <row r="315" spans="1:34" x14ac:dyDescent="0.25">
      <c r="A315" s="18" t="s">
        <v>3407</v>
      </c>
      <c r="B315" s="19" t="s">
        <v>3408</v>
      </c>
      <c r="C315" s="27" t="s">
        <v>3472</v>
      </c>
      <c r="D315" s="20" t="str">
        <f t="shared" si="17"/>
        <v>pesca--explicar-distribuiçao-não-homogênea-recursos</v>
      </c>
      <c r="E315" s="20" t="str">
        <f t="shared" si="16"/>
        <v>pesca</v>
      </c>
      <c r="F315" s="20" t="s">
        <v>2890</v>
      </c>
      <c r="G315" s="20" t="s">
        <v>3677</v>
      </c>
      <c r="H315" s="20" t="s">
        <v>3455</v>
      </c>
      <c r="U315" s="20">
        <v>1</v>
      </c>
      <c r="AH315" s="20">
        <f t="shared" si="15"/>
        <v>1</v>
      </c>
    </row>
    <row r="316" spans="1:34" x14ac:dyDescent="0.25">
      <c r="A316" s="18" t="s">
        <v>3409</v>
      </c>
      <c r="B316" s="19" t="s">
        <v>3410</v>
      </c>
      <c r="C316" s="27" t="s">
        <v>3472</v>
      </c>
      <c r="D316" s="20" t="str">
        <f t="shared" si="17"/>
        <v>pesca--listar-amenizar-efeito</v>
      </c>
      <c r="E316" s="20" t="str">
        <f t="shared" si="16"/>
        <v>pesca</v>
      </c>
      <c r="F316" s="20" t="s">
        <v>2809</v>
      </c>
      <c r="G316" s="20" t="s">
        <v>3456</v>
      </c>
      <c r="U316" s="20">
        <v>1</v>
      </c>
      <c r="AH316" s="20">
        <f t="shared" si="15"/>
        <v>1</v>
      </c>
    </row>
    <row r="317" spans="1:34" x14ac:dyDescent="0.25">
      <c r="A317" s="18" t="s">
        <v>3411</v>
      </c>
      <c r="B317" s="19" t="s">
        <v>3412</v>
      </c>
      <c r="C317" s="27" t="s">
        <v>3472</v>
      </c>
      <c r="D317" s="20" t="str">
        <f t="shared" si="17"/>
        <v>fauna--responsável-desenvolvimento-organismos-aquáticos</v>
      </c>
      <c r="E317" s="20" t="str">
        <f t="shared" si="16"/>
        <v>fauna</v>
      </c>
      <c r="F317" s="20" t="s">
        <v>2891</v>
      </c>
      <c r="G317" s="20" t="s">
        <v>3315</v>
      </c>
      <c r="H317" s="20" t="s">
        <v>3457</v>
      </c>
      <c r="W317" s="20">
        <v>1</v>
      </c>
      <c r="AH317" s="20">
        <f t="shared" si="15"/>
        <v>1</v>
      </c>
    </row>
    <row r="318" spans="1:34" x14ac:dyDescent="0.25">
      <c r="A318" s="18" t="s">
        <v>3413</v>
      </c>
      <c r="B318" s="19" t="s">
        <v>3414</v>
      </c>
      <c r="C318" s="27" t="s">
        <v>3472</v>
      </c>
      <c r="D318" s="20" t="str">
        <f t="shared" si="17"/>
        <v>pesca--efeito-aquicultura</v>
      </c>
      <c r="E318" s="20" t="str">
        <f t="shared" si="16"/>
        <v>pesca</v>
      </c>
      <c r="F318" s="20" t="s">
        <v>2806</v>
      </c>
      <c r="H318" s="20" t="s">
        <v>3202</v>
      </c>
      <c r="U318" s="20">
        <v>1</v>
      </c>
      <c r="AH318" s="20">
        <f t="shared" si="15"/>
        <v>1</v>
      </c>
    </row>
    <row r="319" spans="1:34" x14ac:dyDescent="0.25">
      <c r="A319" s="18" t="s">
        <v>3415</v>
      </c>
      <c r="B319" s="19" t="s">
        <v>3416</v>
      </c>
      <c r="C319" s="27" t="s">
        <v>3472</v>
      </c>
      <c r="D319" s="20" t="str">
        <f t="shared" si="17"/>
        <v>pesca--efeito-ambiental-artesanal</v>
      </c>
      <c r="E319" s="20" t="str">
        <f t="shared" si="16"/>
        <v>pesca</v>
      </c>
      <c r="F319" s="20" t="s">
        <v>2806</v>
      </c>
      <c r="G319" s="20" t="s">
        <v>3458</v>
      </c>
      <c r="H319" s="20" t="s">
        <v>3448</v>
      </c>
      <c r="U319" s="20">
        <v>1</v>
      </c>
      <c r="AH319" s="20">
        <f t="shared" ref="AH319:AH332" si="18">IF(SUM(J319:AG319)=0,"",SUM(J319:AG319))</f>
        <v>1</v>
      </c>
    </row>
    <row r="320" spans="1:34" x14ac:dyDescent="0.25">
      <c r="A320" s="18" t="s">
        <v>3417</v>
      </c>
      <c r="B320" s="19" t="s">
        <v>3418</v>
      </c>
      <c r="C320" s="27" t="s">
        <v>3472</v>
      </c>
      <c r="D320" s="20" t="str">
        <f t="shared" si="17"/>
        <v>pesca--diferença-artesanal-industrial</v>
      </c>
      <c r="E320" s="20" t="str">
        <f t="shared" si="16"/>
        <v>pesca</v>
      </c>
      <c r="F320" s="20" t="s">
        <v>2856</v>
      </c>
      <c r="H320" s="20" t="s">
        <v>3459</v>
      </c>
      <c r="U320" s="20">
        <v>1</v>
      </c>
      <c r="AH320" s="20">
        <f t="shared" si="18"/>
        <v>1</v>
      </c>
    </row>
    <row r="321" spans="1:34" x14ac:dyDescent="0.25">
      <c r="A321" s="18" t="s">
        <v>3419</v>
      </c>
      <c r="B321" s="19" t="s">
        <v>3420</v>
      </c>
      <c r="C321" s="27" t="s">
        <v>3472</v>
      </c>
      <c r="D321" s="20" t="str">
        <f t="shared" si="17"/>
        <v>poluição--detalhar</v>
      </c>
      <c r="E321" s="20" t="str">
        <f t="shared" si="16"/>
        <v>poluição</v>
      </c>
      <c r="F321" s="20" t="s">
        <v>2834</v>
      </c>
      <c r="J321" s="20">
        <v>1</v>
      </c>
      <c r="AH321" s="20">
        <f t="shared" si="18"/>
        <v>1</v>
      </c>
    </row>
    <row r="322" spans="1:34" x14ac:dyDescent="0.25">
      <c r="A322" s="18" t="s">
        <v>3421</v>
      </c>
      <c r="B322" s="19" t="s">
        <v>3422</v>
      </c>
      <c r="C322" s="27" t="s">
        <v>3472</v>
      </c>
      <c r="D322" s="20" t="str">
        <f t="shared" si="17"/>
        <v>oceanografia--definição-bioconcentração</v>
      </c>
      <c r="E322" s="20" t="str">
        <f t="shared" si="16"/>
        <v>oceanografia</v>
      </c>
      <c r="F322" s="20" t="s">
        <v>2893</v>
      </c>
      <c r="H322" s="20" t="s">
        <v>3460</v>
      </c>
      <c r="Y322" s="20">
        <v>1</v>
      </c>
      <c r="AH322" s="20">
        <f t="shared" si="18"/>
        <v>1</v>
      </c>
    </row>
    <row r="323" spans="1:34" x14ac:dyDescent="0.25">
      <c r="A323" s="18" t="s">
        <v>3423</v>
      </c>
      <c r="B323" s="19" t="s">
        <v>3424</v>
      </c>
      <c r="C323" s="27" t="s">
        <v>3472</v>
      </c>
      <c r="D323" s="20" t="str">
        <f t="shared" si="17"/>
        <v>oceanografia--definição-eutrofização</v>
      </c>
      <c r="E323" s="20" t="str">
        <f t="shared" si="16"/>
        <v>oceanografia</v>
      </c>
      <c r="F323" s="20" t="s">
        <v>2893</v>
      </c>
      <c r="H323" s="20" t="s">
        <v>3461</v>
      </c>
      <c r="Y323" s="20">
        <v>1</v>
      </c>
      <c r="AH323" s="20">
        <f t="shared" si="18"/>
        <v>1</v>
      </c>
    </row>
    <row r="324" spans="1:34" x14ac:dyDescent="0.25">
      <c r="A324" s="18" t="s">
        <v>3425</v>
      </c>
      <c r="B324" s="19" t="s">
        <v>3426</v>
      </c>
      <c r="C324" s="27" t="s">
        <v>3472</v>
      </c>
      <c r="D324" s="20" t="str">
        <f t="shared" si="17"/>
        <v>poluição--definição-conservativo</v>
      </c>
      <c r="E324" s="20" t="str">
        <f t="shared" si="16"/>
        <v>poluição</v>
      </c>
      <c r="F324" s="20" t="s">
        <v>2893</v>
      </c>
      <c r="H324" s="20" t="s">
        <v>3462</v>
      </c>
      <c r="J324" s="20">
        <v>1</v>
      </c>
      <c r="AH324" s="20">
        <f t="shared" si="18"/>
        <v>1</v>
      </c>
    </row>
    <row r="325" spans="1:34" x14ac:dyDescent="0.25">
      <c r="A325" s="18" t="s">
        <v>3427</v>
      </c>
      <c r="B325" s="19" t="s">
        <v>3428</v>
      </c>
      <c r="C325" s="27" t="s">
        <v>3472</v>
      </c>
      <c r="D325" s="20" t="str">
        <f t="shared" si="17"/>
        <v>poluição--definição-resíduo-sólido</v>
      </c>
      <c r="E325" s="20" t="str">
        <f t="shared" si="16"/>
        <v>poluição</v>
      </c>
      <c r="F325" s="20" t="s">
        <v>2893</v>
      </c>
      <c r="H325" s="20" t="s">
        <v>3464</v>
      </c>
      <c r="J325" s="20">
        <v>1</v>
      </c>
      <c r="AH325" s="20">
        <f t="shared" si="18"/>
        <v>1</v>
      </c>
    </row>
    <row r="326" spans="1:34" x14ac:dyDescent="0.25">
      <c r="A326" s="18" t="s">
        <v>3429</v>
      </c>
      <c r="B326" s="19" t="s">
        <v>3430</v>
      </c>
      <c r="C326" s="27" t="s">
        <v>3472</v>
      </c>
      <c r="D326" s="20" t="str">
        <f t="shared" si="17"/>
        <v>poluição--definição-facilmente-dissipável</v>
      </c>
      <c r="E326" s="20" t="str">
        <f t="shared" si="16"/>
        <v>poluição</v>
      </c>
      <c r="F326" s="20" t="s">
        <v>2893</v>
      </c>
      <c r="H326" s="20" t="s">
        <v>3465</v>
      </c>
      <c r="J326" s="20">
        <v>1</v>
      </c>
      <c r="AH326" s="20">
        <f t="shared" si="18"/>
        <v>1</v>
      </c>
    </row>
    <row r="327" spans="1:34" x14ac:dyDescent="0.25">
      <c r="A327" s="18" t="s">
        <v>3431</v>
      </c>
      <c r="B327" s="19" t="s">
        <v>3432</v>
      </c>
      <c r="C327" s="27" t="s">
        <v>3472</v>
      </c>
      <c r="D327" s="20" t="str">
        <f t="shared" si="17"/>
        <v>poluição--definição-não-conservativo</v>
      </c>
      <c r="E327" s="20" t="str">
        <f t="shared" si="16"/>
        <v>poluição</v>
      </c>
      <c r="F327" s="20" t="s">
        <v>2893</v>
      </c>
      <c r="H327" s="20" t="s">
        <v>3466</v>
      </c>
      <c r="J327" s="20">
        <v>1</v>
      </c>
      <c r="AH327" s="20">
        <f t="shared" si="18"/>
        <v>1</v>
      </c>
    </row>
    <row r="328" spans="1:34" x14ac:dyDescent="0.25">
      <c r="A328" s="18" t="s">
        <v>3433</v>
      </c>
      <c r="B328" s="19" t="s">
        <v>3434</v>
      </c>
      <c r="C328" s="27" t="s">
        <v>3472</v>
      </c>
      <c r="D328" s="20" t="str">
        <f t="shared" si="17"/>
        <v>poluição--definição-contaminação</v>
      </c>
      <c r="E328" s="20" t="str">
        <f t="shared" si="16"/>
        <v>poluição</v>
      </c>
      <c r="F328" s="20" t="s">
        <v>2893</v>
      </c>
      <c r="H328" s="20" t="s">
        <v>3463</v>
      </c>
      <c r="J328" s="20">
        <v>1</v>
      </c>
      <c r="AH328" s="20">
        <f t="shared" si="18"/>
        <v>1</v>
      </c>
    </row>
    <row r="329" spans="1:34" x14ac:dyDescent="0.25">
      <c r="A329" s="18" t="s">
        <v>3435</v>
      </c>
      <c r="B329" s="19" t="s">
        <v>3436</v>
      </c>
      <c r="C329" s="27" t="s">
        <v>3472</v>
      </c>
      <c r="D329" s="20" t="str">
        <f t="shared" si="17"/>
        <v>poluição--definição-meio-marinho</v>
      </c>
      <c r="E329" s="20" t="str">
        <f t="shared" si="16"/>
        <v>poluição</v>
      </c>
      <c r="F329" s="20" t="s">
        <v>2893</v>
      </c>
      <c r="H329" s="20" t="s">
        <v>3467</v>
      </c>
      <c r="J329" s="20">
        <v>1</v>
      </c>
      <c r="AH329" s="20">
        <f t="shared" si="18"/>
        <v>1</v>
      </c>
    </row>
    <row r="330" spans="1:34" x14ac:dyDescent="0.25">
      <c r="A330" s="18" t="s">
        <v>3437</v>
      </c>
      <c r="B330" s="19" t="s">
        <v>3438</v>
      </c>
      <c r="C330" s="27" t="s">
        <v>3472</v>
      </c>
      <c r="D330" s="20" t="str">
        <f t="shared" si="17"/>
        <v>poluição--maior-meio-marinho</v>
      </c>
      <c r="E330" s="20" t="str">
        <f t="shared" si="16"/>
        <v>poluição</v>
      </c>
      <c r="F330" s="20" t="s">
        <v>2808</v>
      </c>
      <c r="H330" s="20" t="s">
        <v>3467</v>
      </c>
      <c r="J330" s="20">
        <v>1</v>
      </c>
      <c r="AH330" s="20">
        <f t="shared" si="18"/>
        <v>1</v>
      </c>
    </row>
    <row r="331" spans="1:34" x14ac:dyDescent="0.25">
      <c r="A331" s="18" t="s">
        <v>3439</v>
      </c>
      <c r="B331" s="19" t="s">
        <v>3440</v>
      </c>
      <c r="C331" s="27" t="s">
        <v>3472</v>
      </c>
      <c r="D331" s="20" t="str">
        <f t="shared" si="17"/>
        <v>outras--maior-comércio-internacional</v>
      </c>
      <c r="E331" s="20" t="str">
        <f t="shared" si="16"/>
        <v>outras</v>
      </c>
      <c r="F331" s="20" t="s">
        <v>2808</v>
      </c>
      <c r="H331" s="20" t="s">
        <v>3468</v>
      </c>
      <c r="AG331" s="20">
        <v>1</v>
      </c>
      <c r="AH331" s="20">
        <f t="shared" si="18"/>
        <v>1</v>
      </c>
    </row>
    <row r="332" spans="1:34" x14ac:dyDescent="0.25">
      <c r="A332" s="18" t="s">
        <v>3441</v>
      </c>
      <c r="B332" s="19" t="s">
        <v>3442</v>
      </c>
      <c r="C332" s="27" t="s">
        <v>3472</v>
      </c>
      <c r="D332" s="20" t="str">
        <f t="shared" si="17"/>
        <v>outras--definição-sistema-portuário</v>
      </c>
      <c r="E332" s="20" t="str">
        <f t="shared" si="16"/>
        <v>outras</v>
      </c>
      <c r="F332" s="20" t="s">
        <v>2893</v>
      </c>
      <c r="H332" s="20" t="s">
        <v>3469</v>
      </c>
      <c r="AG332" s="20">
        <v>1</v>
      </c>
      <c r="AH332" s="20">
        <f t="shared" si="18"/>
        <v>1</v>
      </c>
    </row>
    <row r="333" spans="1:34" x14ac:dyDescent="0.25">
      <c r="A333" s="24" t="s">
        <v>3470</v>
      </c>
      <c r="B333" s="26" t="s">
        <v>3471</v>
      </c>
      <c r="C333" s="22" t="s">
        <v>3472</v>
      </c>
      <c r="D333" s="22" t="s">
        <v>3473</v>
      </c>
      <c r="E333" s="22" t="s">
        <v>3042</v>
      </c>
      <c r="F333" s="22" t="s">
        <v>2890</v>
      </c>
      <c r="G333" s="22"/>
      <c r="H333" s="22" t="s">
        <v>3474</v>
      </c>
      <c r="I333" s="22"/>
      <c r="J333" s="22"/>
      <c r="K333" s="22"/>
      <c r="L333" s="22"/>
      <c r="M333" s="22"/>
      <c r="N333" s="22"/>
      <c r="O333" s="22"/>
      <c r="P333" s="22"/>
      <c r="Q333" s="22"/>
      <c r="R333" s="22"/>
      <c r="S333" s="22"/>
      <c r="T333" s="22"/>
      <c r="U333" s="22"/>
      <c r="V333" s="22"/>
      <c r="W333" s="22"/>
      <c r="X333" s="22"/>
      <c r="Y333" s="22"/>
      <c r="Z333" s="22"/>
      <c r="AA333" s="22">
        <v>1</v>
      </c>
      <c r="AB333" s="22"/>
      <c r="AC333" s="22"/>
      <c r="AD333" s="22"/>
      <c r="AE333" s="22"/>
      <c r="AF333" s="22"/>
      <c r="AG333" s="22"/>
      <c r="AH333" s="22">
        <v>1</v>
      </c>
    </row>
    <row r="334" spans="1:34" x14ac:dyDescent="0.25">
      <c r="A334" s="24" t="s">
        <v>3475</v>
      </c>
      <c r="B334" s="25" t="s">
        <v>3476</v>
      </c>
      <c r="C334" s="22" t="s">
        <v>3472</v>
      </c>
      <c r="D334" s="22" t="s">
        <v>3477</v>
      </c>
      <c r="E334" s="22" t="s">
        <v>2854</v>
      </c>
      <c r="F334" s="22" t="s">
        <v>2890</v>
      </c>
      <c r="G334" s="22" t="s">
        <v>2986</v>
      </c>
      <c r="H334" s="22" t="s">
        <v>3478</v>
      </c>
      <c r="I334" s="22"/>
      <c r="J334" s="22"/>
      <c r="K334" s="22"/>
      <c r="L334" s="22"/>
      <c r="M334" s="22">
        <v>1</v>
      </c>
      <c r="N334" s="22"/>
      <c r="O334" s="22"/>
      <c r="P334" s="22"/>
      <c r="Q334" s="22"/>
      <c r="R334" s="22"/>
      <c r="S334" s="22"/>
      <c r="T334" s="22"/>
      <c r="U334" s="22"/>
      <c r="V334" s="22"/>
      <c r="W334" s="22"/>
      <c r="X334" s="22"/>
      <c r="Y334" s="22"/>
      <c r="Z334" s="22"/>
      <c r="AA334" s="22"/>
      <c r="AB334" s="22"/>
      <c r="AC334" s="22"/>
      <c r="AD334" s="22"/>
      <c r="AE334" s="22"/>
      <c r="AF334" s="22"/>
      <c r="AG334" s="22"/>
      <c r="AH334" s="22">
        <v>1</v>
      </c>
    </row>
    <row r="335" spans="1:34" x14ac:dyDescent="0.25">
      <c r="A335" s="24" t="s">
        <v>3479</v>
      </c>
      <c r="B335" s="25" t="s">
        <v>3480</v>
      </c>
      <c r="C335" s="22" t="s">
        <v>3472</v>
      </c>
      <c r="D335" s="22" t="s">
        <v>3481</v>
      </c>
      <c r="E335" s="22" t="s">
        <v>2884</v>
      </c>
      <c r="F335" s="22" t="s">
        <v>2893</v>
      </c>
      <c r="G335" s="22"/>
      <c r="H335" s="22" t="s">
        <v>3482</v>
      </c>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v>1</v>
      </c>
      <c r="AH335" s="22">
        <v>1</v>
      </c>
    </row>
    <row r="336" spans="1:34" x14ac:dyDescent="0.25">
      <c r="A336" s="23" t="s">
        <v>3483</v>
      </c>
      <c r="B336" s="25" t="s">
        <v>3484</v>
      </c>
      <c r="C336" s="22" t="s">
        <v>3485</v>
      </c>
      <c r="D336" s="22" t="s">
        <v>3486</v>
      </c>
      <c r="E336" s="22" t="s">
        <v>2707</v>
      </c>
      <c r="F336" s="22" t="s">
        <v>2893</v>
      </c>
      <c r="G336" s="22"/>
      <c r="H336" s="22" t="s">
        <v>3487</v>
      </c>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v>1</v>
      </c>
      <c r="AF336" s="22"/>
      <c r="AG336" s="22"/>
      <c r="AH336" s="22">
        <v>1</v>
      </c>
    </row>
    <row r="337" spans="1:34" x14ac:dyDescent="0.25">
      <c r="A337" s="23" t="s">
        <v>3488</v>
      </c>
      <c r="B337" s="25" t="s">
        <v>3489</v>
      </c>
      <c r="C337" s="22" t="s">
        <v>3472</v>
      </c>
      <c r="D337" s="22" t="s">
        <v>3490</v>
      </c>
      <c r="E337" s="22" t="s">
        <v>2854</v>
      </c>
      <c r="F337" s="22" t="s">
        <v>2893</v>
      </c>
      <c r="G337" s="22"/>
      <c r="H337" s="22" t="s">
        <v>3491</v>
      </c>
      <c r="I337" s="22"/>
      <c r="J337" s="22"/>
      <c r="K337" s="22"/>
      <c r="L337" s="22"/>
      <c r="M337" s="22">
        <v>1</v>
      </c>
      <c r="N337" s="22"/>
      <c r="O337" s="22"/>
      <c r="P337" s="22"/>
      <c r="Q337" s="22"/>
      <c r="R337" s="22"/>
      <c r="S337" s="22"/>
      <c r="T337" s="22"/>
      <c r="U337" s="22"/>
      <c r="V337" s="22"/>
      <c r="W337" s="22"/>
      <c r="X337" s="22"/>
      <c r="Y337" s="22"/>
      <c r="Z337" s="22"/>
      <c r="AA337" s="22"/>
      <c r="AB337" s="22"/>
      <c r="AC337" s="22"/>
      <c r="AD337" s="22"/>
      <c r="AE337" s="22"/>
      <c r="AF337" s="22"/>
      <c r="AG337" s="22"/>
      <c r="AH337" s="22">
        <v>1</v>
      </c>
    </row>
    <row r="338" spans="1:34" x14ac:dyDescent="0.25">
      <c r="A338" s="23" t="s">
        <v>3492</v>
      </c>
      <c r="B338" s="25" t="s">
        <v>3493</v>
      </c>
      <c r="C338" s="22" t="s">
        <v>3472</v>
      </c>
      <c r="D338" s="22" t="s">
        <v>3494</v>
      </c>
      <c r="E338" s="22" t="s">
        <v>2854</v>
      </c>
      <c r="F338" s="22" t="s">
        <v>3229</v>
      </c>
      <c r="G338" s="22"/>
      <c r="H338" s="22" t="s">
        <v>3059</v>
      </c>
      <c r="I338" s="22" t="s">
        <v>3727</v>
      </c>
      <c r="J338" s="22"/>
      <c r="K338" s="22"/>
      <c r="L338" s="22"/>
      <c r="M338" s="22">
        <v>1</v>
      </c>
      <c r="N338" s="22"/>
      <c r="O338" s="22"/>
      <c r="P338" s="22"/>
      <c r="Q338" s="22"/>
      <c r="R338" s="22"/>
      <c r="S338" s="22"/>
      <c r="T338" s="22"/>
      <c r="U338" s="22"/>
      <c r="V338" s="22"/>
      <c r="W338" s="22"/>
      <c r="X338" s="22"/>
      <c r="Y338" s="22"/>
      <c r="Z338" s="22"/>
      <c r="AA338" s="22"/>
      <c r="AB338" s="22"/>
      <c r="AC338" s="22"/>
      <c r="AD338" s="22"/>
      <c r="AE338" s="22"/>
      <c r="AF338" s="22"/>
      <c r="AG338" s="22"/>
      <c r="AH338" s="22">
        <v>1</v>
      </c>
    </row>
    <row r="339" spans="1:34" x14ac:dyDescent="0.25">
      <c r="A339" s="23" t="s">
        <v>3495</v>
      </c>
      <c r="B339" s="25" t="s">
        <v>3496</v>
      </c>
      <c r="C339" s="22" t="s">
        <v>3472</v>
      </c>
      <c r="D339" s="22" t="s">
        <v>3497</v>
      </c>
      <c r="E339" s="22" t="s">
        <v>2854</v>
      </c>
      <c r="F339" s="22" t="s">
        <v>3229</v>
      </c>
      <c r="G339" s="22"/>
      <c r="H339" s="22" t="s">
        <v>3498</v>
      </c>
      <c r="I339" s="22"/>
      <c r="J339" s="22"/>
      <c r="K339" s="22"/>
      <c r="L339" s="22"/>
      <c r="M339" s="22">
        <v>1</v>
      </c>
      <c r="N339" s="22"/>
      <c r="O339" s="22"/>
      <c r="P339" s="22"/>
      <c r="Q339" s="22"/>
      <c r="R339" s="22"/>
      <c r="S339" s="22"/>
      <c r="T339" s="22"/>
      <c r="U339" s="22"/>
      <c r="V339" s="22"/>
      <c r="W339" s="22"/>
      <c r="X339" s="22"/>
      <c r="Y339" s="22"/>
      <c r="Z339" s="22"/>
      <c r="AA339" s="22"/>
      <c r="AB339" s="22"/>
      <c r="AC339" s="22"/>
      <c r="AD339" s="22"/>
      <c r="AE339" s="22"/>
      <c r="AF339" s="22"/>
      <c r="AG339" s="22"/>
      <c r="AH339" s="22">
        <v>1</v>
      </c>
    </row>
    <row r="340" spans="1:34" x14ac:dyDescent="0.25">
      <c r="A340" s="23" t="s">
        <v>3499</v>
      </c>
      <c r="B340" s="25" t="s">
        <v>3500</v>
      </c>
      <c r="C340" s="22" t="s">
        <v>3472</v>
      </c>
      <c r="D340" s="22" t="s">
        <v>3501</v>
      </c>
      <c r="E340" s="22" t="s">
        <v>2707</v>
      </c>
      <c r="F340" s="22" t="s">
        <v>2834</v>
      </c>
      <c r="G340" s="22" t="s">
        <v>3502</v>
      </c>
      <c r="H340" s="22" t="s">
        <v>3503</v>
      </c>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v>1</v>
      </c>
      <c r="AF340" s="22"/>
      <c r="AG340" s="22"/>
      <c r="AH340" s="22">
        <v>1</v>
      </c>
    </row>
    <row r="341" spans="1:34" x14ac:dyDescent="0.25">
      <c r="A341" s="23" t="s">
        <v>3504</v>
      </c>
      <c r="B341" s="25" t="s">
        <v>3505</v>
      </c>
      <c r="C341" s="22" t="s">
        <v>3472</v>
      </c>
      <c r="D341" s="22" t="s">
        <v>3506</v>
      </c>
      <c r="E341" s="22" t="s">
        <v>2854</v>
      </c>
      <c r="F341" s="22" t="s">
        <v>2834</v>
      </c>
      <c r="G341" s="22" t="s">
        <v>3507</v>
      </c>
      <c r="H341" s="22" t="s">
        <v>2875</v>
      </c>
      <c r="I341" s="22"/>
      <c r="J341" s="22"/>
      <c r="K341" s="22"/>
      <c r="L341" s="22"/>
      <c r="M341" s="22">
        <v>1</v>
      </c>
      <c r="N341" s="22"/>
      <c r="O341" s="22"/>
      <c r="P341" s="22"/>
      <c r="Q341" s="22"/>
      <c r="R341" s="22"/>
      <c r="S341" s="22"/>
      <c r="T341" s="22"/>
      <c r="U341" s="22"/>
      <c r="V341" s="22"/>
      <c r="W341" s="22"/>
      <c r="X341" s="22"/>
      <c r="Y341" s="22"/>
      <c r="Z341" s="22"/>
      <c r="AA341" s="22"/>
      <c r="AB341" s="22"/>
      <c r="AC341" s="22"/>
      <c r="AD341" s="22"/>
      <c r="AE341" s="22"/>
      <c r="AF341" s="22"/>
      <c r="AG341" s="22"/>
      <c r="AH341" s="22">
        <v>1</v>
      </c>
    </row>
    <row r="342" spans="1:34" x14ac:dyDescent="0.25">
      <c r="A342" s="23" t="s">
        <v>3508</v>
      </c>
      <c r="B342" s="25" t="s">
        <v>3509</v>
      </c>
      <c r="C342" s="22" t="s">
        <v>3472</v>
      </c>
      <c r="D342" s="22" t="s">
        <v>3510</v>
      </c>
      <c r="E342" s="22" t="s">
        <v>2854</v>
      </c>
      <c r="F342" s="22" t="s">
        <v>2806</v>
      </c>
      <c r="G342" s="22" t="s">
        <v>3511</v>
      </c>
      <c r="H342" s="22" t="s">
        <v>3467</v>
      </c>
      <c r="I342" s="22"/>
      <c r="J342" s="22"/>
      <c r="K342" s="22"/>
      <c r="L342" s="22"/>
      <c r="M342" s="22">
        <v>1</v>
      </c>
      <c r="N342" s="22"/>
      <c r="O342" s="22"/>
      <c r="P342" s="22"/>
      <c r="Q342" s="22"/>
      <c r="R342" s="22"/>
      <c r="S342" s="22"/>
      <c r="T342" s="22"/>
      <c r="U342" s="22"/>
      <c r="V342" s="22"/>
      <c r="W342" s="22"/>
      <c r="X342" s="22"/>
      <c r="Y342" s="22"/>
      <c r="Z342" s="22"/>
      <c r="AA342" s="22"/>
      <c r="AB342" s="22"/>
      <c r="AC342" s="22"/>
      <c r="AD342" s="22"/>
      <c r="AE342" s="22"/>
      <c r="AF342" s="22"/>
      <c r="AG342" s="22"/>
      <c r="AH342" s="22">
        <v>1</v>
      </c>
    </row>
    <row r="343" spans="1:34" x14ac:dyDescent="0.25">
      <c r="A343" s="23" t="s">
        <v>3512</v>
      </c>
      <c r="B343" s="25" t="s">
        <v>3513</v>
      </c>
      <c r="C343" s="22" t="s">
        <v>3472</v>
      </c>
      <c r="D343" s="22" t="s">
        <v>3514</v>
      </c>
      <c r="E343" s="22" t="s">
        <v>2854</v>
      </c>
      <c r="F343" s="22" t="s">
        <v>2809</v>
      </c>
      <c r="G343" s="22" t="s">
        <v>3515</v>
      </c>
      <c r="H343" s="22" t="s">
        <v>3516</v>
      </c>
      <c r="I343" s="22"/>
      <c r="J343" s="22"/>
      <c r="K343" s="22"/>
      <c r="L343" s="22"/>
      <c r="M343" s="22">
        <v>1</v>
      </c>
      <c r="N343" s="22"/>
      <c r="O343" s="22"/>
      <c r="P343" s="22"/>
      <c r="Q343" s="22"/>
      <c r="R343" s="22"/>
      <c r="S343" s="22"/>
      <c r="T343" s="22"/>
      <c r="U343" s="22"/>
      <c r="V343" s="22"/>
      <c r="W343" s="22"/>
      <c r="X343" s="22"/>
      <c r="Y343" s="22"/>
      <c r="Z343" s="22"/>
      <c r="AA343" s="22"/>
      <c r="AB343" s="22"/>
      <c r="AC343" s="22"/>
      <c r="AD343" s="22"/>
      <c r="AE343" s="22"/>
      <c r="AF343" s="22"/>
      <c r="AG343" s="22"/>
      <c r="AH343" s="22">
        <v>1</v>
      </c>
    </row>
    <row r="344" spans="1:34" x14ac:dyDescent="0.25">
      <c r="A344" s="23" t="s">
        <v>3517</v>
      </c>
      <c r="B344" s="25" t="s">
        <v>3518</v>
      </c>
      <c r="C344" s="22" t="s">
        <v>3472</v>
      </c>
      <c r="D344" s="22" t="s">
        <v>3519</v>
      </c>
      <c r="E344" s="22" t="s">
        <v>2854</v>
      </c>
      <c r="F344" s="22" t="s">
        <v>2809</v>
      </c>
      <c r="G344" s="22" t="s">
        <v>3520</v>
      </c>
      <c r="H344" s="22" t="s">
        <v>3521</v>
      </c>
      <c r="I344" s="22"/>
      <c r="J344" s="22"/>
      <c r="K344" s="22"/>
      <c r="L344" s="22"/>
      <c r="M344" s="22">
        <v>1</v>
      </c>
      <c r="N344" s="22"/>
      <c r="O344" s="22"/>
      <c r="P344" s="22"/>
      <c r="Q344" s="22"/>
      <c r="R344" s="22"/>
      <c r="S344" s="22"/>
      <c r="T344" s="22"/>
      <c r="U344" s="22"/>
      <c r="V344" s="22"/>
      <c r="W344" s="22"/>
      <c r="X344" s="22"/>
      <c r="Y344" s="22"/>
      <c r="Z344" s="22"/>
      <c r="AA344" s="22"/>
      <c r="AB344" s="22"/>
      <c r="AC344" s="22"/>
      <c r="AD344" s="22"/>
      <c r="AE344" s="22"/>
      <c r="AF344" s="22"/>
      <c r="AG344" s="22"/>
      <c r="AH344" s="22">
        <v>1</v>
      </c>
    </row>
    <row r="345" spans="1:34" x14ac:dyDescent="0.25">
      <c r="A345" s="23" t="s">
        <v>3522</v>
      </c>
      <c r="B345" s="25" t="s">
        <v>3523</v>
      </c>
      <c r="C345" s="22" t="s">
        <v>3472</v>
      </c>
      <c r="D345" s="22" t="s">
        <v>3524</v>
      </c>
      <c r="E345" s="22" t="s">
        <v>2884</v>
      </c>
      <c r="F345" s="22" t="s">
        <v>2809</v>
      </c>
      <c r="G345" s="22" t="s">
        <v>3525</v>
      </c>
      <c r="H345" s="22" t="s">
        <v>3526</v>
      </c>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v>1</v>
      </c>
      <c r="AH345" s="22">
        <v>1</v>
      </c>
    </row>
    <row r="346" spans="1:34" x14ac:dyDescent="0.25">
      <c r="A346" s="23" t="s">
        <v>3527</v>
      </c>
      <c r="B346" s="25" t="s">
        <v>3528</v>
      </c>
      <c r="C346" s="22" t="s">
        <v>3472</v>
      </c>
      <c r="D346" s="22" t="s">
        <v>3529</v>
      </c>
      <c r="E346" s="22" t="s">
        <v>2884</v>
      </c>
      <c r="F346" s="22" t="s">
        <v>2893</v>
      </c>
      <c r="G346" s="22"/>
      <c r="H346" s="22" t="s">
        <v>3530</v>
      </c>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v>1</v>
      </c>
      <c r="AH346" s="22">
        <v>1</v>
      </c>
    </row>
    <row r="347" spans="1:34" x14ac:dyDescent="0.25">
      <c r="A347" s="23" t="s">
        <v>3531</v>
      </c>
      <c r="B347" s="25" t="s">
        <v>3532</v>
      </c>
      <c r="C347" s="22" t="s">
        <v>3472</v>
      </c>
      <c r="D347" s="22" t="s">
        <v>3533</v>
      </c>
      <c r="E347" s="22" t="s">
        <v>2702</v>
      </c>
      <c r="F347" s="22" t="s">
        <v>3229</v>
      </c>
      <c r="G347" s="22"/>
      <c r="H347" s="22" t="s">
        <v>3534</v>
      </c>
      <c r="I347" s="22"/>
      <c r="J347" s="22"/>
      <c r="K347" s="22"/>
      <c r="L347" s="22"/>
      <c r="M347" s="22"/>
      <c r="N347" s="22"/>
      <c r="O347" s="22"/>
      <c r="P347" s="22"/>
      <c r="Q347" s="22"/>
      <c r="R347" s="22"/>
      <c r="S347" s="22"/>
      <c r="T347" s="22"/>
      <c r="U347" s="22"/>
      <c r="V347" s="22">
        <v>1</v>
      </c>
      <c r="W347" s="22"/>
      <c r="X347" s="22"/>
      <c r="Y347" s="22"/>
      <c r="Z347" s="22"/>
      <c r="AA347" s="22"/>
      <c r="AB347" s="22"/>
      <c r="AC347" s="22"/>
      <c r="AD347" s="22"/>
      <c r="AE347" s="22"/>
      <c r="AF347" s="22"/>
      <c r="AG347" s="22"/>
      <c r="AH347" s="22">
        <v>1</v>
      </c>
    </row>
    <row r="348" spans="1:34" x14ac:dyDescent="0.25">
      <c r="A348" s="23" t="s">
        <v>3535</v>
      </c>
      <c r="B348" s="25" t="s">
        <v>3536</v>
      </c>
      <c r="C348" s="22" t="s">
        <v>3472</v>
      </c>
      <c r="D348" s="22" t="s">
        <v>3537</v>
      </c>
      <c r="E348" s="22" t="s">
        <v>2884</v>
      </c>
      <c r="F348" s="22" t="s">
        <v>2809</v>
      </c>
      <c r="G348" s="22" t="s">
        <v>2816</v>
      </c>
      <c r="H348" s="22" t="s">
        <v>3526</v>
      </c>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v>1</v>
      </c>
      <c r="AH348" s="22">
        <v>1</v>
      </c>
    </row>
    <row r="349" spans="1:34" x14ac:dyDescent="0.25">
      <c r="A349" s="23" t="s">
        <v>3538</v>
      </c>
      <c r="B349" s="25" t="s">
        <v>3539</v>
      </c>
      <c r="C349" s="22" t="s">
        <v>3472</v>
      </c>
      <c r="D349" s="22" t="s">
        <v>3540</v>
      </c>
      <c r="E349" s="22" t="s">
        <v>2702</v>
      </c>
      <c r="F349" s="22" t="s">
        <v>3158</v>
      </c>
      <c r="G349" s="22" t="s">
        <v>3541</v>
      </c>
      <c r="H349" s="22" t="s">
        <v>3534</v>
      </c>
      <c r="I349" s="22"/>
      <c r="J349" s="22"/>
      <c r="K349" s="22"/>
      <c r="L349" s="22"/>
      <c r="M349" s="22"/>
      <c r="N349" s="22"/>
      <c r="O349" s="22"/>
      <c r="P349" s="22"/>
      <c r="Q349" s="22"/>
      <c r="R349" s="22"/>
      <c r="S349" s="22"/>
      <c r="T349" s="22"/>
      <c r="U349" s="22"/>
      <c r="V349" s="22">
        <v>1</v>
      </c>
      <c r="W349" s="22"/>
      <c r="X349" s="22"/>
      <c r="Y349" s="22"/>
      <c r="Z349" s="22"/>
      <c r="AA349" s="22"/>
      <c r="AB349" s="22"/>
      <c r="AC349" s="22"/>
      <c r="AD349" s="22"/>
      <c r="AE349" s="22"/>
      <c r="AF349" s="22"/>
      <c r="AG349" s="22"/>
      <c r="AH349" s="22">
        <v>1</v>
      </c>
    </row>
    <row r="350" spans="1:34" x14ac:dyDescent="0.25">
      <c r="A350" s="23" t="s">
        <v>3542</v>
      </c>
      <c r="B350" s="25" t="s">
        <v>3543</v>
      </c>
      <c r="C350" s="22" t="s">
        <v>3472</v>
      </c>
      <c r="D350" s="22" t="s">
        <v>3544</v>
      </c>
      <c r="E350" s="22" t="s">
        <v>2884</v>
      </c>
      <c r="F350" s="22" t="s">
        <v>2806</v>
      </c>
      <c r="G350" s="22" t="s">
        <v>3458</v>
      </c>
      <c r="H350" s="22" t="s">
        <v>3545</v>
      </c>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v>1</v>
      </c>
      <c r="AH350" s="22">
        <v>1</v>
      </c>
    </row>
    <row r="351" spans="1:34" x14ac:dyDescent="0.25">
      <c r="A351" s="23" t="s">
        <v>3546</v>
      </c>
      <c r="B351" s="25" t="s">
        <v>3547</v>
      </c>
      <c r="C351" s="22" t="s">
        <v>3472</v>
      </c>
      <c r="D351" s="22" t="s">
        <v>3548</v>
      </c>
      <c r="E351" s="22" t="s">
        <v>3040</v>
      </c>
      <c r="F351" s="22" t="s">
        <v>2890</v>
      </c>
      <c r="G351" s="22" t="s">
        <v>3447</v>
      </c>
      <c r="H351" s="22" t="s">
        <v>3534</v>
      </c>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v>1</v>
      </c>
      <c r="AG351" s="22"/>
      <c r="AH351" s="22">
        <v>1</v>
      </c>
    </row>
    <row r="352" spans="1:34" x14ac:dyDescent="0.25">
      <c r="A352" s="23" t="s">
        <v>3549</v>
      </c>
      <c r="B352" s="25" t="s">
        <v>3550</v>
      </c>
      <c r="C352" s="22" t="s">
        <v>3472</v>
      </c>
      <c r="D352" s="22" t="s">
        <v>3551</v>
      </c>
      <c r="E352" s="22" t="s">
        <v>2884</v>
      </c>
      <c r="F352" s="22" t="s">
        <v>2818</v>
      </c>
      <c r="G352" s="22" t="s">
        <v>3552</v>
      </c>
      <c r="H352" s="22" t="s">
        <v>2875</v>
      </c>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v>1</v>
      </c>
      <c r="AH352" s="22">
        <v>1</v>
      </c>
    </row>
    <row r="353" spans="1:34" x14ac:dyDescent="0.25">
      <c r="A353" s="23" t="s">
        <v>3553</v>
      </c>
      <c r="B353" s="25" t="s">
        <v>3554</v>
      </c>
      <c r="C353" s="22" t="s">
        <v>3472</v>
      </c>
      <c r="D353" s="22" t="s">
        <v>3555</v>
      </c>
      <c r="E353" s="22" t="s">
        <v>2884</v>
      </c>
      <c r="F353" s="22" t="s">
        <v>2834</v>
      </c>
      <c r="G353" s="22" t="s">
        <v>3556</v>
      </c>
      <c r="H353" s="22" t="s">
        <v>2875</v>
      </c>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v>1</v>
      </c>
      <c r="AH353" s="22">
        <v>1</v>
      </c>
    </row>
    <row r="354" spans="1:34" x14ac:dyDescent="0.25">
      <c r="A354" s="23" t="s">
        <v>3557</v>
      </c>
      <c r="B354" s="25" t="s">
        <v>3558</v>
      </c>
      <c r="C354" s="22" t="s">
        <v>3472</v>
      </c>
      <c r="D354" s="22" t="s">
        <v>3559</v>
      </c>
      <c r="E354" s="22" t="s">
        <v>2884</v>
      </c>
      <c r="F354" s="22" t="s">
        <v>2893</v>
      </c>
      <c r="G354" s="22"/>
      <c r="H354" s="22" t="s">
        <v>3560</v>
      </c>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v>1</v>
      </c>
      <c r="AH354" s="22">
        <v>1</v>
      </c>
    </row>
    <row r="355" spans="1:34" x14ac:dyDescent="0.25">
      <c r="A355" s="23" t="s">
        <v>3561</v>
      </c>
      <c r="B355" s="25" t="s">
        <v>3562</v>
      </c>
      <c r="C355" s="22" t="s">
        <v>3472</v>
      </c>
      <c r="D355" s="22" t="s">
        <v>3563</v>
      </c>
      <c r="E355" s="22" t="s">
        <v>3042</v>
      </c>
      <c r="F355" s="22" t="s">
        <v>3158</v>
      </c>
      <c r="G355" s="22" t="s">
        <v>2866</v>
      </c>
      <c r="H355" s="22"/>
      <c r="I355" s="22"/>
      <c r="J355" s="22"/>
      <c r="K355" s="22"/>
      <c r="L355" s="22"/>
      <c r="M355" s="22"/>
      <c r="N355" s="22"/>
      <c r="O355" s="22"/>
      <c r="P355" s="22"/>
      <c r="Q355" s="22"/>
      <c r="R355" s="22"/>
      <c r="S355" s="22"/>
      <c r="T355" s="22"/>
      <c r="U355" s="22"/>
      <c r="V355" s="22"/>
      <c r="W355" s="22"/>
      <c r="X355" s="22"/>
      <c r="Y355" s="22"/>
      <c r="Z355" s="22"/>
      <c r="AA355" s="22">
        <v>1</v>
      </c>
      <c r="AB355" s="22"/>
      <c r="AC355" s="22"/>
      <c r="AD355" s="22"/>
      <c r="AE355" s="22"/>
      <c r="AF355" s="22"/>
      <c r="AG355" s="22"/>
      <c r="AH355" s="22">
        <v>1</v>
      </c>
    </row>
    <row r="356" spans="1:34" x14ac:dyDescent="0.25">
      <c r="A356" s="23" t="s">
        <v>3564</v>
      </c>
      <c r="B356" s="25" t="s">
        <v>3565</v>
      </c>
      <c r="C356" s="22" t="s">
        <v>3472</v>
      </c>
      <c r="D356" s="22" t="s">
        <v>3566</v>
      </c>
      <c r="E356" s="22" t="s">
        <v>3042</v>
      </c>
      <c r="F356" s="22" t="s">
        <v>3158</v>
      </c>
      <c r="G356" s="22" t="s">
        <v>3567</v>
      </c>
      <c r="H356" s="22" t="s">
        <v>3560</v>
      </c>
      <c r="I356" s="22"/>
      <c r="J356" s="22"/>
      <c r="K356" s="22"/>
      <c r="L356" s="22"/>
      <c r="M356" s="22"/>
      <c r="N356" s="22"/>
      <c r="O356" s="22"/>
      <c r="P356" s="22"/>
      <c r="Q356" s="22"/>
      <c r="R356" s="22"/>
      <c r="S356" s="22"/>
      <c r="T356" s="22"/>
      <c r="U356" s="22"/>
      <c r="V356" s="22"/>
      <c r="W356" s="22"/>
      <c r="X356" s="22"/>
      <c r="Y356" s="22"/>
      <c r="Z356" s="22"/>
      <c r="AA356" s="22">
        <v>1</v>
      </c>
      <c r="AB356" s="22"/>
      <c r="AC356" s="22"/>
      <c r="AD356" s="22"/>
      <c r="AE356" s="22"/>
      <c r="AF356" s="22"/>
      <c r="AG356" s="22"/>
      <c r="AH356" s="22">
        <v>1</v>
      </c>
    </row>
    <row r="357" spans="1:34" x14ac:dyDescent="0.25">
      <c r="A357" s="23" t="s">
        <v>3568</v>
      </c>
      <c r="B357" s="25" t="s">
        <v>3569</v>
      </c>
      <c r="C357" s="22" t="s">
        <v>3472</v>
      </c>
      <c r="D357" s="22" t="s">
        <v>3570</v>
      </c>
      <c r="E357" s="22" t="s">
        <v>2884</v>
      </c>
      <c r="F357" s="22" t="s">
        <v>2806</v>
      </c>
      <c r="G357" s="22" t="s">
        <v>3567</v>
      </c>
      <c r="H357" s="22" t="s">
        <v>3560</v>
      </c>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v>1</v>
      </c>
      <c r="AH357" s="22">
        <v>1</v>
      </c>
    </row>
    <row r="358" spans="1:34" x14ac:dyDescent="0.25">
      <c r="A358" s="23" t="s">
        <v>3571</v>
      </c>
      <c r="B358" s="25" t="s">
        <v>3572</v>
      </c>
      <c r="C358" s="22" t="s">
        <v>3472</v>
      </c>
      <c r="D358" s="22" t="s">
        <v>3573</v>
      </c>
      <c r="E358" s="22" t="s">
        <v>2884</v>
      </c>
      <c r="F358" s="22" t="s">
        <v>2834</v>
      </c>
      <c r="G358" s="22" t="s">
        <v>3567</v>
      </c>
      <c r="H358" s="22" t="s">
        <v>3574</v>
      </c>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v>1</v>
      </c>
      <c r="AH358" s="22">
        <v>1</v>
      </c>
    </row>
    <row r="359" spans="1:34" x14ac:dyDescent="0.25">
      <c r="A359" s="23" t="s">
        <v>3575</v>
      </c>
      <c r="B359" s="25" t="s">
        <v>3576</v>
      </c>
      <c r="C359" s="22" t="s">
        <v>3472</v>
      </c>
      <c r="D359" s="22" t="s">
        <v>3577</v>
      </c>
      <c r="E359" s="22" t="s">
        <v>2706</v>
      </c>
      <c r="F359" s="22" t="s">
        <v>2809</v>
      </c>
      <c r="G359" s="22" t="s">
        <v>3578</v>
      </c>
      <c r="H359" s="22"/>
      <c r="I359" s="22"/>
      <c r="J359" s="22"/>
      <c r="K359" s="22"/>
      <c r="L359" s="22"/>
      <c r="M359" s="22"/>
      <c r="N359" s="22"/>
      <c r="O359" s="22"/>
      <c r="P359" s="22"/>
      <c r="Q359" s="22"/>
      <c r="R359" s="22"/>
      <c r="S359" s="22"/>
      <c r="T359" s="22"/>
      <c r="U359" s="22"/>
      <c r="V359" s="22"/>
      <c r="W359" s="22"/>
      <c r="X359" s="22"/>
      <c r="Y359" s="22"/>
      <c r="Z359" s="22"/>
      <c r="AA359" s="22"/>
      <c r="AB359" s="22"/>
      <c r="AC359" s="22">
        <v>1</v>
      </c>
      <c r="AD359" s="22"/>
      <c r="AE359" s="22"/>
      <c r="AF359" s="22"/>
      <c r="AG359" s="22"/>
      <c r="AH359" s="22">
        <v>1</v>
      </c>
    </row>
    <row r="360" spans="1:34" x14ac:dyDescent="0.25">
      <c r="A360" s="23" t="s">
        <v>3579</v>
      </c>
      <c r="B360" s="25" t="s">
        <v>3580</v>
      </c>
      <c r="C360" s="22" t="s">
        <v>3472</v>
      </c>
      <c r="D360" s="22" t="s">
        <v>3581</v>
      </c>
      <c r="E360" s="22" t="s">
        <v>2884</v>
      </c>
      <c r="F360" s="22" t="s">
        <v>2806</v>
      </c>
      <c r="G360" s="22" t="s">
        <v>3582</v>
      </c>
      <c r="H360" s="22" t="s">
        <v>3560</v>
      </c>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v>1</v>
      </c>
      <c r="AH360" s="22">
        <v>1</v>
      </c>
    </row>
    <row r="361" spans="1:34" x14ac:dyDescent="0.25">
      <c r="A361" s="23" t="s">
        <v>3583</v>
      </c>
      <c r="B361" s="25" t="s">
        <v>3584</v>
      </c>
      <c r="C361" s="22" t="s">
        <v>3472</v>
      </c>
      <c r="D361" s="22" t="s">
        <v>3585</v>
      </c>
      <c r="E361" s="22" t="s">
        <v>2707</v>
      </c>
      <c r="F361" s="22" t="s">
        <v>2893</v>
      </c>
      <c r="G361" s="22"/>
      <c r="H361" s="22" t="s">
        <v>3586</v>
      </c>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v>1</v>
      </c>
      <c r="AF361" s="22"/>
      <c r="AG361" s="22"/>
      <c r="AH361" s="22">
        <v>1</v>
      </c>
    </row>
    <row r="362" spans="1:34" x14ac:dyDescent="0.25">
      <c r="A362" s="23" t="s">
        <v>3587</v>
      </c>
      <c r="B362" s="25" t="s">
        <v>3588</v>
      </c>
      <c r="C362" s="22" t="s">
        <v>3472</v>
      </c>
      <c r="D362" s="22" t="s">
        <v>3589</v>
      </c>
      <c r="E362" s="22" t="s">
        <v>2707</v>
      </c>
      <c r="F362" s="22" t="s">
        <v>2893</v>
      </c>
      <c r="G362" s="22"/>
      <c r="H362" s="22" t="s">
        <v>3590</v>
      </c>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v>1</v>
      </c>
      <c r="AF362" s="22"/>
      <c r="AG362" s="22"/>
      <c r="AH362" s="22">
        <v>1</v>
      </c>
    </row>
    <row r="363" spans="1:34" x14ac:dyDescent="0.25">
      <c r="A363" s="23" t="s">
        <v>3591</v>
      </c>
      <c r="B363" s="25" t="s">
        <v>3592</v>
      </c>
      <c r="C363" s="22" t="s">
        <v>3472</v>
      </c>
      <c r="D363" s="22" t="s">
        <v>3593</v>
      </c>
      <c r="E363" s="22" t="s">
        <v>2707</v>
      </c>
      <c r="F363" s="22" t="s">
        <v>2893</v>
      </c>
      <c r="G363" s="22"/>
      <c r="H363" s="22" t="s">
        <v>3594</v>
      </c>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v>1</v>
      </c>
      <c r="AF363" s="22"/>
      <c r="AG363" s="22"/>
      <c r="AH363" s="22">
        <v>1</v>
      </c>
    </row>
    <row r="364" spans="1:34" x14ac:dyDescent="0.25">
      <c r="A364" s="23" t="s">
        <v>3595</v>
      </c>
      <c r="B364" s="25" t="s">
        <v>3596</v>
      </c>
      <c r="C364" s="22" t="s">
        <v>3472</v>
      </c>
      <c r="D364" s="22" t="s">
        <v>3597</v>
      </c>
      <c r="E364" s="22" t="s">
        <v>2706</v>
      </c>
      <c r="F364" s="22" t="s">
        <v>2893</v>
      </c>
      <c r="G364" s="22"/>
      <c r="H364" s="22" t="s">
        <v>3598</v>
      </c>
      <c r="I364" s="22"/>
      <c r="J364" s="22"/>
      <c r="K364" s="22"/>
      <c r="L364" s="22"/>
      <c r="M364" s="22"/>
      <c r="N364" s="22"/>
      <c r="O364" s="22"/>
      <c r="P364" s="22"/>
      <c r="Q364" s="22"/>
      <c r="R364" s="22"/>
      <c r="S364" s="22"/>
      <c r="T364" s="22"/>
      <c r="U364" s="22"/>
      <c r="V364" s="22"/>
      <c r="W364" s="22"/>
      <c r="X364" s="22"/>
      <c r="Y364" s="22"/>
      <c r="Z364" s="22"/>
      <c r="AA364" s="22"/>
      <c r="AB364" s="22"/>
      <c r="AC364" s="22">
        <v>1</v>
      </c>
      <c r="AD364" s="22"/>
      <c r="AE364" s="22"/>
      <c r="AF364" s="22"/>
      <c r="AG364" s="22"/>
      <c r="AH364" s="22">
        <v>1</v>
      </c>
    </row>
    <row r="365" spans="1:34" x14ac:dyDescent="0.25">
      <c r="A365" s="23" t="s">
        <v>3599</v>
      </c>
      <c r="B365" s="25" t="s">
        <v>3600</v>
      </c>
      <c r="C365" s="22" t="s">
        <v>3472</v>
      </c>
      <c r="D365" s="22" t="s">
        <v>3601</v>
      </c>
      <c r="E365" s="22" t="s">
        <v>2707</v>
      </c>
      <c r="F365" s="22" t="s">
        <v>2809</v>
      </c>
      <c r="G365" s="22" t="s">
        <v>3602</v>
      </c>
      <c r="H365" s="22" t="s">
        <v>3603</v>
      </c>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v>1</v>
      </c>
      <c r="AF365" s="22"/>
      <c r="AG365" s="22"/>
      <c r="AH365" s="22">
        <v>1</v>
      </c>
    </row>
    <row r="366" spans="1:34" x14ac:dyDescent="0.25">
      <c r="A366" s="23" t="s">
        <v>3604</v>
      </c>
      <c r="B366" s="25" t="s">
        <v>3605</v>
      </c>
      <c r="C366" s="22" t="s">
        <v>3472</v>
      </c>
      <c r="D366" s="22" t="s">
        <v>3606</v>
      </c>
      <c r="E366" s="22" t="s">
        <v>2707</v>
      </c>
      <c r="F366" s="22" t="s">
        <v>3158</v>
      </c>
      <c r="G366" s="22" t="s">
        <v>3607</v>
      </c>
      <c r="H366" s="22" t="s">
        <v>3603</v>
      </c>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v>1</v>
      </c>
      <c r="AF366" s="22"/>
      <c r="AG366" s="22"/>
      <c r="AH366" s="22">
        <v>1</v>
      </c>
    </row>
    <row r="367" spans="1:34" x14ac:dyDescent="0.25">
      <c r="A367" s="23" t="s">
        <v>3608</v>
      </c>
      <c r="B367" s="25" t="s">
        <v>3609</v>
      </c>
      <c r="C367" s="22" t="s">
        <v>3472</v>
      </c>
      <c r="D367" s="22" t="s">
        <v>3610</v>
      </c>
      <c r="E367" s="22" t="s">
        <v>2707</v>
      </c>
      <c r="F367" s="22" t="s">
        <v>3158</v>
      </c>
      <c r="G367" s="22" t="s">
        <v>3611</v>
      </c>
      <c r="H367" s="22" t="s">
        <v>3603</v>
      </c>
      <c r="I367" s="22" t="s">
        <v>3612</v>
      </c>
      <c r="J367" s="22"/>
      <c r="K367" s="22"/>
      <c r="L367" s="22"/>
      <c r="M367" s="22"/>
      <c r="N367" s="22"/>
      <c r="O367" s="22"/>
      <c r="P367" s="22"/>
      <c r="Q367" s="22"/>
      <c r="R367" s="22"/>
      <c r="S367" s="22"/>
      <c r="T367" s="22"/>
      <c r="U367" s="22"/>
      <c r="V367" s="22"/>
      <c r="W367" s="22"/>
      <c r="X367" s="22"/>
      <c r="Y367" s="22"/>
      <c r="Z367" s="22"/>
      <c r="AA367" s="22"/>
      <c r="AB367" s="22"/>
      <c r="AC367" s="22"/>
      <c r="AD367" s="22"/>
      <c r="AE367" s="22">
        <v>1</v>
      </c>
      <c r="AF367" s="22"/>
      <c r="AG367" s="22"/>
      <c r="AH367" s="22">
        <v>1</v>
      </c>
    </row>
    <row r="368" spans="1:34" x14ac:dyDescent="0.25">
      <c r="A368" s="23" t="s">
        <v>3613</v>
      </c>
      <c r="B368" s="25" t="s">
        <v>3614</v>
      </c>
      <c r="C368" s="22" t="s">
        <v>3472</v>
      </c>
      <c r="D368" s="22" t="s">
        <v>3615</v>
      </c>
      <c r="E368" s="22" t="s">
        <v>2707</v>
      </c>
      <c r="F368" s="22" t="s">
        <v>2809</v>
      </c>
      <c r="G368" s="22" t="s">
        <v>3525</v>
      </c>
      <c r="H368" s="22" t="s">
        <v>3586</v>
      </c>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v>1</v>
      </c>
      <c r="AF368" s="22"/>
      <c r="AG368" s="22"/>
      <c r="AH368" s="22">
        <v>1</v>
      </c>
    </row>
    <row r="369" spans="1:34" x14ac:dyDescent="0.25">
      <c r="A369" s="23" t="s">
        <v>3616</v>
      </c>
      <c r="B369" s="25" t="s">
        <v>3617</v>
      </c>
      <c r="C369" s="22" t="s">
        <v>3472</v>
      </c>
      <c r="D369" s="22" t="s">
        <v>3618</v>
      </c>
      <c r="E369" s="22" t="s">
        <v>2707</v>
      </c>
      <c r="F369" s="22" t="s">
        <v>2806</v>
      </c>
      <c r="G369" s="22" t="s">
        <v>3458</v>
      </c>
      <c r="H369" s="22" t="s">
        <v>3586</v>
      </c>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v>1</v>
      </c>
      <c r="AF369" s="22"/>
      <c r="AG369" s="22"/>
      <c r="AH369" s="22">
        <v>1</v>
      </c>
    </row>
    <row r="370" spans="1:34" x14ac:dyDescent="0.25">
      <c r="A370" s="23" t="s">
        <v>3619</v>
      </c>
      <c r="B370" s="25" t="s">
        <v>3620</v>
      </c>
      <c r="C370" s="22" t="s">
        <v>3472</v>
      </c>
      <c r="D370" s="22" t="s">
        <v>3621</v>
      </c>
      <c r="E370" s="22" t="s">
        <v>2884</v>
      </c>
      <c r="F370" s="22" t="s">
        <v>2890</v>
      </c>
      <c r="G370" s="22"/>
      <c r="H370" s="22" t="s">
        <v>3622</v>
      </c>
      <c r="I370" s="22" t="s">
        <v>3623</v>
      </c>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v>1</v>
      </c>
      <c r="AH370" s="22">
        <v>1</v>
      </c>
    </row>
    <row r="371" spans="1:34" x14ac:dyDescent="0.25">
      <c r="A371" s="23" t="s">
        <v>3624</v>
      </c>
      <c r="B371" s="25" t="s">
        <v>3625</v>
      </c>
      <c r="C371" s="22" t="s">
        <v>3472</v>
      </c>
      <c r="D371" s="22" t="s">
        <v>3626</v>
      </c>
      <c r="E371" s="22" t="s">
        <v>2884</v>
      </c>
      <c r="F371" s="22" t="s">
        <v>2893</v>
      </c>
      <c r="G371" s="22"/>
      <c r="H371" s="22" t="s">
        <v>3627</v>
      </c>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v>1</v>
      </c>
      <c r="AH371" s="22">
        <v>1</v>
      </c>
    </row>
    <row r="372" spans="1:34" x14ac:dyDescent="0.25">
      <c r="A372" s="23" t="s">
        <v>3628</v>
      </c>
      <c r="B372" s="25" t="s">
        <v>3629</v>
      </c>
      <c r="C372" s="22" t="s">
        <v>3472</v>
      </c>
      <c r="D372" s="22" t="s">
        <v>3630</v>
      </c>
      <c r="E372" s="22" t="s">
        <v>2884</v>
      </c>
      <c r="F372" s="22" t="s">
        <v>2893</v>
      </c>
      <c r="G372" s="22"/>
      <c r="H372" s="22" t="s">
        <v>3631</v>
      </c>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v>1</v>
      </c>
      <c r="AH372" s="22">
        <v>1</v>
      </c>
    </row>
    <row r="373" spans="1:34" x14ac:dyDescent="0.25">
      <c r="A373" s="23" t="s">
        <v>3632</v>
      </c>
      <c r="B373" s="25" t="s">
        <v>3633</v>
      </c>
      <c r="C373" s="22" t="s">
        <v>3472</v>
      </c>
      <c r="D373" s="22" t="s">
        <v>3634</v>
      </c>
      <c r="E373" s="22" t="s">
        <v>2884</v>
      </c>
      <c r="F373" s="22" t="s">
        <v>2893</v>
      </c>
      <c r="G373" s="22"/>
      <c r="H373" s="22" t="s">
        <v>3635</v>
      </c>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v>1</v>
      </c>
      <c r="AH373" s="22">
        <v>1</v>
      </c>
    </row>
    <row r="374" spans="1:34" x14ac:dyDescent="0.25">
      <c r="A374" s="23" t="s">
        <v>3636</v>
      </c>
      <c r="B374" s="25" t="s">
        <v>3637</v>
      </c>
      <c r="C374" s="22" t="s">
        <v>3472</v>
      </c>
      <c r="D374" s="22" t="s">
        <v>3638</v>
      </c>
      <c r="E374" s="22" t="s">
        <v>2884</v>
      </c>
      <c r="F374" s="22" t="s">
        <v>2893</v>
      </c>
      <c r="G374" s="22"/>
      <c r="H374" s="22" t="s">
        <v>3639</v>
      </c>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v>1</v>
      </c>
      <c r="AH374" s="22">
        <v>1</v>
      </c>
    </row>
    <row r="375" spans="1:34" x14ac:dyDescent="0.25">
      <c r="A375" s="23" t="s">
        <v>3640</v>
      </c>
      <c r="B375" s="25" t="s">
        <v>3641</v>
      </c>
      <c r="C375" s="22" t="s">
        <v>3472</v>
      </c>
      <c r="D375" s="22" t="s">
        <v>3642</v>
      </c>
      <c r="E375" s="22" t="s">
        <v>2884</v>
      </c>
      <c r="F375" s="22" t="s">
        <v>2893</v>
      </c>
      <c r="G375" s="22"/>
      <c r="H375" s="22" t="s">
        <v>3643</v>
      </c>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v>1</v>
      </c>
      <c r="AH375" s="22">
        <v>1</v>
      </c>
    </row>
    <row r="376" spans="1:34" x14ac:dyDescent="0.25">
      <c r="A376" s="23" t="s">
        <v>3644</v>
      </c>
      <c r="B376" s="25" t="s">
        <v>3645</v>
      </c>
      <c r="C376" s="22" t="s">
        <v>3472</v>
      </c>
      <c r="D376" s="22" t="s">
        <v>3646</v>
      </c>
      <c r="E376" s="22" t="s">
        <v>2884</v>
      </c>
      <c r="F376" s="22" t="s">
        <v>2893</v>
      </c>
      <c r="G376" s="22"/>
      <c r="H376" s="22" t="s">
        <v>3647</v>
      </c>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v>1</v>
      </c>
      <c r="AH376" s="22">
        <v>1</v>
      </c>
    </row>
    <row r="377" spans="1:34" x14ac:dyDescent="0.25">
      <c r="A377" s="23" t="s">
        <v>3648</v>
      </c>
      <c r="B377" s="25" t="s">
        <v>3649</v>
      </c>
      <c r="C377" s="22" t="s">
        <v>3472</v>
      </c>
      <c r="D377" s="22" t="s">
        <v>3650</v>
      </c>
      <c r="E377" s="22" t="s">
        <v>2884</v>
      </c>
      <c r="F377" s="22" t="s">
        <v>2893</v>
      </c>
      <c r="G377" s="22"/>
      <c r="H377" s="22" t="s">
        <v>3651</v>
      </c>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v>1</v>
      </c>
      <c r="AH377" s="22">
        <v>1</v>
      </c>
    </row>
    <row r="378" spans="1:34" x14ac:dyDescent="0.25">
      <c r="A378" s="23" t="s">
        <v>3652</v>
      </c>
      <c r="B378" s="25" t="s">
        <v>3653</v>
      </c>
      <c r="C378" s="22" t="s">
        <v>3472</v>
      </c>
      <c r="D378" s="22" t="s">
        <v>3654</v>
      </c>
      <c r="E378" s="22" t="s">
        <v>2884</v>
      </c>
      <c r="F378" s="22" t="s">
        <v>2856</v>
      </c>
      <c r="G378" s="22" t="s">
        <v>3655</v>
      </c>
      <c r="H378" s="22" t="s">
        <v>3656</v>
      </c>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v>1</v>
      </c>
      <c r="AH378" s="22">
        <v>1</v>
      </c>
    </row>
    <row r="379" spans="1:34" x14ac:dyDescent="0.25">
      <c r="A379" s="23" t="s">
        <v>3657</v>
      </c>
      <c r="B379" s="25" t="s">
        <v>3658</v>
      </c>
      <c r="C379" s="22" t="s">
        <v>3472</v>
      </c>
      <c r="D379" s="22" t="s">
        <v>3659</v>
      </c>
      <c r="E379" s="22" t="s">
        <v>2884</v>
      </c>
      <c r="F379" s="22" t="s">
        <v>2834</v>
      </c>
      <c r="G379" s="22" t="s">
        <v>3660</v>
      </c>
      <c r="H379" s="22" t="s">
        <v>3661</v>
      </c>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v>1</v>
      </c>
      <c r="AH379" s="22">
        <v>1</v>
      </c>
    </row>
    <row r="380" spans="1:34" x14ac:dyDescent="0.25">
      <c r="A380" s="23" t="s">
        <v>3662</v>
      </c>
      <c r="B380" s="25" t="s">
        <v>3663</v>
      </c>
      <c r="C380" s="22" t="s">
        <v>3472</v>
      </c>
      <c r="D380" s="22" t="s">
        <v>3664</v>
      </c>
      <c r="E380" s="22" t="s">
        <v>2700</v>
      </c>
      <c r="F380" s="22" t="s">
        <v>2890</v>
      </c>
      <c r="G380" s="22"/>
      <c r="H380" s="22" t="s">
        <v>3665</v>
      </c>
      <c r="I380" s="22"/>
      <c r="J380" s="22"/>
      <c r="K380" s="22"/>
      <c r="L380" s="22"/>
      <c r="M380" s="22"/>
      <c r="N380" s="22"/>
      <c r="O380" s="22"/>
      <c r="P380" s="22">
        <v>1</v>
      </c>
      <c r="Q380" s="22"/>
      <c r="R380" s="22"/>
      <c r="S380" s="22"/>
      <c r="T380" s="22"/>
      <c r="U380" s="22"/>
      <c r="V380" s="22"/>
      <c r="W380" s="22"/>
      <c r="X380" s="22"/>
      <c r="Y380" s="22"/>
      <c r="Z380" s="22"/>
      <c r="AA380" s="22"/>
      <c r="AB380" s="22"/>
      <c r="AC380" s="22"/>
      <c r="AD380" s="22"/>
      <c r="AE380" s="22"/>
      <c r="AF380" s="22"/>
      <c r="AG380" s="22"/>
      <c r="AH380" s="22">
        <v>1</v>
      </c>
    </row>
    <row r="381" spans="1:34" x14ac:dyDescent="0.25">
      <c r="A381" s="23" t="s">
        <v>3666</v>
      </c>
      <c r="B381" s="25" t="s">
        <v>3667</v>
      </c>
      <c r="C381" s="22" t="s">
        <v>3472</v>
      </c>
      <c r="D381" s="22" t="s">
        <v>3668</v>
      </c>
      <c r="E381" s="22" t="s">
        <v>2884</v>
      </c>
      <c r="F381" s="22" t="s">
        <v>2890</v>
      </c>
      <c r="G381" s="22"/>
      <c r="H381" s="22" t="s">
        <v>3669</v>
      </c>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v>1</v>
      </c>
      <c r="AH381" s="22">
        <v>1</v>
      </c>
    </row>
    <row r="382" spans="1:34" x14ac:dyDescent="0.25">
      <c r="A382" s="23" t="s">
        <v>3670</v>
      </c>
      <c r="B382" s="25" t="s">
        <v>3671</v>
      </c>
      <c r="C382" s="22" t="s">
        <v>3472</v>
      </c>
      <c r="D382" s="22" t="s">
        <v>3672</v>
      </c>
      <c r="E382" s="22" t="s">
        <v>2847</v>
      </c>
      <c r="F382" s="22" t="s">
        <v>2809</v>
      </c>
      <c r="G382" s="22"/>
      <c r="H382" s="22" t="s">
        <v>3673</v>
      </c>
      <c r="I382" s="22"/>
      <c r="J382" s="22"/>
      <c r="K382" s="22"/>
      <c r="L382" s="22"/>
      <c r="M382" s="22"/>
      <c r="N382" s="22"/>
      <c r="O382" s="22"/>
      <c r="P382" s="22"/>
      <c r="Q382" s="22"/>
      <c r="R382" s="22">
        <v>1</v>
      </c>
      <c r="S382" s="22"/>
      <c r="T382" s="22"/>
      <c r="U382" s="22"/>
      <c r="V382" s="22"/>
      <c r="W382" s="22"/>
      <c r="X382" s="22"/>
      <c r="Y382" s="22"/>
      <c r="Z382" s="22"/>
      <c r="AA382" s="22"/>
      <c r="AB382" s="22"/>
      <c r="AC382" s="22"/>
      <c r="AD382" s="22"/>
      <c r="AE382" s="22"/>
      <c r="AF382" s="22"/>
      <c r="AG382" s="22"/>
      <c r="AH382" s="22">
        <v>1</v>
      </c>
    </row>
    <row r="383" spans="1:34" x14ac:dyDescent="0.25">
      <c r="A383" s="23" t="s">
        <v>3674</v>
      </c>
      <c r="B383" s="25" t="s">
        <v>3675</v>
      </c>
      <c r="C383" s="22" t="s">
        <v>3472</v>
      </c>
      <c r="D383" s="22" t="s">
        <v>3676</v>
      </c>
      <c r="E383" s="22" t="s">
        <v>2884</v>
      </c>
      <c r="F383" s="22" t="s">
        <v>2893</v>
      </c>
      <c r="G383" s="22"/>
      <c r="H383" s="22" t="s">
        <v>3257</v>
      </c>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v>1</v>
      </c>
      <c r="AH383" s="22">
        <v>1</v>
      </c>
    </row>
    <row r="384" spans="1:34" x14ac:dyDescent="0.25">
      <c r="A384" s="20" t="s">
        <v>3693</v>
      </c>
      <c r="B384" s="25" t="s">
        <v>3691</v>
      </c>
      <c r="C384" s="20" t="s">
        <v>3692</v>
      </c>
      <c r="D384" s="20" t="str">
        <f t="shared" ref="D384:D399" si="19">IF(AND(ISBLANK(F384),ISBLANK(G384),ISBLANK(H384)), E384, CONCATENATE(E384,"--",IF(CONCATENATE(IF(ISBLANK(F384),"",CONCATENATE(F384,"-")),IF(ISBLANK(G384),"",CONCATENATE(G384,"-")),IF(ISBLANK(H384),"",CONCATENATE(H384,"-")))="","",LEFT(CONCATENATE(IF(ISBLANK(F384),"",CONCATENATE(F384,"-")),IF(ISBLANK(G384),"",CONCATENATE(G384,"-")),IF(ISBLANK(H384),"",CONCATENATE(H384,"-"))),LEN(CONCATENATE(IF(ISBLANK(F384),"",CONCATENATE(F384,"-")),IF(ISBLANK(G384),"",CONCATENATE(G384,"-")),IF(ISBLANK(H384),"",CONCATENATE(H384,"-"))))-1)) ) )</f>
        <v>geologia--definição-falésia</v>
      </c>
      <c r="E384" s="20" t="str">
        <f t="shared" ref="E384:E398" si="20">LEFT(CONCATENATE(IF(J384=1, CONCATENATE(J$1,""), ""),IF(K384=1, CONCATENATE(K$1,""), ""), IF(L384=1, CONCATENATE(L$1,""), ""),IF(M384=1, CONCATENATE(M$1,""), ""),IF(N384=1, CONCATENATE(N$1,""), ""),IF(O384=1, CONCATENATE(O$1,""), ""),IF(P384=1, CONCATENATE(P$1,""), ""),IF(Q384=1, CONCATENATE(Q$1,""), ""),IF(R384=1, CONCATENATE(R$1,""), ""),IF(S384=1, CONCATENATE(S$1,""), ""),IF(T384=1, CONCATENATE(T$1,""), ""),IF(U384=1, CONCATENATE(U$1,""), ""),IF(V384=1, CONCATENATE(V$1,""), ""),IF(W384=1, CONCATENATE(W$1,""), ""),IF(X384=1, CONCATENATE(X$1,""), ""),IF(Y384=1, CONCATENATE(Y$1,""), ""),IF(Z384=1, CONCATENATE(Z$1,""), ""),IF(AA384=1, CONCATENATE(AA$1,""), ""),IF(AB384=1, CONCATENATE(AB$1,""), ""),IF(AC384=1, CONCATENATE(AC$1,""), ""),IF(AD384=1, CONCATENATE(AD$1,""), ""),IF(AE384=1, CONCATENATE(AE$1,""), ""),IF(AF384=1, CONCATENATE(AF$1,""), ""),IF(AG384=1, CONCATENATE(AG$1,""), "")),LEN(CONCATENATE(IF(J384=1, CONCATENATE(J$1,""), ""),IF(K384=1, CONCATENATE(K$1,""), ""), IF(L384=1, CONCATENATE(L$1,""), ""),IF(M384=1, CONCATENATE(M$1,""), ""),IF(N384=1, CONCATENATE(N$1,""), ""),IF(O384=1, CONCATENATE(O$1,""), ""),IF(P384=1, CONCATENATE(P$1,""), ""),IF(Q384=1, CONCATENATE(Q$1,""), ""),IF(R384=1, CONCATENATE(R$1,""), ""),IF(S384=1, CONCATENATE(S$1,""), ""),IF(T384=1, CONCATENATE(T$1,""), ""),IF(U384=1, CONCATENATE(U$1,""), ""),IF(V384=1, CONCATENATE(V$1,""), ""),IF(W384=1, CONCATENATE(W$1,""), ""),IF(X384=1, CONCATENATE(X$1,""), ""),IF(Y384=1, CONCATENATE(Y$1,""), ""),IF(Z384=1, CONCATENATE(Z$1,""), ""),IF(AA384=1, CONCATENATE(AA$1,""), ""),IF(AB384=1, CONCATENATE(AB$1,""), ""),IF(AC384=1, CONCATENATE(AC$1,""), ""),IF(AD384=1, CONCATENATE(AD$1,""), ""),IF(AE384=1, CONCATENATE(AE$1,""), ""),IF(AF384=1, CONCATENATE(AF$1,""), ""),IF(AG384=1, CONCATENATE(AG$1,""), ""))))</f>
        <v>geologia</v>
      </c>
      <c r="F384" s="20" t="s">
        <v>2893</v>
      </c>
      <c r="H384" s="20" t="s">
        <v>3694</v>
      </c>
      <c r="AE384" s="20">
        <v>1</v>
      </c>
      <c r="AH384" s="20">
        <f t="shared" ref="AH384:AH445" si="21">IF(SUM(J384:AG384)=0,"",SUM(J384:AG384))</f>
        <v>1</v>
      </c>
    </row>
    <row r="385" spans="1:34" x14ac:dyDescent="0.25">
      <c r="A385" s="20" t="s">
        <v>3709</v>
      </c>
      <c r="B385" s="25" t="s">
        <v>3708</v>
      </c>
      <c r="C385" s="20" t="s">
        <v>3707</v>
      </c>
      <c r="D385" s="20" t="str">
        <f t="shared" si="19"/>
        <v>animais-marinhos--maior-quantidade-tubarões</v>
      </c>
      <c r="E385" s="20" t="str">
        <f t="shared" si="20"/>
        <v>animais-marinhos</v>
      </c>
      <c r="F385" s="20" t="s">
        <v>2808</v>
      </c>
      <c r="G385" s="20" t="s">
        <v>2818</v>
      </c>
      <c r="H385" s="20" t="s">
        <v>3710</v>
      </c>
      <c r="T385" s="20">
        <v>1</v>
      </c>
      <c r="AH385" s="20">
        <f t="shared" si="21"/>
        <v>1</v>
      </c>
    </row>
    <row r="386" spans="1:34" x14ac:dyDescent="0.25">
      <c r="A386" s="20" t="s">
        <v>3711</v>
      </c>
      <c r="B386" s="20" t="s">
        <v>3713</v>
      </c>
      <c r="C386" s="20" t="s">
        <v>3714</v>
      </c>
      <c r="D386" s="20" t="str">
        <f t="shared" si="19"/>
        <v>poluição--maior-praia</v>
      </c>
      <c r="E386" s="20" t="str">
        <f t="shared" si="20"/>
        <v>poluição</v>
      </c>
      <c r="F386" s="20" t="s">
        <v>2808</v>
      </c>
      <c r="H386" s="20" t="s">
        <v>3715</v>
      </c>
      <c r="J386" s="20">
        <v>1</v>
      </c>
      <c r="AH386" s="20">
        <f t="shared" si="21"/>
        <v>1</v>
      </c>
    </row>
    <row r="387" spans="1:34" x14ac:dyDescent="0.25">
      <c r="A387" s="20" t="s">
        <v>3712</v>
      </c>
      <c r="D387" s="20" t="str">
        <f t="shared" si="19"/>
        <v>animais-marinhos</v>
      </c>
      <c r="E387" s="20" t="str">
        <f t="shared" si="20"/>
        <v>animais-marinhos</v>
      </c>
      <c r="T387" s="20">
        <v>1</v>
      </c>
      <c r="AH387" s="20">
        <f t="shared" si="21"/>
        <v>1</v>
      </c>
    </row>
    <row r="388" spans="1:34" x14ac:dyDescent="0.25">
      <c r="A388" s="25" t="s">
        <v>3718</v>
      </c>
      <c r="B388" s="25" t="s">
        <v>3719</v>
      </c>
      <c r="C388" s="31" t="s">
        <v>3720</v>
      </c>
      <c r="D388" s="20" t="str">
        <f t="shared" si="19"/>
        <v>oceano--é-azul</v>
      </c>
      <c r="E388" s="20" t="str">
        <f t="shared" si="20"/>
        <v>oceano</v>
      </c>
      <c r="F388" s="25" t="s">
        <v>3155</v>
      </c>
      <c r="G388" s="25"/>
      <c r="H388" s="25" t="s">
        <v>3724</v>
      </c>
      <c r="I388" s="25" t="s">
        <v>3721</v>
      </c>
      <c r="P388" s="20">
        <v>1</v>
      </c>
      <c r="AH388" s="20">
        <f t="shared" si="21"/>
        <v>1</v>
      </c>
    </row>
    <row r="389" spans="1:34" x14ac:dyDescent="0.25">
      <c r="A389" s="25" t="s">
        <v>3722</v>
      </c>
      <c r="B389" s="25" t="s">
        <v>3723</v>
      </c>
      <c r="C389" s="32" t="s">
        <v>3742</v>
      </c>
      <c r="D389" s="20" t="str">
        <f t="shared" si="19"/>
        <v>turismo--onde-fica-fernando-de-noronha</v>
      </c>
      <c r="E389" s="20" t="str">
        <f t="shared" si="20"/>
        <v>turismo</v>
      </c>
      <c r="F389" s="25" t="s">
        <v>3229</v>
      </c>
      <c r="G389" s="20" t="s">
        <v>3725</v>
      </c>
      <c r="H389" s="25" t="s">
        <v>3726</v>
      </c>
      <c r="Z389" s="20">
        <v>1</v>
      </c>
      <c r="AH389" s="20">
        <f t="shared" si="21"/>
        <v>1</v>
      </c>
    </row>
    <row r="390" spans="1:34" x14ac:dyDescent="0.25">
      <c r="A390" s="25" t="s">
        <v>3728</v>
      </c>
      <c r="B390" s="25" t="s">
        <v>3729</v>
      </c>
      <c r="C390" s="31" t="s">
        <v>3730</v>
      </c>
      <c r="D390" s="20" t="str">
        <f t="shared" si="19"/>
        <v>litoral--porque-areia</v>
      </c>
      <c r="E390" s="20" t="str">
        <f t="shared" si="20"/>
        <v>litoral</v>
      </c>
      <c r="F390" s="25" t="s">
        <v>3157</v>
      </c>
      <c r="H390" s="25" t="s">
        <v>3731</v>
      </c>
      <c r="I390" s="20" t="s">
        <v>3745</v>
      </c>
      <c r="AC390" s="20">
        <v>1</v>
      </c>
      <c r="AH390" s="20">
        <f t="shared" si="21"/>
        <v>1</v>
      </c>
    </row>
    <row r="391" spans="1:34" x14ac:dyDescent="0.25">
      <c r="A391" s="25" t="s">
        <v>3732</v>
      </c>
      <c r="B391" s="25" t="s">
        <v>3733</v>
      </c>
      <c r="C391" s="32" t="s">
        <v>3734</v>
      </c>
      <c r="D391" s="20" t="str">
        <f t="shared" si="19"/>
        <v>oceano--porque-mar-salgado</v>
      </c>
      <c r="E391" s="20" t="str">
        <f t="shared" si="20"/>
        <v>oceano</v>
      </c>
      <c r="F391" s="25" t="s">
        <v>3157</v>
      </c>
      <c r="G391" s="25" t="s">
        <v>3678</v>
      </c>
      <c r="H391" s="25" t="s">
        <v>3735</v>
      </c>
      <c r="I391" s="25" t="s">
        <v>3736</v>
      </c>
      <c r="P391" s="20">
        <v>1</v>
      </c>
      <c r="AH391" s="20">
        <f t="shared" si="21"/>
        <v>1</v>
      </c>
    </row>
    <row r="392" spans="1:34" x14ac:dyDescent="0.25">
      <c r="A392" s="25" t="s">
        <v>3739</v>
      </c>
      <c r="B392" s="25" t="s">
        <v>3740</v>
      </c>
      <c r="C392" s="31" t="s">
        <v>3741</v>
      </c>
      <c r="D392" s="20" t="str">
        <f t="shared" si="19"/>
        <v>litoral--quantidade-praias</v>
      </c>
      <c r="E392" s="20" t="str">
        <f t="shared" si="20"/>
        <v>litoral</v>
      </c>
      <c r="F392" s="25" t="s">
        <v>2818</v>
      </c>
      <c r="H392" s="25" t="s">
        <v>3743</v>
      </c>
      <c r="AC392" s="20">
        <v>1</v>
      </c>
      <c r="AH392" s="20">
        <f t="shared" si="21"/>
        <v>1</v>
      </c>
    </row>
    <row r="393" spans="1:34" x14ac:dyDescent="0.25">
      <c r="A393" s="25" t="s">
        <v>3744</v>
      </c>
      <c r="B393" s="25" t="s">
        <v>3746</v>
      </c>
      <c r="C393" s="31" t="s">
        <v>3747</v>
      </c>
      <c r="D393" s="20" t="str">
        <f t="shared" si="19"/>
        <v>litoral--é-maior-praia</v>
      </c>
      <c r="E393" s="20" t="str">
        <f t="shared" si="20"/>
        <v>litoral</v>
      </c>
      <c r="F393" s="25" t="s">
        <v>3155</v>
      </c>
      <c r="G393" s="25" t="s">
        <v>2808</v>
      </c>
      <c r="H393" s="25" t="s">
        <v>3715</v>
      </c>
      <c r="I393" s="25" t="s">
        <v>3748</v>
      </c>
      <c r="AC393" s="20">
        <v>1</v>
      </c>
      <c r="AH393" s="20">
        <f t="shared" si="21"/>
        <v>1</v>
      </c>
    </row>
    <row r="394" spans="1:34" x14ac:dyDescent="0.25">
      <c r="A394" s="25" t="s">
        <v>3749</v>
      </c>
      <c r="B394" s="25" t="s">
        <v>3750</v>
      </c>
      <c r="C394" s="31" t="s">
        <v>3751</v>
      </c>
      <c r="D394" s="20" t="str">
        <f t="shared" si="19"/>
        <v>amazônia-azul--detalhar-maior-área</v>
      </c>
      <c r="E394" s="20" t="str">
        <f t="shared" si="20"/>
        <v>amazônia-azul</v>
      </c>
      <c r="F394" s="25" t="s">
        <v>2834</v>
      </c>
      <c r="G394" s="25" t="s">
        <v>2808</v>
      </c>
      <c r="H394" s="25" t="s">
        <v>3752</v>
      </c>
      <c r="AF394" s="20">
        <v>1</v>
      </c>
      <c r="AH394" s="20">
        <f t="shared" si="21"/>
        <v>1</v>
      </c>
    </row>
    <row r="395" spans="1:34" x14ac:dyDescent="0.25">
      <c r="A395" s="25" t="s">
        <v>3753</v>
      </c>
      <c r="D395" s="20" t="str">
        <f t="shared" si="19"/>
        <v>oceanografia--efeito-mar-clima</v>
      </c>
      <c r="E395" s="20" t="str">
        <f t="shared" si="20"/>
        <v>oceanografia</v>
      </c>
      <c r="F395" s="25" t="s">
        <v>2806</v>
      </c>
      <c r="G395" s="25" t="s">
        <v>3678</v>
      </c>
      <c r="H395" s="25" t="s">
        <v>3754</v>
      </c>
      <c r="Y395" s="20">
        <v>1</v>
      </c>
      <c r="AH395" s="20">
        <f t="shared" si="21"/>
        <v>1</v>
      </c>
    </row>
    <row r="396" spans="1:34" x14ac:dyDescent="0.25">
      <c r="D396" s="20" t="str">
        <f t="shared" si="19"/>
        <v/>
      </c>
      <c r="E396" s="20" t="str">
        <f t="shared" si="20"/>
        <v/>
      </c>
      <c r="AH396" s="20" t="str">
        <f t="shared" si="21"/>
        <v/>
      </c>
    </row>
    <row r="397" spans="1:34" x14ac:dyDescent="0.25">
      <c r="D397" s="20" t="str">
        <f t="shared" si="19"/>
        <v/>
      </c>
      <c r="E397" s="20" t="str">
        <f t="shared" si="20"/>
        <v/>
      </c>
      <c r="AH397" s="20" t="str">
        <f t="shared" si="21"/>
        <v/>
      </c>
    </row>
    <row r="398" spans="1:34" x14ac:dyDescent="0.25">
      <c r="D398" s="20" t="str">
        <f t="shared" si="19"/>
        <v/>
      </c>
      <c r="E398" s="20" t="str">
        <f t="shared" si="20"/>
        <v/>
      </c>
      <c r="AH398" s="20" t="str">
        <f t="shared" si="21"/>
        <v/>
      </c>
    </row>
    <row r="399" spans="1:34" x14ac:dyDescent="0.25">
      <c r="D399" s="20" t="str">
        <f t="shared" si="19"/>
        <v/>
      </c>
      <c r="E399" s="20" t="str">
        <f t="shared" ref="E399:E462" si="22">LEFT(CONCATENATE(IF(J399=1, CONCATENATE(J$1,""), ""),IF(K399=1, CONCATENATE(K$1,""), ""), IF(L399=1, CONCATENATE(L$1,""), ""),IF(M399=1, CONCATENATE(M$1,""), ""),IF(N399=1, CONCATENATE(N$1,""), ""),IF(O399=1, CONCATENATE(O$1,""), ""),IF(P399=1, CONCATENATE(P$1,""), ""),IF(Q399=1, CONCATENATE(Q$1,""), ""),IF(R399=1, CONCATENATE(R$1,""), ""),IF(S399=1, CONCATENATE(S$1,""), ""),IF(T399=1, CONCATENATE(T$1,""), ""),IF(U399=1, CONCATENATE(U$1,""), ""),IF(V399=1, CONCATENATE(V$1,""), ""),IF(W399=1, CONCATENATE(W$1,""), ""),IF(X399=1, CONCATENATE(X$1,""), ""),IF(Y399=1, CONCATENATE(Y$1,""), ""),IF(Z399=1, CONCATENATE(Z$1,""), ""),IF(AA399=1, CONCATENATE(AA$1,""), ""),IF(AB399=1, CONCATENATE(AB$1,""), ""),IF(AC399=1, CONCATENATE(AC$1,""), ""),IF(AD399=1, CONCATENATE(AD$1,""), ""),IF(AE399=1, CONCATENATE(AE$1,""), ""),IF(AF399=1, CONCATENATE(AF$1,""), ""),IF(AG399=1, CONCATENATE(AG$1,""), "")),LEN(CONCATENATE(IF(J399=1, CONCATENATE(J$1,""), ""),IF(K399=1, CONCATENATE(K$1,""), ""), IF(L399=1, CONCATENATE(L$1,""), ""),IF(M399=1, CONCATENATE(M$1,""), ""),IF(N399=1, CONCATENATE(N$1,""), ""),IF(O399=1, CONCATENATE(O$1,""), ""),IF(P399=1, CONCATENATE(P$1,""), ""),IF(Q399=1, CONCATENATE(Q$1,""), ""),IF(R399=1, CONCATENATE(R$1,""), ""),IF(S399=1, CONCATENATE(S$1,""), ""),IF(T399=1, CONCATENATE(T$1,""), ""),IF(U399=1, CONCATENATE(U$1,""), ""),IF(V399=1, CONCATENATE(V$1,""), ""),IF(W399=1, CONCATENATE(W$1,""), ""),IF(X399=1, CONCATENATE(X$1,""), ""),IF(Y399=1, CONCATENATE(Y$1,""), ""),IF(Z399=1, CONCATENATE(Z$1,""), ""),IF(AA399=1, CONCATENATE(AA$1,""), ""),IF(AB399=1, CONCATENATE(AB$1,""), ""),IF(AC399=1, CONCATENATE(AC$1,""), ""),IF(AD399=1, CONCATENATE(AD$1,""), ""),IF(AE399=1, CONCATENATE(AE$1,""), ""),IF(AF399=1, CONCATENATE(AF$1,""), ""),IF(AG399=1, CONCATENATE(AG$1,""), ""))))</f>
        <v/>
      </c>
      <c r="AH399" s="20" t="str">
        <f t="shared" si="21"/>
        <v/>
      </c>
    </row>
    <row r="400" spans="1:34" x14ac:dyDescent="0.25">
      <c r="D400" s="20" t="str">
        <f t="shared" ref="D400:D463" si="23">IF(AND(ISBLANK(F400),ISBLANK(G400),ISBLANK(H400)), E400, CONCATENATE(E400,"--",IF(CONCATENATE(IF(ISBLANK(F400),"",CONCATENATE(F400,"-")),IF(ISBLANK(G400),"",CONCATENATE(G400,"-")),IF(ISBLANK(H400),"",CONCATENATE(H400,"-")))="","",LEFT(CONCATENATE(IF(ISBLANK(F400),"",CONCATENATE(F400,"-")),IF(ISBLANK(G400),"",CONCATENATE(G400,"-")),IF(ISBLANK(H400),"",CONCATENATE(H400,"-"))),LEN(CONCATENATE(IF(ISBLANK(F400),"",CONCATENATE(F400,"-")),IF(ISBLANK(G400),"",CONCATENATE(G400,"-")),IF(ISBLANK(H400),"",CONCATENATE(H400,"-"))))-1)) ) )</f>
        <v/>
      </c>
      <c r="E400" s="20" t="str">
        <f t="shared" si="22"/>
        <v/>
      </c>
      <c r="AH400" s="20" t="str">
        <f t="shared" si="21"/>
        <v/>
      </c>
    </row>
    <row r="401" spans="4:34" x14ac:dyDescent="0.25">
      <c r="D401" s="20" t="str">
        <f t="shared" si="23"/>
        <v/>
      </c>
      <c r="E401" s="20" t="str">
        <f t="shared" si="22"/>
        <v/>
      </c>
      <c r="AH401" s="20" t="str">
        <f t="shared" si="21"/>
        <v/>
      </c>
    </row>
    <row r="402" spans="4:34" x14ac:dyDescent="0.25">
      <c r="D402" s="20" t="str">
        <f t="shared" si="23"/>
        <v/>
      </c>
      <c r="E402" s="20" t="str">
        <f t="shared" si="22"/>
        <v/>
      </c>
      <c r="AH402" s="20" t="str">
        <f t="shared" si="21"/>
        <v/>
      </c>
    </row>
    <row r="403" spans="4:34" x14ac:dyDescent="0.25">
      <c r="D403" s="20" t="str">
        <f t="shared" si="23"/>
        <v/>
      </c>
      <c r="E403" s="20" t="str">
        <f t="shared" si="22"/>
        <v/>
      </c>
      <c r="AH403" s="20" t="str">
        <f t="shared" si="21"/>
        <v/>
      </c>
    </row>
    <row r="404" spans="4:34" x14ac:dyDescent="0.25">
      <c r="D404" s="20" t="str">
        <f t="shared" si="23"/>
        <v/>
      </c>
      <c r="E404" s="20" t="str">
        <f t="shared" si="22"/>
        <v/>
      </c>
      <c r="AH404" s="20" t="str">
        <f t="shared" si="21"/>
        <v/>
      </c>
    </row>
    <row r="405" spans="4:34" x14ac:dyDescent="0.25">
      <c r="D405" s="20" t="str">
        <f t="shared" si="23"/>
        <v/>
      </c>
      <c r="E405" s="20" t="str">
        <f t="shared" si="22"/>
        <v/>
      </c>
      <c r="AH405" s="20" t="str">
        <f t="shared" si="21"/>
        <v/>
      </c>
    </row>
    <row r="406" spans="4:34" x14ac:dyDescent="0.25">
      <c r="D406" s="20" t="str">
        <f t="shared" si="23"/>
        <v/>
      </c>
      <c r="E406" s="20" t="str">
        <f t="shared" si="22"/>
        <v/>
      </c>
      <c r="AH406" s="20" t="str">
        <f t="shared" si="21"/>
        <v/>
      </c>
    </row>
    <row r="407" spans="4:34" x14ac:dyDescent="0.25">
      <c r="D407" s="20" t="str">
        <f t="shared" si="23"/>
        <v/>
      </c>
      <c r="E407" s="20" t="str">
        <f t="shared" si="22"/>
        <v/>
      </c>
      <c r="AH407" s="20" t="str">
        <f t="shared" si="21"/>
        <v/>
      </c>
    </row>
    <row r="408" spans="4:34" x14ac:dyDescent="0.25">
      <c r="D408" s="20" t="str">
        <f t="shared" si="23"/>
        <v/>
      </c>
      <c r="E408" s="20" t="str">
        <f t="shared" si="22"/>
        <v/>
      </c>
      <c r="AH408" s="20" t="str">
        <f t="shared" si="21"/>
        <v/>
      </c>
    </row>
    <row r="409" spans="4:34" x14ac:dyDescent="0.25">
      <c r="D409" s="20" t="str">
        <f t="shared" si="23"/>
        <v/>
      </c>
      <c r="E409" s="20" t="str">
        <f t="shared" si="22"/>
        <v/>
      </c>
      <c r="AH409" s="20" t="str">
        <f t="shared" si="21"/>
        <v/>
      </c>
    </row>
    <row r="410" spans="4:34" x14ac:dyDescent="0.25">
      <c r="D410" s="20" t="str">
        <f t="shared" si="23"/>
        <v/>
      </c>
      <c r="E410" s="20" t="str">
        <f t="shared" si="22"/>
        <v/>
      </c>
      <c r="AH410" s="20" t="str">
        <f t="shared" si="21"/>
        <v/>
      </c>
    </row>
    <row r="411" spans="4:34" x14ac:dyDescent="0.25">
      <c r="D411" s="20" t="str">
        <f t="shared" si="23"/>
        <v/>
      </c>
      <c r="E411" s="20" t="str">
        <f t="shared" si="22"/>
        <v/>
      </c>
      <c r="AH411" s="20" t="str">
        <f t="shared" si="21"/>
        <v/>
      </c>
    </row>
    <row r="412" spans="4:34" x14ac:dyDescent="0.25">
      <c r="D412" s="20" t="str">
        <f t="shared" si="23"/>
        <v/>
      </c>
      <c r="E412" s="20" t="str">
        <f t="shared" si="22"/>
        <v/>
      </c>
      <c r="AH412" s="20" t="str">
        <f t="shared" si="21"/>
        <v/>
      </c>
    </row>
    <row r="413" spans="4:34" x14ac:dyDescent="0.25">
      <c r="D413" s="20" t="str">
        <f t="shared" si="23"/>
        <v/>
      </c>
      <c r="E413" s="20" t="str">
        <f t="shared" si="22"/>
        <v/>
      </c>
      <c r="AH413" s="20" t="str">
        <f t="shared" si="21"/>
        <v/>
      </c>
    </row>
    <row r="414" spans="4:34" x14ac:dyDescent="0.25">
      <c r="D414" s="20" t="str">
        <f t="shared" si="23"/>
        <v/>
      </c>
      <c r="E414" s="20" t="str">
        <f t="shared" si="22"/>
        <v/>
      </c>
      <c r="AH414" s="20" t="str">
        <f t="shared" si="21"/>
        <v/>
      </c>
    </row>
    <row r="415" spans="4:34" x14ac:dyDescent="0.25">
      <c r="D415" s="20" t="str">
        <f t="shared" si="23"/>
        <v/>
      </c>
      <c r="E415" s="20" t="str">
        <f t="shared" si="22"/>
        <v/>
      </c>
      <c r="AH415" s="20" t="str">
        <f t="shared" si="21"/>
        <v/>
      </c>
    </row>
    <row r="416" spans="4:34" x14ac:dyDescent="0.25">
      <c r="D416" s="20" t="str">
        <f t="shared" si="23"/>
        <v/>
      </c>
      <c r="E416" s="20" t="str">
        <f t="shared" si="22"/>
        <v/>
      </c>
      <c r="AH416" s="20" t="str">
        <f t="shared" si="21"/>
        <v/>
      </c>
    </row>
    <row r="417" spans="4:34" x14ac:dyDescent="0.25">
      <c r="D417" s="20" t="str">
        <f t="shared" si="23"/>
        <v/>
      </c>
      <c r="E417" s="20" t="str">
        <f t="shared" si="22"/>
        <v/>
      </c>
      <c r="AH417" s="20" t="str">
        <f t="shared" si="21"/>
        <v/>
      </c>
    </row>
    <row r="418" spans="4:34" x14ac:dyDescent="0.25">
      <c r="D418" s="20" t="str">
        <f t="shared" si="23"/>
        <v/>
      </c>
      <c r="E418" s="20" t="str">
        <f t="shared" si="22"/>
        <v/>
      </c>
      <c r="AH418" s="20" t="str">
        <f t="shared" si="21"/>
        <v/>
      </c>
    </row>
    <row r="419" spans="4:34" x14ac:dyDescent="0.25">
      <c r="D419" s="20" t="str">
        <f t="shared" si="23"/>
        <v/>
      </c>
      <c r="E419" s="20" t="str">
        <f t="shared" si="22"/>
        <v/>
      </c>
      <c r="AH419" s="20" t="str">
        <f t="shared" si="21"/>
        <v/>
      </c>
    </row>
    <row r="420" spans="4:34" x14ac:dyDescent="0.25">
      <c r="D420" s="20" t="str">
        <f t="shared" si="23"/>
        <v/>
      </c>
      <c r="E420" s="20" t="str">
        <f t="shared" si="22"/>
        <v/>
      </c>
      <c r="AH420" s="20" t="str">
        <f t="shared" si="21"/>
        <v/>
      </c>
    </row>
    <row r="421" spans="4:34" x14ac:dyDescent="0.25">
      <c r="D421" s="20" t="str">
        <f t="shared" si="23"/>
        <v/>
      </c>
      <c r="E421" s="20" t="str">
        <f t="shared" si="22"/>
        <v/>
      </c>
      <c r="AH421" s="20" t="str">
        <f t="shared" si="21"/>
        <v/>
      </c>
    </row>
    <row r="422" spans="4:34" x14ac:dyDescent="0.25">
      <c r="D422" s="20" t="str">
        <f t="shared" si="23"/>
        <v/>
      </c>
      <c r="E422" s="20" t="str">
        <f t="shared" si="22"/>
        <v/>
      </c>
      <c r="AH422" s="20" t="str">
        <f t="shared" si="21"/>
        <v/>
      </c>
    </row>
    <row r="423" spans="4:34" x14ac:dyDescent="0.25">
      <c r="D423" s="20" t="str">
        <f t="shared" si="23"/>
        <v/>
      </c>
      <c r="E423" s="20" t="str">
        <f t="shared" si="22"/>
        <v/>
      </c>
      <c r="AH423" s="20" t="str">
        <f t="shared" si="21"/>
        <v/>
      </c>
    </row>
    <row r="424" spans="4:34" x14ac:dyDescent="0.25">
      <c r="D424" s="20" t="str">
        <f t="shared" si="23"/>
        <v/>
      </c>
      <c r="E424" s="20" t="str">
        <f t="shared" si="22"/>
        <v/>
      </c>
      <c r="AH424" s="20" t="str">
        <f t="shared" si="21"/>
        <v/>
      </c>
    </row>
    <row r="425" spans="4:34" x14ac:dyDescent="0.25">
      <c r="D425" s="20" t="str">
        <f t="shared" si="23"/>
        <v/>
      </c>
      <c r="E425" s="20" t="str">
        <f t="shared" si="22"/>
        <v/>
      </c>
      <c r="AH425" s="20" t="str">
        <f t="shared" si="21"/>
        <v/>
      </c>
    </row>
    <row r="426" spans="4:34" x14ac:dyDescent="0.25">
      <c r="D426" s="20" t="str">
        <f t="shared" si="23"/>
        <v/>
      </c>
      <c r="E426" s="20" t="str">
        <f t="shared" si="22"/>
        <v/>
      </c>
      <c r="AH426" s="20" t="str">
        <f t="shared" si="21"/>
        <v/>
      </c>
    </row>
    <row r="427" spans="4:34" x14ac:dyDescent="0.25">
      <c r="D427" s="20" t="str">
        <f t="shared" si="23"/>
        <v/>
      </c>
      <c r="E427" s="20" t="str">
        <f t="shared" si="22"/>
        <v/>
      </c>
      <c r="AH427" s="20" t="str">
        <f t="shared" si="21"/>
        <v/>
      </c>
    </row>
    <row r="428" spans="4:34" x14ac:dyDescent="0.25">
      <c r="D428" s="20" t="str">
        <f t="shared" si="23"/>
        <v/>
      </c>
      <c r="E428" s="20" t="str">
        <f t="shared" si="22"/>
        <v/>
      </c>
      <c r="AH428" s="20" t="str">
        <f t="shared" si="21"/>
        <v/>
      </c>
    </row>
    <row r="429" spans="4:34" x14ac:dyDescent="0.25">
      <c r="D429" s="20" t="str">
        <f t="shared" si="23"/>
        <v/>
      </c>
      <c r="E429" s="20" t="str">
        <f t="shared" si="22"/>
        <v/>
      </c>
      <c r="AH429" s="20" t="str">
        <f t="shared" si="21"/>
        <v/>
      </c>
    </row>
    <row r="430" spans="4:34" x14ac:dyDescent="0.25">
      <c r="D430" s="20" t="str">
        <f t="shared" si="23"/>
        <v/>
      </c>
      <c r="E430" s="20" t="str">
        <f t="shared" si="22"/>
        <v/>
      </c>
      <c r="AH430" s="20" t="str">
        <f t="shared" si="21"/>
        <v/>
      </c>
    </row>
    <row r="431" spans="4:34" x14ac:dyDescent="0.25">
      <c r="D431" s="20" t="str">
        <f t="shared" si="23"/>
        <v/>
      </c>
      <c r="E431" s="20" t="str">
        <f t="shared" si="22"/>
        <v/>
      </c>
      <c r="AH431" s="20" t="str">
        <f t="shared" si="21"/>
        <v/>
      </c>
    </row>
    <row r="432" spans="4:34" x14ac:dyDescent="0.25">
      <c r="D432" s="20" t="str">
        <f t="shared" si="23"/>
        <v/>
      </c>
      <c r="E432" s="20" t="str">
        <f t="shared" si="22"/>
        <v/>
      </c>
      <c r="AH432" s="20" t="str">
        <f t="shared" si="21"/>
        <v/>
      </c>
    </row>
    <row r="433" spans="4:34" x14ac:dyDescent="0.25">
      <c r="D433" s="20" t="str">
        <f t="shared" si="23"/>
        <v/>
      </c>
      <c r="E433" s="20" t="str">
        <f t="shared" si="22"/>
        <v/>
      </c>
      <c r="AH433" s="20" t="str">
        <f t="shared" si="21"/>
        <v/>
      </c>
    </row>
    <row r="434" spans="4:34" x14ac:dyDescent="0.25">
      <c r="D434" s="20" t="str">
        <f t="shared" si="23"/>
        <v/>
      </c>
      <c r="E434" s="20" t="str">
        <f t="shared" si="22"/>
        <v/>
      </c>
      <c r="AH434" s="20" t="str">
        <f t="shared" si="21"/>
        <v/>
      </c>
    </row>
    <row r="435" spans="4:34" x14ac:dyDescent="0.25">
      <c r="D435" s="20" t="str">
        <f t="shared" si="23"/>
        <v/>
      </c>
      <c r="E435" s="20" t="str">
        <f t="shared" si="22"/>
        <v/>
      </c>
      <c r="AH435" s="20" t="str">
        <f t="shared" si="21"/>
        <v/>
      </c>
    </row>
    <row r="436" spans="4:34" x14ac:dyDescent="0.25">
      <c r="D436" s="20" t="str">
        <f t="shared" si="23"/>
        <v/>
      </c>
      <c r="E436" s="20" t="str">
        <f t="shared" si="22"/>
        <v/>
      </c>
      <c r="AH436" s="20" t="str">
        <f t="shared" si="21"/>
        <v/>
      </c>
    </row>
    <row r="437" spans="4:34" x14ac:dyDescent="0.25">
      <c r="D437" s="20" t="str">
        <f t="shared" si="23"/>
        <v/>
      </c>
      <c r="E437" s="20" t="str">
        <f t="shared" si="22"/>
        <v/>
      </c>
      <c r="AH437" s="20" t="str">
        <f t="shared" si="21"/>
        <v/>
      </c>
    </row>
    <row r="438" spans="4:34" x14ac:dyDescent="0.25">
      <c r="D438" s="20" t="str">
        <f t="shared" si="23"/>
        <v/>
      </c>
      <c r="E438" s="20" t="str">
        <f t="shared" si="22"/>
        <v/>
      </c>
      <c r="AH438" s="20" t="str">
        <f t="shared" si="21"/>
        <v/>
      </c>
    </row>
    <row r="439" spans="4:34" x14ac:dyDescent="0.25">
      <c r="D439" s="20" t="str">
        <f t="shared" si="23"/>
        <v/>
      </c>
      <c r="E439" s="20" t="str">
        <f t="shared" si="22"/>
        <v/>
      </c>
      <c r="AH439" s="20" t="str">
        <f t="shared" si="21"/>
        <v/>
      </c>
    </row>
    <row r="440" spans="4:34" x14ac:dyDescent="0.25">
      <c r="D440" s="20" t="str">
        <f t="shared" si="23"/>
        <v/>
      </c>
      <c r="E440" s="20" t="str">
        <f t="shared" si="22"/>
        <v/>
      </c>
      <c r="AH440" s="20" t="str">
        <f t="shared" si="21"/>
        <v/>
      </c>
    </row>
    <row r="441" spans="4:34" x14ac:dyDescent="0.25">
      <c r="D441" s="20" t="str">
        <f t="shared" si="23"/>
        <v/>
      </c>
      <c r="E441" s="20" t="str">
        <f t="shared" si="22"/>
        <v/>
      </c>
      <c r="AH441" s="20" t="str">
        <f t="shared" si="21"/>
        <v/>
      </c>
    </row>
    <row r="442" spans="4:34" x14ac:dyDescent="0.25">
      <c r="D442" s="20" t="str">
        <f t="shared" si="23"/>
        <v/>
      </c>
      <c r="E442" s="20" t="str">
        <f t="shared" si="22"/>
        <v/>
      </c>
      <c r="AH442" s="20" t="str">
        <f t="shared" si="21"/>
        <v/>
      </c>
    </row>
    <row r="443" spans="4:34" x14ac:dyDescent="0.25">
      <c r="D443" s="20" t="str">
        <f t="shared" si="23"/>
        <v/>
      </c>
      <c r="E443" s="20" t="str">
        <f t="shared" si="22"/>
        <v/>
      </c>
      <c r="AH443" s="20" t="str">
        <f t="shared" si="21"/>
        <v/>
      </c>
    </row>
    <row r="444" spans="4:34" x14ac:dyDescent="0.25">
      <c r="D444" s="20" t="str">
        <f t="shared" si="23"/>
        <v/>
      </c>
      <c r="E444" s="20" t="str">
        <f t="shared" si="22"/>
        <v/>
      </c>
      <c r="AH444" s="20" t="str">
        <f t="shared" si="21"/>
        <v/>
      </c>
    </row>
    <row r="445" spans="4:34" x14ac:dyDescent="0.25">
      <c r="D445" s="20" t="str">
        <f t="shared" si="23"/>
        <v/>
      </c>
      <c r="E445" s="20" t="str">
        <f t="shared" si="22"/>
        <v/>
      </c>
      <c r="AH445" s="20" t="str">
        <f t="shared" si="21"/>
        <v/>
      </c>
    </row>
    <row r="446" spans="4:34" x14ac:dyDescent="0.25">
      <c r="D446" s="20" t="str">
        <f t="shared" si="23"/>
        <v/>
      </c>
      <c r="E446" s="20" t="str">
        <f t="shared" si="22"/>
        <v/>
      </c>
      <c r="AH446" s="20" t="str">
        <f t="shared" ref="AH446:AH497" si="24">IF(SUM(J446:AG446)=0,"",SUM(J446:AG446))</f>
        <v/>
      </c>
    </row>
    <row r="447" spans="4:34" x14ac:dyDescent="0.25">
      <c r="D447" s="20" t="str">
        <f t="shared" si="23"/>
        <v/>
      </c>
      <c r="E447" s="20" t="str">
        <f t="shared" si="22"/>
        <v/>
      </c>
      <c r="AH447" s="20" t="str">
        <f t="shared" si="24"/>
        <v/>
      </c>
    </row>
    <row r="448" spans="4:34" x14ac:dyDescent="0.25">
      <c r="D448" s="20" t="str">
        <f t="shared" si="23"/>
        <v/>
      </c>
      <c r="E448" s="20" t="str">
        <f t="shared" si="22"/>
        <v/>
      </c>
      <c r="AH448" s="20" t="str">
        <f t="shared" si="24"/>
        <v/>
      </c>
    </row>
    <row r="449" spans="4:34" x14ac:dyDescent="0.25">
      <c r="D449" s="20" t="str">
        <f t="shared" si="23"/>
        <v/>
      </c>
      <c r="E449" s="20" t="str">
        <f t="shared" si="22"/>
        <v/>
      </c>
      <c r="AH449" s="20" t="str">
        <f t="shared" si="24"/>
        <v/>
      </c>
    </row>
    <row r="450" spans="4:34" x14ac:dyDescent="0.25">
      <c r="D450" s="20" t="str">
        <f t="shared" si="23"/>
        <v/>
      </c>
      <c r="E450" s="20" t="str">
        <f t="shared" si="22"/>
        <v/>
      </c>
      <c r="AH450" s="20" t="str">
        <f t="shared" si="24"/>
        <v/>
      </c>
    </row>
    <row r="451" spans="4:34" x14ac:dyDescent="0.25">
      <c r="D451" s="20" t="str">
        <f t="shared" si="23"/>
        <v/>
      </c>
      <c r="E451" s="20" t="str">
        <f t="shared" si="22"/>
        <v/>
      </c>
      <c r="AH451" s="20" t="str">
        <f t="shared" si="24"/>
        <v/>
      </c>
    </row>
    <row r="452" spans="4:34" x14ac:dyDescent="0.25">
      <c r="D452" s="20" t="str">
        <f t="shared" si="23"/>
        <v/>
      </c>
      <c r="E452" s="20" t="str">
        <f t="shared" si="22"/>
        <v/>
      </c>
      <c r="AH452" s="20" t="str">
        <f t="shared" si="24"/>
        <v/>
      </c>
    </row>
    <row r="453" spans="4:34" x14ac:dyDescent="0.25">
      <c r="D453" s="20" t="str">
        <f t="shared" si="23"/>
        <v/>
      </c>
      <c r="E453" s="20" t="str">
        <f t="shared" si="22"/>
        <v/>
      </c>
      <c r="AH453" s="20" t="str">
        <f t="shared" si="24"/>
        <v/>
      </c>
    </row>
    <row r="454" spans="4:34" x14ac:dyDescent="0.25">
      <c r="D454" s="20" t="str">
        <f t="shared" si="23"/>
        <v/>
      </c>
      <c r="E454" s="20" t="str">
        <f t="shared" si="22"/>
        <v/>
      </c>
      <c r="AH454" s="20" t="str">
        <f t="shared" si="24"/>
        <v/>
      </c>
    </row>
    <row r="455" spans="4:34" x14ac:dyDescent="0.25">
      <c r="D455" s="20" t="str">
        <f t="shared" si="23"/>
        <v/>
      </c>
      <c r="E455" s="20" t="str">
        <f t="shared" si="22"/>
        <v/>
      </c>
      <c r="AH455" s="20" t="str">
        <f t="shared" si="24"/>
        <v/>
      </c>
    </row>
    <row r="456" spans="4:34" x14ac:dyDescent="0.25">
      <c r="D456" s="20" t="str">
        <f t="shared" si="23"/>
        <v/>
      </c>
      <c r="E456" s="20" t="str">
        <f t="shared" si="22"/>
        <v/>
      </c>
      <c r="AH456" s="20" t="str">
        <f t="shared" si="24"/>
        <v/>
      </c>
    </row>
    <row r="457" spans="4:34" x14ac:dyDescent="0.25">
      <c r="D457" s="20" t="str">
        <f t="shared" si="23"/>
        <v/>
      </c>
      <c r="E457" s="20" t="str">
        <f t="shared" si="22"/>
        <v/>
      </c>
      <c r="AH457" s="20" t="str">
        <f t="shared" si="24"/>
        <v/>
      </c>
    </row>
    <row r="458" spans="4:34" x14ac:dyDescent="0.25">
      <c r="D458" s="20" t="str">
        <f t="shared" si="23"/>
        <v/>
      </c>
      <c r="E458" s="20" t="str">
        <f t="shared" si="22"/>
        <v/>
      </c>
      <c r="AH458" s="20" t="str">
        <f t="shared" si="24"/>
        <v/>
      </c>
    </row>
    <row r="459" spans="4:34" x14ac:dyDescent="0.25">
      <c r="D459" s="20" t="str">
        <f t="shared" si="23"/>
        <v/>
      </c>
      <c r="E459" s="20" t="str">
        <f t="shared" si="22"/>
        <v/>
      </c>
      <c r="AH459" s="20" t="str">
        <f t="shared" si="24"/>
        <v/>
      </c>
    </row>
    <row r="460" spans="4:34" x14ac:dyDescent="0.25">
      <c r="D460" s="20" t="str">
        <f t="shared" si="23"/>
        <v/>
      </c>
      <c r="E460" s="20" t="str">
        <f t="shared" si="22"/>
        <v/>
      </c>
      <c r="AH460" s="20" t="str">
        <f t="shared" si="24"/>
        <v/>
      </c>
    </row>
    <row r="461" spans="4:34" x14ac:dyDescent="0.25">
      <c r="D461" s="20" t="str">
        <f t="shared" si="23"/>
        <v/>
      </c>
      <c r="E461" s="20" t="str">
        <f t="shared" si="22"/>
        <v/>
      </c>
      <c r="AH461" s="20" t="str">
        <f t="shared" si="24"/>
        <v/>
      </c>
    </row>
    <row r="462" spans="4:34" x14ac:dyDescent="0.25">
      <c r="D462" s="20" t="str">
        <f t="shared" si="23"/>
        <v/>
      </c>
      <c r="E462" s="20" t="str">
        <f t="shared" si="22"/>
        <v/>
      </c>
      <c r="AH462" s="20" t="str">
        <f t="shared" si="24"/>
        <v/>
      </c>
    </row>
    <row r="463" spans="4:34" x14ac:dyDescent="0.25">
      <c r="D463" s="20" t="str">
        <f t="shared" si="23"/>
        <v/>
      </c>
      <c r="E463" s="20" t="str">
        <f t="shared" ref="E463:E497" si="25">LEFT(CONCATENATE(IF(J463=1, CONCATENATE(J$1,""), ""),IF(K463=1, CONCATENATE(K$1,""), ""), IF(L463=1, CONCATENATE(L$1,""), ""),IF(M463=1, CONCATENATE(M$1,""), ""),IF(N463=1, CONCATENATE(N$1,""), ""),IF(O463=1, CONCATENATE(O$1,""), ""),IF(P463=1, CONCATENATE(P$1,""), ""),IF(Q463=1, CONCATENATE(Q$1,""), ""),IF(R463=1, CONCATENATE(R$1,""), ""),IF(S463=1, CONCATENATE(S$1,""), ""),IF(T463=1, CONCATENATE(T$1,""), ""),IF(U463=1, CONCATENATE(U$1,""), ""),IF(V463=1, CONCATENATE(V$1,""), ""),IF(W463=1, CONCATENATE(W$1,""), ""),IF(X463=1, CONCATENATE(X$1,""), ""),IF(Y463=1, CONCATENATE(Y$1,""), ""),IF(Z463=1, CONCATENATE(Z$1,""), ""),IF(AA463=1, CONCATENATE(AA$1,""), ""),IF(AB463=1, CONCATENATE(AB$1,""), ""),IF(AC463=1, CONCATENATE(AC$1,""), ""),IF(AD463=1, CONCATENATE(AD$1,""), ""),IF(AE463=1, CONCATENATE(AE$1,""), ""),IF(AF463=1, CONCATENATE(AF$1,""), ""),IF(AG463=1, CONCATENATE(AG$1,""), "")),LEN(CONCATENATE(IF(J463=1, CONCATENATE(J$1,""), ""),IF(K463=1, CONCATENATE(K$1,""), ""), IF(L463=1, CONCATENATE(L$1,""), ""),IF(M463=1, CONCATENATE(M$1,""), ""),IF(N463=1, CONCATENATE(N$1,""), ""),IF(O463=1, CONCATENATE(O$1,""), ""),IF(P463=1, CONCATENATE(P$1,""), ""),IF(Q463=1, CONCATENATE(Q$1,""), ""),IF(R463=1, CONCATENATE(R$1,""), ""),IF(S463=1, CONCATENATE(S$1,""), ""),IF(T463=1, CONCATENATE(T$1,""), ""),IF(U463=1, CONCATENATE(U$1,""), ""),IF(V463=1, CONCATENATE(V$1,""), ""),IF(W463=1, CONCATENATE(W$1,""), ""),IF(X463=1, CONCATENATE(X$1,""), ""),IF(Y463=1, CONCATENATE(Y$1,""), ""),IF(Z463=1, CONCATENATE(Z$1,""), ""),IF(AA463=1, CONCATENATE(AA$1,""), ""),IF(AB463=1, CONCATENATE(AB$1,""), ""),IF(AC463=1, CONCATENATE(AC$1,""), ""),IF(AD463=1, CONCATENATE(AD$1,""), ""),IF(AE463=1, CONCATENATE(AE$1,""), ""),IF(AF463=1, CONCATENATE(AF$1,""), ""),IF(AG463=1, CONCATENATE(AG$1,""), ""))))</f>
        <v/>
      </c>
      <c r="AH463" s="20" t="str">
        <f t="shared" si="24"/>
        <v/>
      </c>
    </row>
    <row r="464" spans="4:34" x14ac:dyDescent="0.25">
      <c r="D464" s="20" t="str">
        <f t="shared" ref="D464:D497" si="26">IF(AND(ISBLANK(F464),ISBLANK(G464),ISBLANK(H464)), E464, CONCATENATE(E464,"--",IF(CONCATENATE(IF(ISBLANK(F464),"",CONCATENATE(F464,"-")),IF(ISBLANK(G464),"",CONCATENATE(G464,"-")),IF(ISBLANK(H464),"",CONCATENATE(H464,"-")))="","",LEFT(CONCATENATE(IF(ISBLANK(F464),"",CONCATENATE(F464,"-")),IF(ISBLANK(G464),"",CONCATENATE(G464,"-")),IF(ISBLANK(H464),"",CONCATENATE(H464,"-"))),LEN(CONCATENATE(IF(ISBLANK(F464),"",CONCATENATE(F464,"-")),IF(ISBLANK(G464),"",CONCATENATE(G464,"-")),IF(ISBLANK(H464),"",CONCATENATE(H464,"-"))))-1)) ) )</f>
        <v/>
      </c>
      <c r="E464" s="20" t="str">
        <f t="shared" si="25"/>
        <v/>
      </c>
      <c r="AH464" s="20" t="str">
        <f t="shared" si="24"/>
        <v/>
      </c>
    </row>
    <row r="465" spans="4:34" x14ac:dyDescent="0.25">
      <c r="D465" s="20" t="str">
        <f t="shared" si="26"/>
        <v/>
      </c>
      <c r="E465" s="20" t="str">
        <f t="shared" si="25"/>
        <v/>
      </c>
      <c r="AH465" s="20" t="str">
        <f t="shared" si="24"/>
        <v/>
      </c>
    </row>
    <row r="466" spans="4:34" x14ac:dyDescent="0.25">
      <c r="D466" s="20" t="str">
        <f t="shared" si="26"/>
        <v/>
      </c>
      <c r="E466" s="20" t="str">
        <f t="shared" si="25"/>
        <v/>
      </c>
      <c r="AH466" s="20" t="str">
        <f t="shared" si="24"/>
        <v/>
      </c>
    </row>
    <row r="467" spans="4:34" x14ac:dyDescent="0.25">
      <c r="D467" s="20" t="str">
        <f t="shared" si="26"/>
        <v/>
      </c>
      <c r="E467" s="20" t="str">
        <f t="shared" si="25"/>
        <v/>
      </c>
      <c r="AH467" s="20" t="str">
        <f t="shared" si="24"/>
        <v/>
      </c>
    </row>
    <row r="468" spans="4:34" x14ac:dyDescent="0.25">
      <c r="D468" s="20" t="str">
        <f t="shared" si="26"/>
        <v/>
      </c>
      <c r="E468" s="20" t="str">
        <f t="shared" si="25"/>
        <v/>
      </c>
      <c r="AH468" s="20" t="str">
        <f t="shared" si="24"/>
        <v/>
      </c>
    </row>
    <row r="469" spans="4:34" x14ac:dyDescent="0.25">
      <c r="D469" s="20" t="str">
        <f t="shared" si="26"/>
        <v/>
      </c>
      <c r="E469" s="20" t="str">
        <f t="shared" si="25"/>
        <v/>
      </c>
      <c r="AH469" s="20" t="str">
        <f t="shared" si="24"/>
        <v/>
      </c>
    </row>
    <row r="470" spans="4:34" x14ac:dyDescent="0.25">
      <c r="D470" s="20" t="str">
        <f t="shared" si="26"/>
        <v/>
      </c>
      <c r="E470" s="20" t="str">
        <f t="shared" si="25"/>
        <v/>
      </c>
      <c r="AH470" s="20" t="str">
        <f t="shared" si="24"/>
        <v/>
      </c>
    </row>
    <row r="471" spans="4:34" x14ac:dyDescent="0.25">
      <c r="D471" s="20" t="str">
        <f t="shared" si="26"/>
        <v/>
      </c>
      <c r="E471" s="20" t="str">
        <f t="shared" si="25"/>
        <v/>
      </c>
      <c r="AH471" s="20" t="str">
        <f t="shared" si="24"/>
        <v/>
      </c>
    </row>
    <row r="472" spans="4:34" x14ac:dyDescent="0.25">
      <c r="D472" s="20" t="str">
        <f t="shared" si="26"/>
        <v/>
      </c>
      <c r="E472" s="20" t="str">
        <f t="shared" si="25"/>
        <v/>
      </c>
      <c r="AH472" s="20" t="str">
        <f t="shared" si="24"/>
        <v/>
      </c>
    </row>
    <row r="473" spans="4:34" x14ac:dyDescent="0.25">
      <c r="D473" s="20" t="str">
        <f t="shared" si="26"/>
        <v/>
      </c>
      <c r="E473" s="20" t="str">
        <f t="shared" si="25"/>
        <v/>
      </c>
      <c r="AH473" s="20" t="str">
        <f t="shared" si="24"/>
        <v/>
      </c>
    </row>
    <row r="474" spans="4:34" x14ac:dyDescent="0.25">
      <c r="D474" s="20" t="str">
        <f t="shared" si="26"/>
        <v/>
      </c>
      <c r="E474" s="20" t="str">
        <f t="shared" si="25"/>
        <v/>
      </c>
      <c r="AH474" s="20" t="str">
        <f t="shared" si="24"/>
        <v/>
      </c>
    </row>
    <row r="475" spans="4:34" x14ac:dyDescent="0.25">
      <c r="D475" s="20" t="str">
        <f t="shared" si="26"/>
        <v/>
      </c>
      <c r="E475" s="20" t="str">
        <f t="shared" si="25"/>
        <v/>
      </c>
      <c r="AH475" s="20" t="str">
        <f t="shared" si="24"/>
        <v/>
      </c>
    </row>
    <row r="476" spans="4:34" x14ac:dyDescent="0.25">
      <c r="D476" s="20" t="str">
        <f t="shared" si="26"/>
        <v/>
      </c>
      <c r="E476" s="20" t="str">
        <f t="shared" si="25"/>
        <v/>
      </c>
      <c r="AH476" s="20" t="str">
        <f t="shared" si="24"/>
        <v/>
      </c>
    </row>
    <row r="477" spans="4:34" x14ac:dyDescent="0.25">
      <c r="D477" s="20" t="str">
        <f t="shared" si="26"/>
        <v/>
      </c>
      <c r="E477" s="20" t="str">
        <f t="shared" si="25"/>
        <v/>
      </c>
      <c r="AH477" s="20" t="str">
        <f t="shared" si="24"/>
        <v/>
      </c>
    </row>
    <row r="478" spans="4:34" x14ac:dyDescent="0.25">
      <c r="D478" s="20" t="str">
        <f t="shared" si="26"/>
        <v/>
      </c>
      <c r="E478" s="20" t="str">
        <f t="shared" si="25"/>
        <v/>
      </c>
      <c r="AH478" s="20" t="str">
        <f t="shared" si="24"/>
        <v/>
      </c>
    </row>
    <row r="479" spans="4:34" x14ac:dyDescent="0.25">
      <c r="D479" s="20" t="str">
        <f t="shared" si="26"/>
        <v/>
      </c>
      <c r="E479" s="20" t="str">
        <f t="shared" si="25"/>
        <v/>
      </c>
      <c r="AH479" s="20" t="str">
        <f t="shared" si="24"/>
        <v/>
      </c>
    </row>
    <row r="480" spans="4:34" x14ac:dyDescent="0.25">
      <c r="D480" s="20" t="str">
        <f t="shared" si="26"/>
        <v/>
      </c>
      <c r="E480" s="20" t="str">
        <f t="shared" si="25"/>
        <v/>
      </c>
      <c r="AH480" s="20" t="str">
        <f t="shared" si="24"/>
        <v/>
      </c>
    </row>
    <row r="481" spans="4:34" x14ac:dyDescent="0.25">
      <c r="D481" s="20" t="str">
        <f t="shared" si="26"/>
        <v/>
      </c>
      <c r="E481" s="20" t="str">
        <f t="shared" si="25"/>
        <v/>
      </c>
      <c r="AH481" s="20" t="str">
        <f t="shared" si="24"/>
        <v/>
      </c>
    </row>
    <row r="482" spans="4:34" x14ac:dyDescent="0.25">
      <c r="D482" s="20" t="str">
        <f t="shared" si="26"/>
        <v/>
      </c>
      <c r="E482" s="20" t="str">
        <f t="shared" si="25"/>
        <v/>
      </c>
      <c r="AH482" s="20" t="str">
        <f t="shared" si="24"/>
        <v/>
      </c>
    </row>
    <row r="483" spans="4:34" x14ac:dyDescent="0.25">
      <c r="D483" s="20" t="str">
        <f t="shared" si="26"/>
        <v/>
      </c>
      <c r="E483" s="20" t="str">
        <f t="shared" si="25"/>
        <v/>
      </c>
      <c r="AH483" s="20" t="str">
        <f t="shared" si="24"/>
        <v/>
      </c>
    </row>
    <row r="484" spans="4:34" x14ac:dyDescent="0.25">
      <c r="D484" s="20" t="str">
        <f t="shared" si="26"/>
        <v/>
      </c>
      <c r="E484" s="20" t="str">
        <f t="shared" si="25"/>
        <v/>
      </c>
      <c r="AH484" s="20" t="str">
        <f t="shared" si="24"/>
        <v/>
      </c>
    </row>
    <row r="485" spans="4:34" x14ac:dyDescent="0.25">
      <c r="D485" s="20" t="str">
        <f t="shared" si="26"/>
        <v/>
      </c>
      <c r="E485" s="20" t="str">
        <f t="shared" si="25"/>
        <v/>
      </c>
      <c r="AH485" s="20" t="str">
        <f t="shared" si="24"/>
        <v/>
      </c>
    </row>
    <row r="486" spans="4:34" x14ac:dyDescent="0.25">
      <c r="D486" s="20" t="str">
        <f t="shared" si="26"/>
        <v/>
      </c>
      <c r="E486" s="20" t="str">
        <f t="shared" si="25"/>
        <v/>
      </c>
      <c r="AH486" s="20" t="str">
        <f t="shared" si="24"/>
        <v/>
      </c>
    </row>
    <row r="487" spans="4:34" x14ac:dyDescent="0.25">
      <c r="D487" s="20" t="str">
        <f t="shared" si="26"/>
        <v/>
      </c>
      <c r="E487" s="20" t="str">
        <f t="shared" si="25"/>
        <v/>
      </c>
      <c r="AH487" s="20" t="str">
        <f t="shared" si="24"/>
        <v/>
      </c>
    </row>
    <row r="488" spans="4:34" x14ac:dyDescent="0.25">
      <c r="D488" s="20" t="str">
        <f t="shared" si="26"/>
        <v/>
      </c>
      <c r="E488" s="20" t="str">
        <f t="shared" si="25"/>
        <v/>
      </c>
      <c r="AH488" s="20" t="str">
        <f t="shared" si="24"/>
        <v/>
      </c>
    </row>
    <row r="489" spans="4:34" x14ac:dyDescent="0.25">
      <c r="D489" s="20" t="str">
        <f t="shared" si="26"/>
        <v/>
      </c>
      <c r="E489" s="20" t="str">
        <f t="shared" si="25"/>
        <v/>
      </c>
      <c r="AH489" s="20" t="str">
        <f t="shared" si="24"/>
        <v/>
      </c>
    </row>
    <row r="490" spans="4:34" x14ac:dyDescent="0.25">
      <c r="D490" s="20" t="str">
        <f t="shared" si="26"/>
        <v/>
      </c>
      <c r="E490" s="20" t="str">
        <f t="shared" si="25"/>
        <v/>
      </c>
      <c r="AH490" s="20" t="str">
        <f t="shared" si="24"/>
        <v/>
      </c>
    </row>
    <row r="491" spans="4:34" x14ac:dyDescent="0.25">
      <c r="D491" s="20" t="str">
        <f t="shared" si="26"/>
        <v/>
      </c>
      <c r="E491" s="20" t="str">
        <f t="shared" si="25"/>
        <v/>
      </c>
      <c r="AH491" s="20" t="str">
        <f t="shared" si="24"/>
        <v/>
      </c>
    </row>
    <row r="492" spans="4:34" x14ac:dyDescent="0.25">
      <c r="D492" s="20" t="str">
        <f t="shared" si="26"/>
        <v/>
      </c>
      <c r="E492" s="20" t="str">
        <f t="shared" si="25"/>
        <v/>
      </c>
      <c r="AH492" s="20" t="str">
        <f t="shared" si="24"/>
        <v/>
      </c>
    </row>
    <row r="493" spans="4:34" x14ac:dyDescent="0.25">
      <c r="D493" s="20" t="str">
        <f t="shared" si="26"/>
        <v/>
      </c>
      <c r="E493" s="20" t="str">
        <f t="shared" si="25"/>
        <v/>
      </c>
      <c r="AH493" s="20" t="str">
        <f t="shared" si="24"/>
        <v/>
      </c>
    </row>
    <row r="494" spans="4:34" x14ac:dyDescent="0.25">
      <c r="D494" s="20" t="str">
        <f t="shared" si="26"/>
        <v/>
      </c>
      <c r="E494" s="20" t="str">
        <f t="shared" si="25"/>
        <v/>
      </c>
      <c r="AH494" s="20" t="str">
        <f t="shared" si="24"/>
        <v/>
      </c>
    </row>
    <row r="495" spans="4:34" x14ac:dyDescent="0.25">
      <c r="D495" s="20" t="str">
        <f t="shared" si="26"/>
        <v/>
      </c>
      <c r="E495" s="20" t="str">
        <f t="shared" si="25"/>
        <v/>
      </c>
      <c r="AH495" s="20" t="str">
        <f t="shared" si="24"/>
        <v/>
      </c>
    </row>
    <row r="496" spans="4:34" x14ac:dyDescent="0.25">
      <c r="D496" s="20" t="str">
        <f t="shared" si="26"/>
        <v/>
      </c>
      <c r="E496" s="20" t="str">
        <f t="shared" si="25"/>
        <v/>
      </c>
      <c r="AH496" s="20" t="str">
        <f t="shared" si="24"/>
        <v/>
      </c>
    </row>
    <row r="497" spans="4:34" x14ac:dyDescent="0.25">
      <c r="D497" s="20" t="str">
        <f t="shared" si="26"/>
        <v/>
      </c>
      <c r="E497" s="20" t="str">
        <f t="shared" si="25"/>
        <v/>
      </c>
      <c r="AH497" s="20" t="str">
        <f t="shared" si="24"/>
        <v/>
      </c>
    </row>
  </sheetData>
  <autoFilter ref="A1:AH525">
    <sortState ref="A2:AH502">
      <sortCondition descending="1" ref="J2:J530"/>
      <sortCondition descending="1" ref="K2:K530"/>
      <sortCondition descending="1" ref="L2:L530"/>
      <sortCondition descending="1" ref="M2:M530"/>
      <sortCondition descending="1" ref="N2:N530"/>
      <sortCondition descending="1" ref="O2:O530"/>
      <sortCondition descending="1" ref="P2:P530"/>
      <sortCondition descending="1" ref="Q2:Q530"/>
      <sortCondition descending="1" ref="R2:R530"/>
      <sortCondition descending="1" ref="S2:S530"/>
      <sortCondition descending="1" ref="T2:T530"/>
      <sortCondition descending="1" ref="U2:U530"/>
      <sortCondition descending="1" ref="V2:V530"/>
      <sortCondition descending="1" ref="W2:W530"/>
      <sortCondition descending="1" ref="X2:X530"/>
      <sortCondition descending="1" ref="Y2:Y530"/>
      <sortCondition descending="1" ref="Z2:Z530"/>
      <sortCondition descending="1" ref="AA2:AA530"/>
      <sortCondition descending="1" ref="AB2:AB530"/>
      <sortCondition descending="1" ref="AC2:AC530"/>
      <sortCondition descending="1" ref="AD2:AD530"/>
      <sortCondition descending="1" ref="AE2:AE530"/>
      <sortCondition descending="1" ref="AF2:AF530"/>
      <sortCondition descending="1" ref="AG2:AG530"/>
    </sortState>
  </autoFilter>
  <sortState ref="A209:AG223">
    <sortCondition descending="1" ref="AF209:AF223"/>
  </sortState>
  <conditionalFormatting sqref="A2:A496">
    <cfRule type="expression" dxfId="8" priority="149">
      <formula>AND(ISBLANK($B2),NOT(ISBLANK($A2)))</formula>
    </cfRule>
  </conditionalFormatting>
  <conditionalFormatting sqref="C2:C496">
    <cfRule type="expression" dxfId="7" priority="148">
      <formula>AND(ISBLANK(C2), NOT(ISBLANK(B2)))</formula>
    </cfRule>
  </conditionalFormatting>
  <conditionalFormatting sqref="G287 G388 G391 G393:I393 F2:F496 G394:H395">
    <cfRule type="expression" dxfId="6" priority="146">
      <formula>AND(NOT(ISBLANK(B2)), ISBLANK(F2))</formula>
    </cfRule>
  </conditionalFormatting>
  <conditionalFormatting sqref="B2:B178 B266:B383 B180:B264 B386:B496">
    <cfRule type="expression" dxfId="5" priority="76">
      <formula>AND(ISBLANK($B2),NOT(ISBLANK($C2)))</formula>
    </cfRule>
  </conditionalFormatting>
  <conditionalFormatting sqref="J2:AG496">
    <cfRule type="expression" dxfId="4" priority="158">
      <formula>AND(OR($AH2="", $AH2=0), NOT(ISBLANK($AH2)))</formula>
    </cfRule>
  </conditionalFormatting>
  <conditionalFormatting sqref="B384">
    <cfRule type="expression" dxfId="3" priority="2">
      <formula>AND(ISBLANK($B384),NOT(ISBLANK($C384)))</formula>
    </cfRule>
  </conditionalFormatting>
  <conditionalFormatting sqref="B385">
    <cfRule type="expression" dxfId="2" priority="1">
      <formula>AND(ISBLANK($B385),NOT(ISBLANK($C385)))</formula>
    </cfRule>
  </conditionalFormatting>
  <hyperlinks>
    <hyperlink ref="C388" r:id="rId1"/>
    <hyperlink ref="C390" r:id="rId2"/>
    <hyperlink ref="C391" r:id="rId3" location=":~:text=A%20%C3%A1gua%20do%20mar%20%C3%A9,rochas%20em%20dire%C3%A7%C3%A3o%20ao%20mar."/>
    <hyperlink ref="C139" r:id="rId4"/>
    <hyperlink ref="C392" r:id="rId5" location="cite_note-guia_2007-2"/>
    <hyperlink ref="C389" r:id="rId6"/>
    <hyperlink ref="C393" r:id="rId7"/>
    <hyperlink ref="C394" r:id="rId8"/>
  </hyperlinks>
  <pageMargins left="0.7" right="0.7" top="0.75" bottom="0.75" header="0.3" footer="0.3"/>
  <pageSetup paperSize="9" orientation="portrait" horizontalDpi="4294967295" verticalDpi="4294967295"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E390"/>
  <sheetViews>
    <sheetView topLeftCell="A366" workbookViewId="0">
      <selection activeCell="A388" sqref="A388"/>
    </sheetView>
  </sheetViews>
  <sheetFormatPr defaultRowHeight="15" x14ac:dyDescent="0.25"/>
  <cols>
    <col min="1" max="1" width="22.5703125" customWidth="1"/>
    <col min="2" max="2" width="113" customWidth="1"/>
  </cols>
  <sheetData>
    <row r="1" spans="1:2" ht="27" customHeight="1" x14ac:dyDescent="0.25">
      <c r="A1" s="1" t="s">
        <v>2645</v>
      </c>
      <c r="B1" s="13" t="s">
        <v>2646</v>
      </c>
    </row>
    <row r="2" spans="1:2" ht="28.9" customHeight="1" x14ac:dyDescent="0.25">
      <c r="A2" s="1" t="s">
        <v>2647</v>
      </c>
      <c r="B2" s="1" t="s">
        <v>2664</v>
      </c>
    </row>
    <row r="3" spans="1:2" ht="28.9" customHeight="1" x14ac:dyDescent="0.25">
      <c r="A3" s="1" t="s">
        <v>2648</v>
      </c>
      <c r="B3" s="1" t="s">
        <v>2649</v>
      </c>
    </row>
    <row r="4" spans="1:2" ht="28.9" customHeight="1" x14ac:dyDescent="0.25">
      <c r="A4" s="1" t="s">
        <v>2650</v>
      </c>
      <c r="B4" s="1" t="s">
        <v>2651</v>
      </c>
    </row>
    <row r="5" spans="1:2" ht="28.15" customHeight="1" x14ac:dyDescent="0.25">
      <c r="A5" s="1" t="s">
        <v>2652</v>
      </c>
      <c r="B5" s="1" t="s">
        <v>2653</v>
      </c>
    </row>
    <row r="6" spans="1:2" ht="45" x14ac:dyDescent="0.25">
      <c r="A6" s="1" t="s">
        <v>2654</v>
      </c>
      <c r="B6" s="1" t="s">
        <v>2655</v>
      </c>
    </row>
    <row r="7" spans="1:2" ht="45" x14ac:dyDescent="0.25">
      <c r="A7" s="1" t="s">
        <v>2656</v>
      </c>
      <c r="B7" s="1" t="s">
        <v>2657</v>
      </c>
    </row>
    <row r="8" spans="1:2" ht="105" x14ac:dyDescent="0.25">
      <c r="A8" s="1" t="s">
        <v>2658</v>
      </c>
      <c r="B8" s="1" t="s">
        <v>2659</v>
      </c>
    </row>
    <row r="9" spans="1:2" ht="30" x14ac:dyDescent="0.25">
      <c r="A9" s="1" t="s">
        <v>2660</v>
      </c>
      <c r="B9" s="1" t="s">
        <v>2661</v>
      </c>
    </row>
    <row r="10" spans="1:2" ht="144" customHeight="1" x14ac:dyDescent="0.25">
      <c r="A10" s="1" t="s">
        <v>2662</v>
      </c>
      <c r="B10" s="1" t="s">
        <v>2663</v>
      </c>
    </row>
    <row r="179" spans="2:8" x14ac:dyDescent="0.25">
      <c r="B179" s="30" t="s">
        <v>3716</v>
      </c>
      <c r="C179" t="s">
        <v>3717</v>
      </c>
      <c r="F179" t="s">
        <v>2834</v>
      </c>
      <c r="G179" t="s">
        <v>2880</v>
      </c>
      <c r="H179" t="s">
        <v>2824</v>
      </c>
    </row>
    <row r="188" spans="2:8" x14ac:dyDescent="0.25">
      <c r="C188" t="s">
        <v>3268</v>
      </c>
    </row>
    <row r="219" spans="1:3" x14ac:dyDescent="0.25">
      <c r="B219" t="s">
        <v>3705</v>
      </c>
      <c r="C219" t="s">
        <v>3706</v>
      </c>
    </row>
    <row r="222" spans="1:3" x14ac:dyDescent="0.25">
      <c r="B222" t="s">
        <v>3703</v>
      </c>
      <c r="C222" t="s">
        <v>3704</v>
      </c>
    </row>
    <row r="223" spans="1:3" x14ac:dyDescent="0.25">
      <c r="A223" t="s">
        <v>2683</v>
      </c>
    </row>
    <row r="224" spans="1:3" x14ac:dyDescent="0.25">
      <c r="B224" t="s">
        <v>3701</v>
      </c>
      <c r="C224" t="s">
        <v>3702</v>
      </c>
    </row>
    <row r="225" spans="1:8" x14ac:dyDescent="0.25">
      <c r="B225" s="25" t="s">
        <v>3699</v>
      </c>
      <c r="C225" t="s">
        <v>3700</v>
      </c>
    </row>
    <row r="227" spans="1:8" x14ac:dyDescent="0.25">
      <c r="A227" t="s">
        <v>2687</v>
      </c>
      <c r="B227" s="25" t="s">
        <v>3697</v>
      </c>
      <c r="C227" t="s">
        <v>3698</v>
      </c>
    </row>
    <row r="228" spans="1:8" x14ac:dyDescent="0.25">
      <c r="B228" t="s">
        <v>3695</v>
      </c>
      <c r="C228" t="s">
        <v>3696</v>
      </c>
      <c r="F228" t="s">
        <v>2806</v>
      </c>
      <c r="H228" t="s">
        <v>3603</v>
      </c>
    </row>
    <row r="231" spans="1:8" x14ac:dyDescent="0.25">
      <c r="A231" t="s">
        <v>1846</v>
      </c>
    </row>
    <row r="262" spans="2:3" x14ac:dyDescent="0.25">
      <c r="B262" t="s">
        <v>3689</v>
      </c>
      <c r="C262" t="s">
        <v>3690</v>
      </c>
    </row>
    <row r="263" spans="2:3" x14ac:dyDescent="0.25">
      <c r="B263" s="25" t="s">
        <v>3687</v>
      </c>
      <c r="C263" t="s">
        <v>3688</v>
      </c>
    </row>
    <row r="264" spans="2:3" x14ac:dyDescent="0.25">
      <c r="B264" s="25" t="s">
        <v>3685</v>
      </c>
      <c r="C264" t="s">
        <v>3686</v>
      </c>
    </row>
    <row r="265" spans="2:3" x14ac:dyDescent="0.25">
      <c r="B265" s="29" t="s">
        <v>3683</v>
      </c>
      <c r="C265" t="s">
        <v>3684</v>
      </c>
    </row>
    <row r="266" spans="2:3" x14ac:dyDescent="0.25">
      <c r="B266" s="25" t="s">
        <v>3679</v>
      </c>
      <c r="C266" t="s">
        <v>3680</v>
      </c>
    </row>
    <row r="268" spans="2:3" x14ac:dyDescent="0.25">
      <c r="B268" t="s">
        <v>3681</v>
      </c>
      <c r="C268" t="s">
        <v>3682</v>
      </c>
    </row>
    <row r="384" spans="1:31" x14ac:dyDescent="0.25">
      <c r="A384" t="s">
        <v>3693</v>
      </c>
      <c r="B384" s="25" t="s">
        <v>3691</v>
      </c>
      <c r="C384" t="s">
        <v>3692</v>
      </c>
      <c r="F384" t="s">
        <v>2893</v>
      </c>
      <c r="H384" t="s">
        <v>3694</v>
      </c>
      <c r="AE384">
        <v>1</v>
      </c>
    </row>
    <row r="385" spans="1:20" x14ac:dyDescent="0.25">
      <c r="A385" t="s">
        <v>3709</v>
      </c>
      <c r="B385" s="25" t="s">
        <v>3708</v>
      </c>
      <c r="C385" t="s">
        <v>3707</v>
      </c>
      <c r="F385" t="s">
        <v>2808</v>
      </c>
      <c r="G385" t="s">
        <v>2818</v>
      </c>
      <c r="H385" t="s">
        <v>3710</v>
      </c>
      <c r="T385">
        <v>1</v>
      </c>
    </row>
    <row r="386" spans="1:20" x14ac:dyDescent="0.25">
      <c r="A386" t="s">
        <v>3711</v>
      </c>
      <c r="B386" t="s">
        <v>3713</v>
      </c>
      <c r="C386" t="s">
        <v>3714</v>
      </c>
      <c r="F386" t="s">
        <v>2808</v>
      </c>
      <c r="H386" t="s">
        <v>3715</v>
      </c>
      <c r="J386">
        <v>1</v>
      </c>
    </row>
    <row r="387" spans="1:20" x14ac:dyDescent="0.25">
      <c r="A387" t="s">
        <v>3712</v>
      </c>
      <c r="T387">
        <v>1</v>
      </c>
    </row>
    <row r="388" spans="1:20" x14ac:dyDescent="0.25">
      <c r="T388">
        <v>1</v>
      </c>
    </row>
    <row r="390" spans="1:20" x14ac:dyDescent="0.25">
      <c r="T390">
        <v>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Victor Benito</cp:lastModifiedBy>
  <dcterms:created xsi:type="dcterms:W3CDTF">2015-06-05T18:19:34Z</dcterms:created>
  <dcterms:modified xsi:type="dcterms:W3CDTF">2022-11-02T22:54:13Z</dcterms:modified>
</cp:coreProperties>
</file>