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icto\victor_paulo\chatbot-Victor-Paulo\results\"/>
    </mc:Choice>
  </mc:AlternateContent>
  <bookViews>
    <workbookView xWindow="0" yWindow="0" windowWidth="28800" windowHeight="12435" tabRatio="565" firstSheet="3" activeTab="3"/>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finais!$A$1:$AH$520</definedName>
  </definedNames>
  <calcPr calcId="152511"/>
</workbook>
</file>

<file path=xl/calcChain.xml><?xml version="1.0" encoding="utf-8"?>
<calcChain xmlns="http://schemas.openxmlformats.org/spreadsheetml/2006/main">
  <c r="E122" i="6" l="1"/>
  <c r="D122" i="6" s="1"/>
  <c r="AH122" i="6"/>
  <c r="E66" i="6" l="1"/>
  <c r="D66" i="6" s="1"/>
  <c r="AH66" i="6"/>
  <c r="E316" i="6" l="1"/>
  <c r="D316" i="6" s="1"/>
  <c r="AH316" i="6"/>
  <c r="E317" i="6"/>
  <c r="D317" i="6" s="1"/>
  <c r="AH317" i="6"/>
  <c r="E318" i="6"/>
  <c r="D318" i="6" s="1"/>
  <c r="AH318" i="6"/>
  <c r="E319" i="6"/>
  <c r="D319" i="6" s="1"/>
  <c r="AH319" i="6"/>
  <c r="E320" i="6"/>
  <c r="D320" i="6" s="1"/>
  <c r="AH320" i="6"/>
  <c r="E321" i="6"/>
  <c r="D321" i="6" s="1"/>
  <c r="AH321" i="6"/>
  <c r="E322" i="6"/>
  <c r="D322" i="6" s="1"/>
  <c r="AH322" i="6"/>
  <c r="E323" i="6"/>
  <c r="D323" i="6" s="1"/>
  <c r="AH323" i="6"/>
  <c r="E324" i="6"/>
  <c r="D324" i="6" s="1"/>
  <c r="AH324" i="6"/>
  <c r="E325" i="6"/>
  <c r="D325" i="6" s="1"/>
  <c r="AH325" i="6"/>
  <c r="E326" i="6"/>
  <c r="D326" i="6" s="1"/>
  <c r="AH326" i="6"/>
  <c r="E327" i="6"/>
  <c r="D327" i="6" s="1"/>
  <c r="AH327" i="6"/>
  <c r="E311" i="6"/>
  <c r="D311" i="6" s="1"/>
  <c r="AH311" i="6"/>
  <c r="E312" i="6"/>
  <c r="D312" i="6" s="1"/>
  <c r="AH312" i="6"/>
  <c r="E313" i="6"/>
  <c r="D313" i="6" s="1"/>
  <c r="AH313" i="6"/>
  <c r="E314" i="6"/>
  <c r="D314" i="6" s="1"/>
  <c r="AH314" i="6"/>
  <c r="E315" i="6"/>
  <c r="D315" i="6" s="1"/>
  <c r="AH315" i="6"/>
  <c r="E310" i="6"/>
  <c r="D310" i="6" s="1"/>
  <c r="AH310" i="6"/>
  <c r="E309" i="6"/>
  <c r="D309" i="6" s="1"/>
  <c r="AH309" i="6"/>
  <c r="E306" i="6"/>
  <c r="D306" i="6" s="1"/>
  <c r="AH306" i="6"/>
  <c r="E307" i="6"/>
  <c r="D307" i="6" s="1"/>
  <c r="AH307" i="6"/>
  <c r="E308" i="6"/>
  <c r="D308" i="6" s="1"/>
  <c r="AH308" i="6"/>
  <c r="E299" i="6"/>
  <c r="D299" i="6" s="1"/>
  <c r="AH299" i="6"/>
  <c r="E300" i="6"/>
  <c r="D300" i="6" s="1"/>
  <c r="AH300" i="6"/>
  <c r="E301" i="6"/>
  <c r="D301" i="6" s="1"/>
  <c r="AH301" i="6"/>
  <c r="E302" i="6"/>
  <c r="D302" i="6" s="1"/>
  <c r="AH302" i="6"/>
  <c r="E303" i="6"/>
  <c r="D303" i="6" s="1"/>
  <c r="AH303" i="6"/>
  <c r="E304" i="6"/>
  <c r="D304" i="6" s="1"/>
  <c r="AH304" i="6"/>
  <c r="E305" i="6"/>
  <c r="D305" i="6" s="1"/>
  <c r="AH305" i="6"/>
  <c r="E297" i="6"/>
  <c r="D297" i="6" s="1"/>
  <c r="AH297" i="6"/>
  <c r="E298" i="6"/>
  <c r="D298" i="6" s="1"/>
  <c r="AH298" i="6"/>
  <c r="E296" i="6"/>
  <c r="D296" i="6" s="1"/>
  <c r="AH296" i="6"/>
  <c r="E295" i="6"/>
  <c r="D295" i="6" s="1"/>
  <c r="AH295" i="6"/>
  <c r="E271" i="6"/>
  <c r="D271" i="6" s="1"/>
  <c r="AH271" i="6"/>
  <c r="E272" i="6"/>
  <c r="D272" i="6" s="1"/>
  <c r="AH272" i="6"/>
  <c r="E273" i="6"/>
  <c r="D273" i="6" s="1"/>
  <c r="AH273" i="6"/>
  <c r="E274" i="6"/>
  <c r="D274" i="6" s="1"/>
  <c r="AH274" i="6"/>
  <c r="E275" i="6"/>
  <c r="D275" i="6" s="1"/>
  <c r="AH275" i="6"/>
  <c r="E276" i="6"/>
  <c r="D276" i="6" s="1"/>
  <c r="AH276" i="6"/>
  <c r="E277" i="6"/>
  <c r="D277" i="6" s="1"/>
  <c r="AH277" i="6"/>
  <c r="E278" i="6"/>
  <c r="D278" i="6" s="1"/>
  <c r="AH278" i="6"/>
  <c r="E279" i="6"/>
  <c r="D279" i="6" s="1"/>
  <c r="AH279" i="6"/>
  <c r="E280" i="6"/>
  <c r="D280" i="6" s="1"/>
  <c r="AH280" i="6"/>
  <c r="E281" i="6"/>
  <c r="D281" i="6" s="1"/>
  <c r="AH281" i="6"/>
  <c r="E282" i="6"/>
  <c r="D282" i="6" s="1"/>
  <c r="AH282" i="6"/>
  <c r="E283" i="6"/>
  <c r="D283" i="6" s="1"/>
  <c r="AH283" i="6"/>
  <c r="E284" i="6"/>
  <c r="D284" i="6" s="1"/>
  <c r="AH284" i="6"/>
  <c r="E285" i="6"/>
  <c r="D285" i="6" s="1"/>
  <c r="AH285" i="6"/>
  <c r="E286" i="6"/>
  <c r="D286" i="6" s="1"/>
  <c r="AH286" i="6"/>
  <c r="E287" i="6"/>
  <c r="D287" i="6" s="1"/>
  <c r="AH287" i="6"/>
  <c r="E288" i="6"/>
  <c r="D288" i="6" s="1"/>
  <c r="AH288" i="6"/>
  <c r="E289" i="6"/>
  <c r="D289" i="6" s="1"/>
  <c r="AH289" i="6"/>
  <c r="E290" i="6"/>
  <c r="D290" i="6" s="1"/>
  <c r="AH290" i="6"/>
  <c r="E291" i="6"/>
  <c r="D291" i="6" s="1"/>
  <c r="AH291" i="6"/>
  <c r="E292" i="6"/>
  <c r="D292" i="6" s="1"/>
  <c r="AH292" i="6"/>
  <c r="E293" i="6"/>
  <c r="D293" i="6" s="1"/>
  <c r="AH293" i="6"/>
  <c r="E294" i="6"/>
  <c r="D294" i="6" s="1"/>
  <c r="AH294" i="6"/>
  <c r="E379" i="6" l="1"/>
  <c r="D379" i="6" s="1"/>
  <c r="E380" i="6"/>
  <c r="D380" i="6" s="1"/>
  <c r="E381" i="6"/>
  <c r="D381" i="6" s="1"/>
  <c r="E382" i="6"/>
  <c r="D382" i="6" s="1"/>
  <c r="E383" i="6"/>
  <c r="D383" i="6" s="1"/>
  <c r="E384" i="6"/>
  <c r="D384" i="6" s="1"/>
  <c r="E385" i="6"/>
  <c r="D385" i="6" s="1"/>
  <c r="E386" i="6"/>
  <c r="D386" i="6" s="1"/>
  <c r="E387" i="6"/>
  <c r="D387" i="6" s="1"/>
  <c r="E388" i="6"/>
  <c r="D388" i="6" s="1"/>
  <c r="E389" i="6"/>
  <c r="D389" i="6" s="1"/>
  <c r="E390" i="6"/>
  <c r="D390" i="6" s="1"/>
  <c r="E391" i="6"/>
  <c r="D391" i="6" s="1"/>
  <c r="E392" i="6"/>
  <c r="D392" i="6" s="1"/>
  <c r="E393" i="6"/>
  <c r="D393" i="6" s="1"/>
  <c r="E394" i="6"/>
  <c r="D394" i="6" s="1"/>
  <c r="E395" i="6"/>
  <c r="D395" i="6" s="1"/>
  <c r="E396" i="6"/>
  <c r="D396" i="6" s="1"/>
  <c r="E397" i="6"/>
  <c r="D397" i="6" s="1"/>
  <c r="E398" i="6"/>
  <c r="D398" i="6" s="1"/>
  <c r="E399" i="6"/>
  <c r="D399" i="6" s="1"/>
  <c r="E400" i="6"/>
  <c r="D400" i="6" s="1"/>
  <c r="E401" i="6"/>
  <c r="D401" i="6" s="1"/>
  <c r="E402" i="6"/>
  <c r="D402" i="6" s="1"/>
  <c r="E403" i="6"/>
  <c r="D403" i="6" s="1"/>
  <c r="E404" i="6"/>
  <c r="D404" i="6" s="1"/>
  <c r="E405" i="6"/>
  <c r="D405" i="6" s="1"/>
  <c r="E406" i="6"/>
  <c r="D406" i="6" s="1"/>
  <c r="E407" i="6"/>
  <c r="D407" i="6" s="1"/>
  <c r="E408" i="6"/>
  <c r="D408" i="6" s="1"/>
  <c r="E409" i="6"/>
  <c r="D409" i="6" s="1"/>
  <c r="E410" i="6"/>
  <c r="D410" i="6" s="1"/>
  <c r="E411" i="6"/>
  <c r="D411" i="6" s="1"/>
  <c r="E412" i="6"/>
  <c r="D412" i="6" s="1"/>
  <c r="E413" i="6"/>
  <c r="D413" i="6" s="1"/>
  <c r="E414" i="6"/>
  <c r="D414" i="6" s="1"/>
  <c r="E415" i="6"/>
  <c r="D415" i="6" s="1"/>
  <c r="E416" i="6"/>
  <c r="D416" i="6" s="1"/>
  <c r="E417" i="6"/>
  <c r="D417" i="6" s="1"/>
  <c r="E418" i="6"/>
  <c r="D418" i="6" s="1"/>
  <c r="E419" i="6"/>
  <c r="D419" i="6" s="1"/>
  <c r="E420" i="6"/>
  <c r="D420" i="6" s="1"/>
  <c r="E421" i="6"/>
  <c r="D421" i="6" s="1"/>
  <c r="E422" i="6"/>
  <c r="D422" i="6" s="1"/>
  <c r="E423" i="6"/>
  <c r="D423" i="6" s="1"/>
  <c r="E424" i="6"/>
  <c r="D424" i="6" s="1"/>
  <c r="E425" i="6"/>
  <c r="D425" i="6" s="1"/>
  <c r="E426" i="6"/>
  <c r="D426" i="6" s="1"/>
  <c r="E427" i="6"/>
  <c r="D427" i="6" s="1"/>
  <c r="E428" i="6"/>
  <c r="D428" i="6" s="1"/>
  <c r="E429" i="6"/>
  <c r="D429" i="6" s="1"/>
  <c r="E430" i="6"/>
  <c r="D430" i="6" s="1"/>
  <c r="E431" i="6"/>
  <c r="D431" i="6" s="1"/>
  <c r="E432" i="6"/>
  <c r="D432" i="6" s="1"/>
  <c r="E433" i="6"/>
  <c r="D433" i="6" s="1"/>
  <c r="E434" i="6"/>
  <c r="D434" i="6" s="1"/>
  <c r="E435" i="6"/>
  <c r="D435" i="6" s="1"/>
  <c r="E436" i="6"/>
  <c r="D436" i="6" s="1"/>
  <c r="E437" i="6"/>
  <c r="D437" i="6" s="1"/>
  <c r="E438" i="6"/>
  <c r="D438" i="6" s="1"/>
  <c r="E439" i="6"/>
  <c r="D439" i="6" s="1"/>
  <c r="E440" i="6"/>
  <c r="D440" i="6" s="1"/>
  <c r="E441" i="6"/>
  <c r="D441" i="6" s="1"/>
  <c r="E442" i="6"/>
  <c r="D442" i="6" s="1"/>
  <c r="E443" i="6"/>
  <c r="D443" i="6" s="1"/>
  <c r="E444" i="6"/>
  <c r="D444" i="6" s="1"/>
  <c r="E445" i="6"/>
  <c r="D445" i="6" s="1"/>
  <c r="E446" i="6"/>
  <c r="D446" i="6" s="1"/>
  <c r="E447" i="6"/>
  <c r="D447" i="6" s="1"/>
  <c r="E448" i="6"/>
  <c r="D448" i="6" s="1"/>
  <c r="E449" i="6"/>
  <c r="D449" i="6" s="1"/>
  <c r="E450" i="6"/>
  <c r="D450" i="6" s="1"/>
  <c r="E451" i="6"/>
  <c r="D451" i="6" s="1"/>
  <c r="E452" i="6"/>
  <c r="D452" i="6" s="1"/>
  <c r="E453" i="6"/>
  <c r="D453" i="6" s="1"/>
  <c r="E454" i="6"/>
  <c r="D454" i="6" s="1"/>
  <c r="E455" i="6"/>
  <c r="D455" i="6" s="1"/>
  <c r="E456" i="6"/>
  <c r="D456" i="6" s="1"/>
  <c r="E457" i="6"/>
  <c r="D457" i="6" s="1"/>
  <c r="E458" i="6"/>
  <c r="D458" i="6" s="1"/>
  <c r="E459" i="6"/>
  <c r="D459" i="6" s="1"/>
  <c r="E460" i="6"/>
  <c r="D460" i="6" s="1"/>
  <c r="E461" i="6"/>
  <c r="D461" i="6" s="1"/>
  <c r="E462" i="6"/>
  <c r="D462" i="6" s="1"/>
  <c r="E463" i="6"/>
  <c r="D463" i="6" s="1"/>
  <c r="E464" i="6"/>
  <c r="D464" i="6" s="1"/>
  <c r="E465" i="6"/>
  <c r="D465" i="6" s="1"/>
  <c r="E466" i="6"/>
  <c r="D466" i="6" s="1"/>
  <c r="E467" i="6"/>
  <c r="D467" i="6" s="1"/>
  <c r="E468" i="6"/>
  <c r="D468" i="6" s="1"/>
  <c r="E469" i="6"/>
  <c r="D469" i="6" s="1"/>
  <c r="E470" i="6"/>
  <c r="D470" i="6" s="1"/>
  <c r="E471" i="6"/>
  <c r="D471" i="6" s="1"/>
  <c r="E472" i="6"/>
  <c r="D472" i="6" s="1"/>
  <c r="E473" i="6"/>
  <c r="D473" i="6" s="1"/>
  <c r="E474" i="6"/>
  <c r="D474" i="6" s="1"/>
  <c r="E475" i="6"/>
  <c r="D475" i="6" s="1"/>
  <c r="E476" i="6"/>
  <c r="D476" i="6" s="1"/>
  <c r="E477" i="6"/>
  <c r="D477" i="6" s="1"/>
  <c r="E478" i="6"/>
  <c r="D478" i="6" s="1"/>
  <c r="E479" i="6"/>
  <c r="D479" i="6" s="1"/>
  <c r="E480" i="6"/>
  <c r="D480" i="6" s="1"/>
  <c r="E481" i="6"/>
  <c r="D481" i="6" s="1"/>
  <c r="E482" i="6"/>
  <c r="D482" i="6" s="1"/>
  <c r="E483" i="6"/>
  <c r="D483" i="6" s="1"/>
  <c r="E484" i="6"/>
  <c r="D484" i="6" s="1"/>
  <c r="E485" i="6"/>
  <c r="D485" i="6" s="1"/>
  <c r="E486" i="6"/>
  <c r="D486" i="6" s="1"/>
  <c r="E487" i="6"/>
  <c r="D487" i="6" s="1"/>
  <c r="E488" i="6"/>
  <c r="D488" i="6" s="1"/>
  <c r="E489" i="6"/>
  <c r="D489" i="6" s="1"/>
  <c r="E490" i="6"/>
  <c r="D490" i="6" s="1"/>
  <c r="E491" i="6"/>
  <c r="D491" i="6" s="1"/>
  <c r="E492" i="6"/>
  <c r="D492" i="6" s="1"/>
  <c r="E269" i="6"/>
  <c r="D269" i="6" s="1"/>
  <c r="E270" i="6"/>
  <c r="E3" i="6"/>
  <c r="D3" i="6" s="1"/>
  <c r="E4" i="6"/>
  <c r="D4" i="6" s="1"/>
  <c r="E5" i="6"/>
  <c r="D5" i="6" s="1"/>
  <c r="E6" i="6"/>
  <c r="D6" i="6" s="1"/>
  <c r="E7" i="6"/>
  <c r="D7" i="6" s="1"/>
  <c r="E8" i="6"/>
  <c r="D8" i="6" s="1"/>
  <c r="E9" i="6"/>
  <c r="D9" i="6" s="1"/>
  <c r="E10" i="6"/>
  <c r="D10" i="6" s="1"/>
  <c r="E11" i="6"/>
  <c r="D11" i="6" s="1"/>
  <c r="E12" i="6"/>
  <c r="D12" i="6" s="1"/>
  <c r="E13" i="6"/>
  <c r="D13" i="6" s="1"/>
  <c r="E14" i="6"/>
  <c r="D14" i="6" s="1"/>
  <c r="E15" i="6"/>
  <c r="D15" i="6" s="1"/>
  <c r="E16" i="6"/>
  <c r="D16" i="6" s="1"/>
  <c r="E17" i="6"/>
  <c r="D17" i="6" s="1"/>
  <c r="E18" i="6"/>
  <c r="D18" i="6" s="1"/>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1" i="6"/>
  <c r="D31" i="6" s="1"/>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11" i="6"/>
  <c r="D211" i="6" s="1"/>
  <c r="E212" i="6"/>
  <c r="D212" i="6" s="1"/>
  <c r="E213" i="6"/>
  <c r="D213" i="6" s="1"/>
  <c r="E214" i="6"/>
  <c r="D214" i="6" s="1"/>
  <c r="E215" i="6"/>
  <c r="D215" i="6" s="1"/>
  <c r="E216" i="6"/>
  <c r="D216" i="6" s="1"/>
  <c r="E217" i="6"/>
  <c r="D217" i="6" s="1"/>
  <c r="E218" i="6"/>
  <c r="D218" i="6" s="1"/>
  <c r="E219" i="6"/>
  <c r="D219" i="6" s="1"/>
  <c r="E220" i="6"/>
  <c r="D220" i="6" s="1"/>
  <c r="E221" i="6"/>
  <c r="D221" i="6" s="1"/>
  <c r="E222" i="6"/>
  <c r="D222" i="6" s="1"/>
  <c r="E223" i="6"/>
  <c r="D223" i="6" s="1"/>
  <c r="E224" i="6"/>
  <c r="D224" i="6" s="1"/>
  <c r="E225" i="6"/>
  <c r="D225" i="6" s="1"/>
  <c r="E226" i="6"/>
  <c r="D226" i="6" s="1"/>
  <c r="E227" i="6"/>
  <c r="D227" i="6" s="1"/>
  <c r="E228" i="6"/>
  <c r="D228" i="6" s="1"/>
  <c r="E229" i="6"/>
  <c r="D229" i="6" s="1"/>
  <c r="E230" i="6"/>
  <c r="D230" i="6" s="1"/>
  <c r="E231" i="6"/>
  <c r="D231" i="6" s="1"/>
  <c r="E232" i="6"/>
  <c r="D232" i="6" s="1"/>
  <c r="E233" i="6"/>
  <c r="D233" i="6" s="1"/>
  <c r="E234" i="6"/>
  <c r="D234" i="6" s="1"/>
  <c r="E235" i="6"/>
  <c r="D235" i="6" s="1"/>
  <c r="E236" i="6"/>
  <c r="D236" i="6" s="1"/>
  <c r="E237" i="6"/>
  <c r="D237" i="6" s="1"/>
  <c r="E238" i="6"/>
  <c r="D238" i="6" s="1"/>
  <c r="E239" i="6"/>
  <c r="D239" i="6" s="1"/>
  <c r="E240" i="6"/>
  <c r="D240" i="6" s="1"/>
  <c r="E241" i="6"/>
  <c r="D241" i="6" s="1"/>
  <c r="E242" i="6"/>
  <c r="D242" i="6" s="1"/>
  <c r="E243" i="6"/>
  <c r="D243" i="6" s="1"/>
  <c r="E244" i="6"/>
  <c r="D244" i="6" s="1"/>
  <c r="E245" i="6"/>
  <c r="D245" i="6" s="1"/>
  <c r="E246" i="6"/>
  <c r="D246" i="6" s="1"/>
  <c r="E247" i="6"/>
  <c r="D247" i="6" s="1"/>
  <c r="E248" i="6"/>
  <c r="D248" i="6" s="1"/>
  <c r="E249" i="6"/>
  <c r="D249" i="6" s="1"/>
  <c r="E250" i="6"/>
  <c r="D250" i="6" s="1"/>
  <c r="E251" i="6"/>
  <c r="D251" i="6" s="1"/>
  <c r="E252" i="6"/>
  <c r="D252" i="6" s="1"/>
  <c r="E253" i="6"/>
  <c r="D253" i="6" s="1"/>
  <c r="E254" i="6"/>
  <c r="D254" i="6" s="1"/>
  <c r="E255" i="6"/>
  <c r="D255" i="6" s="1"/>
  <c r="E256" i="6"/>
  <c r="D256" i="6" s="1"/>
  <c r="E257" i="6"/>
  <c r="D257" i="6" s="1"/>
  <c r="E258" i="6"/>
  <c r="D258" i="6" s="1"/>
  <c r="E259" i="6"/>
  <c r="D259" i="6" s="1"/>
  <c r="E260" i="6"/>
  <c r="D260" i="6" s="1"/>
  <c r="E261" i="6"/>
  <c r="D261" i="6" s="1"/>
  <c r="E262" i="6"/>
  <c r="D262" i="6" s="1"/>
  <c r="E263" i="6"/>
  <c r="D263" i="6" s="1"/>
  <c r="E264" i="6"/>
  <c r="D264" i="6" s="1"/>
  <c r="E265" i="6"/>
  <c r="D265" i="6" s="1"/>
  <c r="E266" i="6"/>
  <c r="D266" i="6" s="1"/>
  <c r="E267" i="6"/>
  <c r="D267" i="6" s="1"/>
  <c r="E268" i="6"/>
  <c r="D268" i="6" s="1"/>
  <c r="D270" i="6"/>
  <c r="AH149" i="6" l="1"/>
  <c r="J2" i="6"/>
  <c r="K2" i="6"/>
  <c r="L2" i="6"/>
  <c r="M2" i="6"/>
  <c r="N2" i="6"/>
  <c r="O2" i="6"/>
  <c r="P2" i="6"/>
  <c r="Q2" i="6"/>
  <c r="R2" i="6"/>
  <c r="S2" i="6"/>
  <c r="T2" i="6"/>
  <c r="U2" i="6"/>
  <c r="V2" i="6"/>
  <c r="W2" i="6"/>
  <c r="X2" i="6"/>
  <c r="Y2" i="6"/>
  <c r="Z2" i="6"/>
  <c r="AA2" i="6"/>
  <c r="AB2" i="6"/>
  <c r="AC2" i="6"/>
  <c r="AD2" i="6"/>
  <c r="AE2" i="6"/>
  <c r="AF2" i="6"/>
  <c r="AG2" i="6"/>
  <c r="AH228" i="6"/>
  <c r="AH18" i="6"/>
  <c r="AH77" i="6"/>
  <c r="AH108" i="6"/>
  <c r="AH72" i="6"/>
  <c r="AH152" i="6"/>
  <c r="AH151" i="6"/>
  <c r="AH182" i="6"/>
  <c r="AH235" i="6"/>
  <c r="AH165" i="6"/>
  <c r="AH238" i="6"/>
  <c r="AH168" i="6"/>
  <c r="AH8" i="6"/>
  <c r="AH9" i="6"/>
  <c r="AH10" i="6"/>
  <c r="AH11" i="6"/>
  <c r="AH12" i="6"/>
  <c r="AH13" i="6"/>
  <c r="AH14" i="6"/>
  <c r="AH15" i="6"/>
  <c r="AH16" i="6"/>
  <c r="AH17" i="6"/>
  <c r="AH19" i="6"/>
  <c r="AH20" i="6"/>
  <c r="AH21" i="6"/>
  <c r="AH22" i="6"/>
  <c r="AH23" i="6"/>
  <c r="AH24" i="6"/>
  <c r="AH26" i="6"/>
  <c r="AH27" i="6"/>
  <c r="AH28" i="6"/>
  <c r="AH29" i="6"/>
  <c r="AH30" i="6"/>
  <c r="AH31" i="6"/>
  <c r="AH32" i="6"/>
  <c r="AH34" i="6"/>
  <c r="AH35" i="6"/>
  <c r="AH36" i="6"/>
  <c r="AH37" i="6"/>
  <c r="AH38" i="6"/>
  <c r="AH39" i="6"/>
  <c r="AH40" i="6"/>
  <c r="AH41" i="6"/>
  <c r="AH42" i="6"/>
  <c r="AH43" i="6"/>
  <c r="AH44" i="6"/>
  <c r="AH45" i="6"/>
  <c r="AH46" i="6"/>
  <c r="AH47" i="6"/>
  <c r="AH48" i="6"/>
  <c r="AH49" i="6"/>
  <c r="AH50" i="6"/>
  <c r="AH51" i="6"/>
  <c r="AH52" i="6"/>
  <c r="AH53" i="6"/>
  <c r="AH33" i="6"/>
  <c r="AH54" i="6"/>
  <c r="AH55" i="6"/>
  <c r="AH56" i="6"/>
  <c r="AH57" i="6"/>
  <c r="AH58" i="6"/>
  <c r="AH59" i="6"/>
  <c r="AH60" i="6"/>
  <c r="AH61" i="6"/>
  <c r="AH62" i="6"/>
  <c r="AH63" i="6"/>
  <c r="AH64" i="6"/>
  <c r="AH68" i="6"/>
  <c r="AH69" i="6"/>
  <c r="AH70" i="6"/>
  <c r="AH74" i="6"/>
  <c r="AH75" i="6"/>
  <c r="AH76" i="6"/>
  <c r="AH78" i="6"/>
  <c r="AH79" i="6"/>
  <c r="AH80" i="6"/>
  <c r="AH81" i="6"/>
  <c r="AH82" i="6"/>
  <c r="AH83" i="6"/>
  <c r="AH84" i="6"/>
  <c r="AH71" i="6"/>
  <c r="AH73" i="6"/>
  <c r="AH85" i="6"/>
  <c r="AH86" i="6"/>
  <c r="AH87" i="6"/>
  <c r="AH88" i="6"/>
  <c r="AH89" i="6"/>
  <c r="AH90" i="6"/>
  <c r="AH91" i="6"/>
  <c r="AH92" i="6"/>
  <c r="AH93" i="6"/>
  <c r="AH94" i="6"/>
  <c r="AH95" i="6"/>
  <c r="AH96" i="6"/>
  <c r="AH97" i="6"/>
  <c r="AH98" i="6"/>
  <c r="AH99" i="6"/>
  <c r="AH100" i="6"/>
  <c r="AH101" i="6"/>
  <c r="AH102" i="6"/>
  <c r="AH103" i="6"/>
  <c r="AH104" i="6"/>
  <c r="AH105" i="6"/>
  <c r="AH106" i="6"/>
  <c r="AH107" i="6"/>
  <c r="AH109" i="6"/>
  <c r="AH110" i="6"/>
  <c r="AH111" i="6"/>
  <c r="AH112" i="6"/>
  <c r="AH113" i="6"/>
  <c r="AH114" i="6"/>
  <c r="AH115" i="6"/>
  <c r="AH116" i="6"/>
  <c r="AH242" i="6"/>
  <c r="AH117" i="6"/>
  <c r="AH118" i="6"/>
  <c r="AH119" i="6"/>
  <c r="AH120" i="6"/>
  <c r="AH121" i="6"/>
  <c r="AH123" i="6"/>
  <c r="AH124" i="6"/>
  <c r="AH125" i="6"/>
  <c r="AH126" i="6"/>
  <c r="AH127" i="6"/>
  <c r="AH128" i="6"/>
  <c r="AH129" i="6"/>
  <c r="AH130" i="6"/>
  <c r="AH133" i="6"/>
  <c r="AH134" i="6"/>
  <c r="AH135" i="6"/>
  <c r="AH136" i="6"/>
  <c r="AH132" i="6"/>
  <c r="AH137" i="6"/>
  <c r="AH138" i="6"/>
  <c r="AH139" i="6"/>
  <c r="AH140" i="6"/>
  <c r="AH141" i="6"/>
  <c r="AH142" i="6"/>
  <c r="AH143" i="6"/>
  <c r="AH144" i="6"/>
  <c r="AH145" i="6"/>
  <c r="AH146" i="6"/>
  <c r="AH147" i="6"/>
  <c r="AH148" i="6"/>
  <c r="AH173" i="6"/>
  <c r="AH174" i="6"/>
  <c r="AH169" i="6"/>
  <c r="AH170" i="6"/>
  <c r="AH175" i="6"/>
  <c r="AH171" i="6"/>
  <c r="AH172" i="6"/>
  <c r="AH176" i="6"/>
  <c r="AH177" i="6"/>
  <c r="AH153" i="6"/>
  <c r="AH154" i="6"/>
  <c r="AH178" i="6"/>
  <c r="AH179" i="6"/>
  <c r="AH180" i="6"/>
  <c r="AH181" i="6"/>
  <c r="AH155" i="6"/>
  <c r="AH210" i="6"/>
  <c r="AH211" i="6"/>
  <c r="AH209" i="6"/>
  <c r="AH212" i="6"/>
  <c r="AH156" i="6"/>
  <c r="AH157" i="6"/>
  <c r="AH183" i="6"/>
  <c r="AH184" i="6"/>
  <c r="AH185" i="6"/>
  <c r="AH186" i="6"/>
  <c r="AH187" i="6"/>
  <c r="AH188" i="6"/>
  <c r="AH189" i="6"/>
  <c r="AH190" i="6"/>
  <c r="AH191" i="6"/>
  <c r="AH192" i="6"/>
  <c r="AH193" i="6"/>
  <c r="AH194" i="6"/>
  <c r="AH229" i="6"/>
  <c r="AH195" i="6"/>
  <c r="AH196" i="6"/>
  <c r="AH197" i="6"/>
  <c r="AH198" i="6"/>
  <c r="AH199" i="6"/>
  <c r="AH200" i="6"/>
  <c r="AH201" i="6"/>
  <c r="AH202" i="6"/>
  <c r="AH214" i="6"/>
  <c r="AH215" i="6"/>
  <c r="AH216" i="6"/>
  <c r="AH131" i="6"/>
  <c r="AH217" i="6"/>
  <c r="AH218" i="6"/>
  <c r="AH159" i="6"/>
  <c r="AH219" i="6"/>
  <c r="AH220" i="6"/>
  <c r="AH221" i="6"/>
  <c r="AH222" i="6"/>
  <c r="AH223" i="6"/>
  <c r="AH3" i="6"/>
  <c r="AH4" i="6"/>
  <c r="AH5" i="6"/>
  <c r="AH225" i="6"/>
  <c r="AH226" i="6"/>
  <c r="AH230" i="6"/>
  <c r="AH231" i="6"/>
  <c r="AH232" i="6"/>
  <c r="AH233" i="6"/>
  <c r="AH234" i="6"/>
  <c r="AH236" i="6"/>
  <c r="AH237" i="6"/>
  <c r="AH239" i="6"/>
  <c r="AH243" i="6"/>
  <c r="AH244" i="6"/>
  <c r="AH245" i="6"/>
  <c r="AH246" i="6"/>
  <c r="AH247" i="6"/>
  <c r="AH248" i="6"/>
  <c r="AH249" i="6"/>
  <c r="AH250" i="6"/>
  <c r="AH251" i="6"/>
  <c r="AH252" i="6"/>
  <c r="AH6" i="6"/>
  <c r="AH160" i="6"/>
  <c r="AH161" i="6"/>
  <c r="AH162" i="6"/>
  <c r="AH163" i="6"/>
  <c r="AH164" i="6"/>
  <c r="AH166" i="6"/>
  <c r="AH167" i="6"/>
  <c r="AH150" i="6"/>
  <c r="AH227" i="6"/>
  <c r="AH240" i="6"/>
  <c r="AH65" i="6"/>
  <c r="AH67" i="6"/>
  <c r="AH203" i="6"/>
  <c r="AH204" i="6"/>
  <c r="AH158" i="6"/>
  <c r="AH241" i="6"/>
  <c r="AH253" i="6"/>
  <c r="AH254" i="6"/>
  <c r="AH255" i="6"/>
  <c r="AH256" i="6"/>
  <c r="AH257" i="6"/>
  <c r="AH258" i="6"/>
  <c r="AH259" i="6"/>
  <c r="AH260" i="6"/>
  <c r="AH261" i="6"/>
  <c r="AH262" i="6"/>
  <c r="AH263" i="6"/>
  <c r="AH264" i="6"/>
  <c r="AH265" i="6"/>
  <c r="AH266" i="6"/>
  <c r="AH25" i="6"/>
  <c r="AH267" i="6"/>
  <c r="AH268" i="6"/>
  <c r="AH269" i="6"/>
  <c r="AH205" i="6"/>
  <c r="AH206" i="6"/>
  <c r="AH213" i="6"/>
  <c r="AH207" i="6"/>
  <c r="AH208" i="6"/>
  <c r="AH270" i="6"/>
  <c r="AH224"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7" i="6"/>
  <c r="E2" i="6" l="1"/>
  <c r="D2" i="6" s="1"/>
  <c r="AH2" i="6"/>
  <c r="C553" i="1" l="1"/>
  <c r="C550" i="1"/>
  <c r="C531" i="1"/>
  <c r="C517" i="1"/>
  <c r="C504" i="1"/>
  <c r="C480" i="1"/>
  <c r="C465" i="1"/>
  <c r="C446" i="1"/>
  <c r="C434" i="1"/>
  <c r="C421" i="1"/>
  <c r="C418" i="1"/>
  <c r="C409" i="1"/>
  <c r="C403" i="1"/>
  <c r="C393" i="1"/>
  <c r="C388" i="1"/>
  <c r="C374" i="1"/>
  <c r="C368" i="1"/>
  <c r="C362" i="1"/>
  <c r="C359" i="1"/>
  <c r="C356" i="1"/>
  <c r="C352" i="1"/>
  <c r="C339" i="1"/>
  <c r="C319" i="1"/>
  <c r="C316" i="1"/>
  <c r="C298" i="1"/>
  <c r="C295" i="1"/>
  <c r="C276" i="1"/>
  <c r="C236" i="1"/>
  <c r="C224" i="1"/>
  <c r="C195" i="1"/>
  <c r="C173" i="1"/>
  <c r="C172" i="1"/>
  <c r="C165" i="1"/>
  <c r="C161" i="1"/>
  <c r="C157" i="1"/>
  <c r="C155" i="1"/>
  <c r="C149" i="1"/>
  <c r="C142" i="1"/>
  <c r="C138" i="1"/>
  <c r="C133" i="1"/>
  <c r="C114" i="1"/>
  <c r="C98" i="1"/>
  <c r="C60" i="1"/>
  <c r="C29" i="1"/>
  <c r="C28" i="1"/>
  <c r="C20" i="1"/>
  <c r="C19" i="1"/>
  <c r="C110" i="1"/>
  <c r="C425" i="1"/>
  <c r="C90" i="1"/>
  <c r="C288" i="1"/>
  <c r="C266" i="1"/>
  <c r="C52" i="1"/>
  <c r="C444" i="1"/>
  <c r="C327" i="1"/>
  <c r="C300" i="1"/>
  <c r="C166" i="1"/>
  <c r="C568" i="1"/>
  <c r="C23" i="1"/>
  <c r="C273" i="1"/>
  <c r="C396" i="1"/>
  <c r="C14" i="1"/>
  <c r="C361" i="1"/>
  <c r="C495" i="1"/>
  <c r="C331" i="1"/>
  <c r="C481" i="1"/>
  <c r="C529" i="1"/>
  <c r="C314" i="1"/>
  <c r="C12" i="1"/>
  <c r="C317" i="1"/>
  <c r="C204" i="1"/>
  <c r="C219" i="1"/>
  <c r="C514" i="1"/>
  <c r="C86" i="1"/>
  <c r="C227" i="1"/>
  <c r="C369" i="1"/>
  <c r="C158" i="1"/>
  <c r="C304" i="1"/>
  <c r="C168" i="1"/>
  <c r="C104" i="1"/>
  <c r="C485" i="1"/>
  <c r="C34" i="1"/>
  <c r="C32" i="1"/>
  <c r="C413" i="1"/>
  <c r="C137" i="1"/>
  <c r="C174" i="1"/>
  <c r="C216" i="1"/>
  <c r="C513" i="1"/>
  <c r="C515" i="1"/>
  <c r="C383" i="1"/>
  <c r="C329" i="1"/>
  <c r="C234" i="1"/>
  <c r="C397" i="1"/>
  <c r="C26" i="1"/>
  <c r="C299" i="1"/>
  <c r="C498" i="1"/>
  <c r="C200" i="1"/>
  <c r="C99" i="1"/>
  <c r="C4" i="1"/>
  <c r="C196" i="1"/>
  <c r="C78" i="1"/>
  <c r="C65" i="1"/>
  <c r="C9" i="1"/>
  <c r="C458" i="1"/>
  <c r="C106" i="1"/>
  <c r="C177" i="1"/>
  <c r="C440" i="1"/>
  <c r="C164" i="1"/>
  <c r="C46" i="1"/>
  <c r="C530" i="1"/>
  <c r="C423" i="1"/>
  <c r="C30" i="1"/>
  <c r="C354" i="1"/>
  <c r="C371" i="1"/>
  <c r="C439" i="1"/>
  <c r="C365" i="1"/>
  <c r="C476" i="1"/>
  <c r="C260" i="1"/>
  <c r="C232" i="1"/>
  <c r="C3" i="1"/>
  <c r="C257" i="1"/>
  <c r="C223" i="1"/>
  <c r="C67" i="1"/>
  <c r="C564" i="1"/>
  <c r="C135" i="1"/>
  <c r="C130" i="1"/>
  <c r="C159" i="1"/>
  <c r="C100" i="1"/>
  <c r="C153" i="1"/>
  <c r="C139" i="1"/>
  <c r="C561" i="1"/>
  <c r="C79" i="1"/>
  <c r="C203" i="1"/>
  <c r="C56" i="1"/>
  <c r="C487" i="1"/>
  <c r="C6" i="1"/>
  <c r="C366" i="1"/>
  <c r="C303" i="1"/>
  <c r="C198" i="1"/>
  <c r="C563" i="1"/>
  <c r="C509" i="1"/>
  <c r="C262" i="1"/>
  <c r="C96" i="1"/>
  <c r="C454" i="1"/>
  <c r="C282" i="1"/>
  <c r="C123" i="1"/>
  <c r="C395" i="1"/>
  <c r="C129" i="1"/>
  <c r="C482" i="1"/>
  <c r="C70" i="1"/>
  <c r="C55" i="1"/>
  <c r="C209" i="1"/>
  <c r="C134" i="1"/>
  <c r="C179" i="1"/>
  <c r="C430" i="1"/>
  <c r="C297" i="1"/>
  <c r="C222" i="1"/>
  <c r="C278" i="1"/>
  <c r="C332" i="1"/>
  <c r="C549" i="1"/>
  <c r="C246" i="1"/>
  <c r="C229" i="1"/>
  <c r="C471" i="1"/>
  <c r="C330" i="1"/>
  <c r="C479" i="1"/>
  <c r="C554" i="1"/>
  <c r="C263" i="1"/>
  <c r="C264" i="1"/>
  <c r="C401" i="1"/>
  <c r="C102" i="1"/>
  <c r="C81" i="1"/>
  <c r="C389" i="1"/>
  <c r="C250" i="1"/>
  <c r="C71" i="1"/>
  <c r="C536" i="1"/>
  <c r="C528" i="1"/>
  <c r="C258" i="1"/>
  <c r="C61" i="1"/>
  <c r="C435" i="1"/>
  <c r="C124" i="1"/>
  <c r="C51" i="1"/>
  <c r="C255" i="1"/>
  <c r="C344" i="1"/>
  <c r="C115" i="1"/>
  <c r="C226" i="1"/>
  <c r="C524" i="1"/>
  <c r="C272" i="1"/>
  <c r="C25" i="1"/>
  <c r="C116" i="1"/>
  <c r="C287" i="1"/>
  <c r="C475" i="1"/>
  <c r="C489" i="1"/>
  <c r="C237" i="1"/>
  <c r="C385" i="1"/>
  <c r="C62" i="1"/>
  <c r="C101" i="1"/>
  <c r="C238" i="1"/>
  <c r="C447" i="1"/>
  <c r="C270" i="1"/>
  <c r="C18" i="1"/>
  <c r="C462" i="1"/>
  <c r="C336" i="1"/>
  <c r="C121" i="1"/>
  <c r="C537" i="1"/>
  <c r="C357" i="1"/>
  <c r="C340" i="1"/>
  <c r="C347" i="1"/>
  <c r="C83" i="1"/>
  <c r="C50" i="1"/>
  <c r="C417" i="1"/>
  <c r="C152" i="1"/>
  <c r="C364" i="1"/>
  <c r="C117" i="1"/>
  <c r="C269" i="1"/>
  <c r="C472" i="1"/>
  <c r="C193" i="1"/>
  <c r="C268" i="1"/>
  <c r="C510" i="1"/>
  <c r="C293" i="1"/>
  <c r="C451" i="1"/>
  <c r="C305" i="1"/>
  <c r="C24" i="1"/>
  <c r="C35" i="1"/>
  <c r="C519" i="1"/>
  <c r="C97" i="1"/>
  <c r="C248" i="1"/>
  <c r="C171" i="1"/>
  <c r="C291" i="1"/>
  <c r="C189" i="1"/>
  <c r="C381" i="1"/>
  <c r="C557" i="1"/>
  <c r="C145" i="1"/>
  <c r="C348" i="1"/>
  <c r="C279" i="1"/>
  <c r="C197" i="1"/>
  <c r="C95" i="1"/>
  <c r="C505" i="1"/>
  <c r="C525" i="1"/>
  <c r="C373" i="1"/>
  <c r="C285" i="1"/>
  <c r="C274" i="1"/>
  <c r="C267" i="1"/>
  <c r="C562" i="1"/>
  <c r="C422" i="1"/>
  <c r="C302" i="1"/>
  <c r="C202" i="1"/>
  <c r="C39" i="1"/>
  <c r="C431" i="1"/>
  <c r="C420" i="1"/>
  <c r="C108" i="1"/>
  <c r="C72" i="1"/>
  <c r="C21" i="1"/>
  <c r="C156" i="1"/>
  <c r="C122" i="1"/>
  <c r="C261" i="1"/>
  <c r="C7" i="1"/>
  <c r="C290" i="1"/>
  <c r="C376" i="1"/>
  <c r="C125" i="1"/>
  <c r="C349" i="1"/>
  <c r="C74" i="1"/>
  <c r="C452" i="1"/>
  <c r="C378" i="1"/>
  <c r="C94" i="1"/>
  <c r="C277" i="1"/>
  <c r="C387" i="1"/>
  <c r="C398" i="1"/>
  <c r="C548" i="1"/>
  <c r="C411" i="1"/>
  <c r="C107" i="1"/>
  <c r="C392" i="1"/>
  <c r="C358" i="1"/>
  <c r="C63" i="1"/>
  <c r="C111" i="1"/>
  <c r="C43" i="1"/>
  <c r="C126" i="1"/>
  <c r="C58" i="1"/>
  <c r="C345" i="1"/>
  <c r="C252" i="1"/>
  <c r="C233" i="1"/>
  <c r="C240" i="1"/>
  <c r="C48" i="1"/>
  <c r="C89" i="1"/>
  <c r="C556" i="1"/>
  <c r="C315" i="1"/>
  <c r="C379" i="1"/>
  <c r="C500" i="1"/>
  <c r="C205" i="1"/>
  <c r="C492" i="1"/>
  <c r="C326" i="1"/>
  <c r="C445" i="1"/>
  <c r="C49" i="1"/>
  <c r="C176" i="1"/>
  <c r="C507" i="1"/>
  <c r="C567" i="1"/>
  <c r="C212" i="1"/>
  <c r="C311" i="1"/>
  <c r="C382" i="1"/>
  <c r="C363" i="1"/>
  <c r="C37" i="1"/>
  <c r="C215" i="1"/>
  <c r="C69" i="1"/>
  <c r="C346" i="1"/>
  <c r="C455" i="1"/>
  <c r="C534" i="1"/>
  <c r="C508" i="1"/>
  <c r="C353" i="1"/>
  <c r="C386" i="1"/>
  <c r="C391" i="1"/>
  <c r="C372" i="1"/>
  <c r="C59" i="1"/>
  <c r="C218" i="1"/>
  <c r="C64" i="1"/>
  <c r="C27" i="1"/>
  <c r="C275" i="1"/>
  <c r="C119" i="1"/>
  <c r="C488" i="1"/>
  <c r="C355" i="1"/>
  <c r="C85" i="1"/>
  <c r="C220" i="1"/>
  <c r="C190" i="1"/>
  <c r="C265" i="1"/>
  <c r="C335" i="1"/>
  <c r="C402" i="1"/>
  <c r="C77" i="1"/>
  <c r="C565" i="1"/>
  <c r="C547" i="1"/>
  <c r="C436" i="1"/>
  <c r="C328" i="1"/>
  <c r="C230" i="1"/>
  <c r="C47" i="1"/>
  <c r="C73" i="1"/>
  <c r="C468" i="1"/>
  <c r="C36" i="1"/>
  <c r="C483" i="1"/>
  <c r="C467" i="1"/>
  <c r="C167" i="1"/>
  <c r="C146" i="1"/>
  <c r="C341" i="1"/>
  <c r="C538" i="1"/>
  <c r="C271" i="1"/>
  <c r="C40" i="1"/>
  <c r="C132" i="1"/>
  <c r="C103" i="1"/>
  <c r="C249" i="1"/>
  <c r="C150" i="1"/>
  <c r="C144" i="1"/>
  <c r="C337" i="1"/>
  <c r="C441" i="1"/>
  <c r="C225" i="1"/>
  <c r="C406" i="1"/>
  <c r="C112" i="1"/>
  <c r="C306" i="1"/>
  <c r="C254" i="1"/>
  <c r="C484" i="1"/>
  <c r="C433" i="1"/>
  <c r="C283" i="1"/>
  <c r="C360" i="1"/>
  <c r="C460" i="1"/>
  <c r="C180" i="1"/>
  <c r="C473" i="1"/>
  <c r="C521" i="1"/>
  <c r="C93" i="1"/>
  <c r="C318" i="1"/>
  <c r="C84" i="1"/>
  <c r="C113" i="1"/>
  <c r="C147" i="1"/>
  <c r="C76" i="1"/>
  <c r="C211" i="1"/>
  <c r="C404" i="1"/>
  <c r="C474" i="1"/>
  <c r="C342" i="1"/>
  <c r="C416" i="1"/>
  <c r="C503" i="1"/>
  <c r="C559" i="1"/>
  <c r="C491" i="1"/>
  <c r="C502" i="1"/>
  <c r="C324" i="1"/>
  <c r="C127" i="1"/>
  <c r="C555" i="1"/>
  <c r="C532" i="1"/>
  <c r="C192" i="1"/>
  <c r="C486" i="1"/>
  <c r="C437" i="1"/>
  <c r="C426" i="1"/>
  <c r="C539" i="1"/>
  <c r="C399" i="1"/>
  <c r="C523" i="1"/>
  <c r="C128" i="1"/>
  <c r="C208" i="1"/>
  <c r="C68" i="1"/>
  <c r="C201" i="1"/>
  <c r="C350" i="1"/>
  <c r="C294" i="1"/>
  <c r="C516" i="1"/>
  <c r="C169" i="1"/>
  <c r="C438" i="1"/>
  <c r="C244" i="1"/>
  <c r="C312" i="1"/>
  <c r="C160" i="1"/>
  <c r="C526" i="1"/>
  <c r="C501" i="1"/>
  <c r="C499" i="1"/>
  <c r="C412" i="1"/>
  <c r="C13" i="1"/>
  <c r="C22" i="1"/>
  <c r="C92" i="1"/>
  <c r="C545" i="1"/>
  <c r="C470" i="1"/>
  <c r="C289" i="1"/>
  <c r="C490" i="1"/>
  <c r="C428" i="1"/>
  <c r="C453" i="1"/>
  <c r="C322" i="1"/>
  <c r="C506" i="1"/>
  <c r="C512" i="1"/>
  <c r="C213" i="1"/>
  <c r="C245" i="1"/>
  <c r="C540" i="1"/>
  <c r="C333" i="1"/>
  <c r="C367" i="1"/>
  <c r="C450" i="1"/>
  <c r="C82" i="1"/>
  <c r="C178" i="1"/>
  <c r="C183" i="1"/>
  <c r="C405" i="1"/>
  <c r="C41" i="1"/>
  <c r="C535" i="1"/>
  <c r="C163" i="1"/>
  <c r="C429" i="1"/>
  <c r="C154" i="1"/>
  <c r="C520" i="1"/>
  <c r="C541" i="1"/>
  <c r="C118" i="1"/>
  <c r="C44" i="1"/>
  <c r="C136" i="1"/>
  <c r="C496" i="1"/>
  <c r="C518" i="1"/>
  <c r="C2" i="1"/>
  <c r="C31" i="1"/>
  <c r="C390" i="1"/>
  <c r="C141" i="1"/>
  <c r="C184" i="1"/>
  <c r="C544" i="1"/>
  <c r="C456" i="1"/>
  <c r="C415" i="1"/>
  <c r="C432" i="1"/>
  <c r="C210" i="1"/>
  <c r="C511" i="1"/>
  <c r="C286" i="1"/>
  <c r="C75" i="1"/>
  <c r="C284" i="1"/>
  <c r="C57" i="1"/>
  <c r="C54" i="1"/>
  <c r="C131" i="1"/>
  <c r="C280" i="1"/>
  <c r="C442" i="1"/>
  <c r="C5" i="1"/>
  <c r="C162" i="1"/>
  <c r="C375" i="1"/>
  <c r="C351" i="1"/>
  <c r="C320" i="1"/>
  <c r="C15" i="1"/>
  <c r="C477" i="1"/>
  <c r="C494" i="1"/>
  <c r="C566" i="1"/>
  <c r="C256" i="1"/>
  <c r="C292" i="1"/>
  <c r="C214" i="1"/>
  <c r="C334" i="1"/>
  <c r="C221" i="1"/>
  <c r="C325" i="1"/>
  <c r="C235" i="1"/>
  <c r="C66" i="1"/>
  <c r="C449" i="1"/>
  <c r="C570" i="1"/>
  <c r="C384" i="1"/>
  <c r="C199" i="1"/>
  <c r="C527" i="1"/>
  <c r="C109" i="1"/>
  <c r="C217" i="1"/>
  <c r="C120" i="1"/>
  <c r="C91" i="1"/>
  <c r="C552" i="1"/>
  <c r="C33" i="1"/>
  <c r="C558" i="1"/>
  <c r="C493" i="1"/>
  <c r="C16" i="1"/>
  <c r="C53" i="1"/>
  <c r="C542" i="1"/>
  <c r="C380" i="1"/>
  <c r="C243" i="1"/>
  <c r="C231" i="1"/>
  <c r="C313" i="1"/>
  <c r="C407" i="1"/>
  <c r="C140" i="1"/>
  <c r="C247" i="1"/>
  <c r="C281" i="1"/>
  <c r="C10" i="1"/>
  <c r="C497" i="1"/>
  <c r="C188" i="1"/>
  <c r="C87" i="1"/>
  <c r="C410" i="1"/>
  <c r="C175" i="1"/>
  <c r="C309" i="1"/>
  <c r="C464" i="1"/>
  <c r="C253" i="1"/>
  <c r="C543" i="1"/>
  <c r="C186" i="1"/>
  <c r="C308" i="1"/>
  <c r="C181" i="1"/>
  <c r="C551" i="1"/>
  <c r="C424" i="1"/>
  <c r="C239" i="1"/>
  <c r="C45" i="1"/>
  <c r="C185" i="1"/>
  <c r="C321" i="1"/>
  <c r="C296" i="1"/>
  <c r="C323" i="1"/>
  <c r="C343" i="1"/>
  <c r="C194" i="1"/>
  <c r="C400" i="1"/>
  <c r="C414" i="1"/>
  <c r="C151" i="1"/>
  <c r="C242" i="1"/>
  <c r="C206" i="1"/>
  <c r="C522" i="1"/>
  <c r="C394" i="1"/>
  <c r="C187" i="1"/>
  <c r="C38" i="1"/>
  <c r="C408" i="1"/>
  <c r="C478" i="1"/>
  <c r="C571" i="1"/>
  <c r="C148" i="1"/>
  <c r="C448" i="1"/>
  <c r="C338" i="1"/>
  <c r="C17" i="1"/>
  <c r="C301" i="1"/>
  <c r="C241" i="1"/>
  <c r="C182" i="1"/>
  <c r="C443" i="1"/>
  <c r="C88" i="1"/>
  <c r="C459" i="1"/>
  <c r="C170" i="1"/>
  <c r="C461" i="1"/>
  <c r="C259" i="1"/>
  <c r="C310" i="1"/>
  <c r="C80" i="1"/>
  <c r="C105" i="1"/>
  <c r="C533" i="1"/>
  <c r="C207" i="1"/>
  <c r="C560" i="1"/>
  <c r="C457" i="1"/>
  <c r="C569" i="1"/>
  <c r="C8" i="1"/>
  <c r="C463" i="1"/>
  <c r="C466" i="1"/>
  <c r="C228" i="1"/>
  <c r="C143" i="1"/>
  <c r="C427" i="1"/>
  <c r="C307" i="1"/>
  <c r="C42" i="1"/>
  <c r="C419" i="1"/>
  <c r="C251" i="1"/>
  <c r="C11" i="1"/>
  <c r="C370" i="1"/>
  <c r="C377" i="1"/>
  <c r="C546" i="1"/>
  <c r="C191" i="1"/>
  <c r="C469" i="1"/>
</calcChain>
</file>

<file path=xl/sharedStrings.xml><?xml version="1.0" encoding="utf-8"?>
<sst xmlns="http://schemas.openxmlformats.org/spreadsheetml/2006/main" count="10553" uniqueCount="3881">
  <si>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</si>
  <si>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</si>
  <si>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</si>
  <si>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</si>
  <si>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</si>
  <si>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</si>
  <si>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</si>
  <si>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</si>
  <si>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</si>
  <si>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</si>
  <si>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</si>
  <si>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</si>
  <si>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</si>
  <si>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</si>
  <si>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</si>
  <si>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</si>
  <si>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</si>
  <si>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</si>
  <si>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</si>
  <si>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</si>
  <si>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</si>
  <si>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</si>
  <si>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</si>
  <si>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</si>
  <si>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</si>
  <si>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</si>
  <si>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</si>
  <si>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</si>
  <si>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</si>
  <si>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</si>
  <si>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</si>
  <si>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</si>
  <si>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</si>
  <si>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</si>
  <si>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</si>
  <si>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</si>
  <si>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</si>
  <si>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</si>
  <si>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</si>
  <si>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</si>
  <si>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</si>
  <si>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</si>
  <si>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</si>
  <si>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</si>
  <si>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</si>
  <si>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</si>
  <si>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</si>
  <si>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</si>
  <si>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</si>
  <si>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</si>
  <si>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</si>
  <si>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</si>
  <si>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</si>
  <si>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</si>
  <si>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</si>
  <si>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</si>
  <si>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</si>
  <si>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</si>
  <si>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</si>
  <si>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</si>
  <si>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</si>
  <si>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</si>
  <si>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</si>
  <si>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</si>
  <si>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</si>
  <si>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</si>
  <si>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</si>
  <si>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</si>
  <si>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</si>
  <si>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</si>
  <si>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</si>
  <si>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</si>
  <si>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</si>
  <si>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</si>
  <si>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</si>
  <si>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</si>
  <si>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</si>
  <si>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</si>
  <si>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</si>
  <si>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</si>
  <si>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</si>
  <si>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</si>
  <si>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</si>
  <si>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</si>
  <si>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</si>
  <si>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</si>
  <si>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</si>
  <si>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</si>
  <si>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</si>
  <si>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</si>
  <si>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</si>
  <si>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</si>
  <si>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</si>
  <si>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</si>
  <si>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</si>
  <si>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</si>
  <si>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</si>
  <si>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</si>
  <si>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</si>
  <si>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</si>
  <si>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</si>
  <si>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</si>
  <si>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</si>
  <si>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</si>
  <si>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</si>
  <si>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</si>
  <si>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</si>
  <si>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</si>
  <si>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</si>
  <si>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</si>
  <si>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</si>
  <si>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</si>
  <si>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</si>
  <si>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</si>
  <si>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</si>
  <si>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</si>
  <si>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</si>
  <si>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</si>
  <si>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</si>
  <si>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</si>
  <si>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</si>
  <si>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</si>
  <si>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</si>
  <si>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</si>
  <si>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</si>
  <si>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</si>
  <si>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</si>
  <si>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</si>
  <si>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</si>
  <si>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</si>
  <si>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</si>
  <si>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</si>
  <si>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</si>
  <si>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</si>
  <si>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</si>
  <si>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</si>
  <si>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</si>
  <si>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</si>
  <si>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</si>
  <si>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</si>
  <si>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</si>
  <si>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</si>
  <si>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</si>
  <si>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</si>
  <si>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</si>
  <si>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</si>
  <si>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</si>
  <si>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</si>
  <si>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</si>
  <si>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</si>
  <si>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</si>
  <si>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</si>
  <si>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</si>
  <si>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</si>
  <si>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</si>
  <si>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</si>
  <si>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</si>
  <si>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</si>
  <si>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</si>
  <si>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</si>
  <si>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</si>
  <si>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</si>
  <si>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</si>
  <si>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</si>
  <si>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</si>
  <si>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</si>
  <si>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</si>
  <si>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</si>
  <si>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</si>
  <si>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</si>
  <si>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</si>
  <si>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</si>
  <si>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</si>
  <si>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</si>
  <si>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</si>
  <si>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</si>
  <si>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</si>
  <si>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</si>
  <si>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</si>
  <si>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</si>
  <si>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</si>
  <si>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</si>
  <si>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</si>
  <si>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</si>
  <si>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</si>
  <si>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</si>
  <si>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</si>
  <si>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</si>
  <si>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</si>
  <si>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</si>
  <si>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</si>
  <si>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</si>
  <si>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</si>
  <si>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</si>
  <si>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</si>
  <si>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</si>
  <si>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</si>
  <si>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</si>
  <si>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</si>
  <si>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</si>
  <si>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</si>
  <si>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</si>
  <si>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</si>
  <si>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</si>
  <si>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</si>
  <si>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</si>
  <si>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</si>
  <si>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</si>
  <si>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</si>
  <si>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</si>
  <si>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</si>
  <si>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</si>
  <si>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</si>
  <si>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</si>
  <si>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</si>
  <si>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</si>
  <si>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</si>
  <si>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</si>
  <si>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</si>
  <si>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</si>
  <si>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</si>
  <si>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</si>
  <si>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</si>
  <si>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</si>
  <si>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</si>
  <si>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</si>
  <si>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</si>
  <si>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</si>
  <si>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</si>
  <si>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</si>
  <si>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</si>
  <si>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</si>
  <si>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</si>
  <si>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</si>
  <si>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</si>
  <si>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</si>
  <si>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</si>
  <si>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</si>
  <si>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</si>
  <si>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</si>
  <si>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</si>
  <si>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</si>
  <si>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</si>
  <si>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</si>
  <si>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</si>
  <si>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</si>
  <si>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</si>
  <si>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</si>
  <si>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</si>
  <si>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</si>
  <si>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</si>
  <si>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</si>
  <si>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</si>
  <si>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</si>
  <si>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</si>
  <si>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</si>
  <si>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</si>
  <si>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</si>
  <si>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</si>
  <si>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</si>
  <si>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</si>
  <si>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</si>
  <si>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</si>
  <si>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</si>
  <si>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</si>
  <si>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</si>
  <si>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</si>
  <si>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</si>
  <si>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</si>
  <si>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</si>
  <si>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</si>
  <si>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</si>
  <si>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</si>
  <si>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</si>
  <si>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</si>
  <si>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</si>
  <si>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</si>
  <si>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</si>
  <si>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</si>
  <si>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</si>
  <si>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</si>
  <si>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</si>
  <si>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</si>
  <si>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</si>
  <si>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</si>
  <si>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</si>
  <si>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</si>
  <si>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</si>
  <si>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</si>
  <si>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</si>
  <si>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</si>
  <si>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</si>
  <si>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</si>
  <si>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</si>
  <si>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</si>
  <si>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</si>
  <si>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</si>
  <si>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</si>
  <si>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</si>
  <si>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</si>
  <si>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</si>
  <si>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</si>
  <si>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</si>
  <si>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</si>
  <si>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</si>
  <si>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</si>
  <si>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</si>
  <si>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</si>
  <si>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</si>
  <si>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</si>
  <si>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</si>
  <si>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</si>
  <si>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</si>
  <si>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</si>
  <si>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</si>
  <si>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</si>
  <si>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</si>
  <si>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</si>
  <si>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</si>
  <si>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</si>
  <si>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</si>
  <si>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</si>
  <si>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</si>
  <si>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</si>
  <si>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</si>
  <si>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</si>
  <si>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</si>
  <si>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</si>
  <si>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</si>
  <si>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</si>
  <si>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</si>
  <si>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</si>
  <si>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</si>
  <si>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</si>
  <si>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</si>
  <si>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</si>
  <si>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</si>
  <si>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</si>
  <si>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</si>
  <si>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</si>
  <si>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</si>
  <si>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</si>
  <si>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</si>
  <si>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</si>
  <si>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</si>
  <si>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</si>
  <si>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</si>
  <si>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</si>
  <si>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</si>
  <si>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</si>
  <si>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</si>
  <si>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</si>
  <si>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</si>
  <si>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</si>
  <si>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</si>
  <si>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</si>
  <si>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</si>
  <si>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</si>
  <si>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</si>
  <si>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</si>
  <si>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</si>
  <si>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</si>
  <si>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</si>
  <si>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</si>
  <si>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</si>
  <si>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</si>
  <si>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</si>
  <si>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</si>
  <si>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</si>
  <si>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</si>
  <si>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</si>
  <si>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</si>
  <si>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</si>
  <si>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</si>
  <si>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</si>
  <si>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</si>
  <si>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</si>
  <si>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</si>
  <si>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</si>
  <si>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</si>
  <si>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</si>
  <si>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</si>
  <si>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</si>
  <si>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</si>
  <si>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</si>
  <si>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</si>
  <si>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</si>
  <si>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</si>
  <si>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</si>
  <si>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</si>
  <si>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</si>
  <si>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</si>
  <si>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</si>
  <si>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</si>
  <si>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</si>
  <si>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</si>
  <si>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</si>
  <si>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</si>
  <si>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</si>
  <si>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</si>
  <si>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</si>
  <si>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</si>
  <si>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</si>
  <si>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</si>
  <si>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</si>
  <si>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</si>
  <si>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</si>
  <si>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</si>
  <si>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</si>
  <si>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</si>
  <si>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</si>
  <si>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</si>
  <si>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</si>
  <si>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</si>
  <si>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</si>
  <si>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</si>
  <si>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</si>
  <si>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</si>
  <si>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</si>
  <si>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</si>
  <si>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</si>
  <si>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</si>
  <si>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</si>
  <si>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</si>
  <si>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</si>
  <si>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</si>
  <si>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</si>
  <si>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</si>
  <si>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</si>
  <si>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</si>
  <si>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</si>
  <si>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</si>
  <si>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</si>
  <si>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</si>
  <si>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</si>
  <si>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</si>
  <si>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</si>
  <si>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</si>
  <si>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</si>
  <si>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</si>
  <si>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</si>
  <si>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</si>
  <si>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</si>
  <si>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</si>
  <si>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</si>
  <si>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</si>
  <si>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</si>
  <si>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</si>
  <si>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</si>
  <si>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</si>
  <si>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</si>
  <si>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</si>
  <si>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</si>
  <si>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</si>
  <si>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</si>
  <si>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</si>
  <si>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</si>
  <si>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</si>
  <si>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</si>
  <si>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</si>
  <si>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</si>
  <si>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</si>
  <si>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</si>
  <si>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</si>
  <si>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</si>
  <si>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</si>
  <si>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</si>
  <si>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</si>
  <si>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</si>
  <si>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</si>
  <si>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</si>
  <si>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</si>
  <si>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</si>
  <si>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</si>
  <si>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</si>
  <si>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</si>
  <si>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</si>
  <si>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</si>
  <si>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</si>
  <si>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</si>
  <si>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</si>
  <si>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</si>
  <si>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</si>
  <si>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</si>
  <si>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</si>
  <si>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</si>
  <si>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</si>
  <si>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</si>
  <si>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</si>
  <si>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</si>
  <si>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</si>
  <si>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</si>
  <si>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</si>
  <si>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</si>
  <si>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</si>
  <si>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</si>
  <si>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</si>
  <si>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</si>
  <si>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</si>
  <si>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</si>
  <si>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</si>
  <si>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</si>
  <si>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</si>
  <si>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</si>
  <si>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</si>
  <si>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</si>
  <si>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</si>
  <si>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</si>
  <si>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</si>
  <si>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</si>
  <si>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</si>
  <si>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</si>
  <si>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</si>
  <si>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</si>
  <si>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</si>
  <si>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</si>
  <si>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</si>
  <si>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</si>
  <si>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</si>
  <si>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</si>
  <si>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</si>
  <si>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</si>
  <si>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</si>
  <si>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</si>
  <si>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</si>
  <si>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</si>
  <si>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</si>
  <si>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</si>
  <si>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</si>
  <si>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</si>
  <si>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</si>
  <si>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</si>
  <si>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</si>
  <si>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</si>
  <si>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</si>
  <si>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</si>
  <si>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</si>
  <si>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</si>
  <si>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</si>
  <si>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</si>
  <si>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</si>
  <si>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</si>
  <si>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</si>
  <si>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</si>
  <si>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</si>
  <si>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</si>
  <si>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</si>
  <si>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</si>
  <si>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</si>
  <si>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</si>
  <si>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</si>
  <si>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</si>
  <si>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</si>
  <si>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</si>
  <si>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</si>
  <si>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</si>
  <si>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</si>
  <si>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</si>
  <si>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</si>
  <si>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</si>
  <si>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</si>
  <si>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</si>
  <si>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</si>
  <si>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</si>
  <si>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</si>
  <si>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</si>
  <si>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</si>
  <si>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</si>
  <si>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</si>
  <si>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</si>
  <si>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</si>
  <si>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</si>
  <si>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</si>
  <si>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</si>
  <si>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</si>
  <si>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</si>
  <si>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</si>
  <si>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</si>
  <si>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</si>
  <si>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</si>
  <si>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</si>
  <si>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</si>
  <si>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</si>
  <si>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</si>
  <si>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</si>
  <si>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</si>
  <si>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</si>
  <si>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</si>
  <si>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</si>
  <si>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</si>
  <si>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</si>
  <si>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</si>
  <si>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</si>
  <si>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</si>
  <si>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</si>
  <si>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</si>
  <si>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</si>
  <si>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</si>
  <si>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</si>
  <si>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</si>
  <si>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</si>
  <si>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</si>
  <si>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</si>
  <si>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</si>
  <si>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</si>
  <si>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</si>
  <si>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</si>
  <si>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</si>
  <si>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</si>
  <si>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</si>
  <si>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</si>
  <si>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</si>
  <si>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</si>
  <si>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</si>
  <si>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</si>
  <si>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</si>
  <si>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</si>
  <si>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</si>
  <si>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</si>
  <si>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</si>
  <si>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</si>
  <si>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</si>
  <si>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</si>
  <si>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</si>
  <si>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</si>
  <si>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</si>
  <si>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</si>
  <si>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</si>
  <si>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</si>
  <si>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</si>
  <si>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</si>
  <si>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</si>
  <si>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</si>
  <si>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</si>
  <si>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</si>
  <si>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</si>
  <si>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</si>
  <si>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</si>
  <si>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</si>
  <si>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</si>
  <si>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</si>
  <si>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</si>
  <si>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</si>
  <si>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</si>
  <si>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</si>
  <si>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</si>
  <si>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</si>
  <si>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</si>
  <si>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</si>
  <si>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</si>
  <si>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</si>
  <si>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</si>
  <si>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</si>
  <si>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</si>
  <si>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</si>
  <si>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</si>
  <si>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</si>
  <si>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</si>
  <si>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</si>
  <si>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</si>
  <si>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</si>
  <si>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</si>
  <si>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</si>
  <si>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</si>
  <si>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</si>
  <si>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</si>
  <si>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</si>
  <si>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</si>
  <si>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</si>
  <si>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</si>
  <si>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</si>
  <si>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</si>
  <si>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</si>
  <si>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</si>
  <si>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</si>
  <si>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</si>
  <si>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</si>
  <si>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</si>
  <si>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</si>
  <si>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</si>
  <si>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</si>
  <si>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</si>
  <si>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</si>
  <si>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</si>
  <si>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</si>
  <si>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</si>
  <si>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</si>
  <si>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</si>
  <si>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</si>
  <si>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</si>
  <si>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</si>
  <si>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</si>
  <si>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</si>
  <si>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</si>
  <si>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</si>
  <si>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</si>
  <si>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</si>
  <si>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</si>
  <si>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</si>
  <si>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</si>
  <si>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</si>
  <si>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</si>
  <si>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</si>
  <si>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</si>
  <si>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</si>
  <si>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</si>
  <si>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</si>
  <si>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</si>
  <si>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</si>
  <si>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</si>
  <si>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</si>
  <si>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</si>
  <si>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</si>
  <si>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</si>
  <si>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</si>
  <si>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</si>
  <si>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</si>
  <si>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</si>
  <si>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</si>
  <si>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</si>
  <si>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</si>
  <si>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</si>
  <si>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</si>
  <si>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</si>
  <si>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</si>
  <si>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</si>
  <si>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</si>
  <si>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</si>
  <si>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</si>
  <si>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</si>
  <si>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</si>
  <si>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</si>
  <si>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</si>
  <si>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</si>
  <si>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</si>
  <si>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</si>
  <si>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</si>
  <si>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</si>
  <si>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</si>
  <si>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</si>
  <si>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</si>
  <si>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</si>
  <si>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</si>
  <si>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</si>
  <si>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</si>
  <si>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</si>
  <si>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</si>
  <si>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</si>
  <si>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</si>
  <si>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</si>
  <si>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</si>
  <si>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</si>
  <si>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</si>
  <si>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</si>
  <si>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</si>
  <si>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</si>
  <si>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</si>
  <si>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</si>
  <si>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</si>
  <si>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</si>
  <si>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</si>
  <si>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</si>
  <si>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</si>
  <si>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</si>
  <si>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</si>
  <si>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</si>
  <si>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</si>
  <si>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</si>
  <si>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</si>
  <si>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</si>
  <si>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</si>
  <si>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</si>
  <si>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</si>
  <si>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</si>
  <si>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</si>
  <si>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</si>
  <si>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</si>
  <si>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</si>
  <si>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</si>
  <si>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</si>
  <si>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</si>
  <si>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</si>
  <si>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</si>
  <si>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</si>
  <si>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</si>
  <si>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</si>
  <si>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</si>
  <si>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</si>
  <si>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</si>
  <si>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</si>
  <si>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</si>
  <si>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</si>
  <si>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</si>
  <si>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</si>
  <si>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</si>
  <si>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</si>
  <si>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</si>
  <si>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</si>
  <si>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</si>
  <si>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</si>
  <si>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</si>
  <si>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</si>
  <si>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</si>
  <si>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</si>
  <si>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</si>
  <si>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</si>
  <si>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</si>
  <si>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</si>
  <si>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</si>
  <si>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</si>
  <si>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</si>
  <si>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</si>
  <si>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</si>
  <si>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</si>
  <si>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</si>
  <si>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</si>
  <si>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</si>
  <si>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</si>
  <si>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</si>
  <si>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</si>
  <si>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</si>
  <si>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</si>
  <si>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</si>
  <si>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</si>
  <si>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</si>
  <si>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</si>
  <si>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</si>
  <si>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</si>
  <si>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</si>
  <si>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</si>
  <si>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</si>
  <si>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</si>
  <si>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</si>
  <si>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</si>
  <si>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</si>
  <si>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</si>
  <si>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</si>
  <si>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</si>
  <si>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</si>
  <si>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</si>
  <si>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</si>
  <si>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</si>
  <si>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</si>
  <si>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</si>
  <si>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</si>
  <si>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</si>
  <si>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</si>
  <si>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</si>
  <si>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</si>
  <si>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</si>
  <si>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</si>
  <si>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</si>
  <si>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</si>
  <si>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</si>
  <si>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</si>
  <si>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</si>
  <si>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</si>
  <si>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</si>
  <si>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</si>
  <si>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</si>
  <si>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</si>
  <si>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</si>
  <si>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</si>
  <si>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</si>
  <si>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</si>
  <si>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</si>
  <si>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</si>
  <si>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</si>
  <si>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</si>
  <si>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</si>
  <si>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</si>
  <si>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</si>
  <si>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</si>
  <si>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</si>
  <si>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</si>
  <si>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</si>
  <si>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</si>
  <si>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</si>
  <si>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</si>
  <si>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</si>
  <si>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</si>
  <si>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</si>
  <si>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</si>
  <si>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</si>
  <si>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</si>
  <si>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</si>
  <si>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</si>
  <si>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</si>
  <si>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</si>
  <si>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</si>
  <si>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</si>
  <si>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</si>
  <si>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</si>
  <si>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</si>
  <si>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</si>
  <si>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</si>
  <si>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</si>
  <si>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</si>
  <si>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</si>
  <si>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</si>
  <si>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</si>
  <si>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</si>
  <si>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</si>
  <si>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</si>
  <si>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</si>
  <si>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</si>
  <si>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</si>
  <si>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</si>
  <si>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</si>
  <si>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</si>
  <si>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</si>
  <si>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</si>
  <si>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</si>
  <si>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</si>
  <si>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</si>
  <si>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</si>
  <si>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</si>
  <si>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</si>
  <si>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</si>
  <si>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</si>
  <si>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</si>
  <si>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</si>
  <si>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</si>
  <si>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</si>
  <si>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</si>
  <si>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</si>
  <si>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</si>
  <si>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</si>
  <si>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</si>
  <si>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</si>
  <si>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</si>
  <si>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</si>
  <si>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</si>
  <si>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</si>
  <si>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</si>
  <si>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</si>
  <si>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</si>
  <si>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</si>
  <si>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</si>
  <si>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</si>
  <si>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</si>
  <si>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</si>
  <si>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</si>
  <si>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</si>
  <si>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</si>
  <si>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</si>
  <si>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</si>
  <si>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</si>
  <si>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</si>
  <si>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</si>
  <si>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</si>
  <si>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</si>
  <si>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</si>
  <si>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</si>
  <si>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</si>
  <si>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</si>
  <si>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</si>
  <si>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</si>
  <si>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</si>
  <si>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</si>
  <si>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</si>
  <si>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</si>
  <si>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</si>
  <si>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</si>
  <si>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</si>
  <si>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</si>
  <si>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</si>
  <si>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</si>
  <si>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</si>
  <si>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</si>
  <si>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</si>
  <si>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</si>
  <si>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</si>
  <si>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</si>
  <si>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</si>
  <si>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</si>
  <si>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</si>
  <si>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</si>
  <si>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</si>
  <si>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</si>
  <si>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</si>
  <si>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</si>
  <si>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</si>
  <si>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</si>
  <si>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</si>
  <si>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</si>
  <si>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</si>
  <si>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</si>
  <si>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</si>
  <si>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</si>
  <si>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</si>
  <si>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</si>
  <si>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</si>
  <si>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</si>
  <si>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</si>
  <si>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</si>
  <si>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</si>
  <si>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</si>
  <si>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</si>
  <si>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</si>
  <si>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</si>
  <si>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</si>
  <si>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</si>
  <si>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</si>
  <si>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</si>
  <si>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</si>
  <si>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</si>
  <si>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</si>
  <si>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</si>
  <si>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</si>
  <si>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</si>
  <si>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</si>
  <si>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</si>
  <si>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</si>
  <si>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</si>
  <si>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</si>
  <si>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</si>
  <si>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</si>
  <si>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</si>
  <si>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</si>
  <si>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</si>
  <si>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</si>
  <si>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</si>
  <si>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</si>
  <si>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</si>
  <si>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</si>
  <si>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</si>
  <si>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</si>
  <si>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</si>
  <si>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</si>
  <si>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</si>
  <si>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</si>
  <si>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</si>
  <si>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</si>
  <si>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</si>
  <si>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</si>
  <si>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</si>
  <si>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</si>
  <si>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</si>
  <si>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</si>
  <si>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</si>
  <si>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</si>
  <si>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</si>
  <si>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</si>
  <si>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</si>
  <si>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</si>
  <si>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</si>
  <si>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</si>
  <si>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</si>
  <si>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</si>
  <si>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</si>
  <si>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</si>
  <si>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</si>
  <si>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</si>
  <si>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</si>
  <si>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</si>
  <si>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</si>
  <si>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</si>
  <si>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</si>
  <si>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</si>
  <si>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</si>
  <si>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</si>
  <si>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</si>
  <si>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</si>
  <si>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</si>
  <si>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</si>
  <si>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</si>
  <si>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</si>
  <si>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</si>
  <si>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</si>
  <si>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</si>
  <si>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</si>
  <si>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</si>
  <si>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</si>
  <si>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</si>
  <si>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</si>
  <si>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</si>
  <si>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</si>
  <si>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</si>
  <si>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</si>
  <si>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</si>
  <si>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</si>
  <si>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</si>
  <si>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</si>
  <si>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</si>
  <si>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</si>
  <si>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</si>
  <si>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</si>
  <si>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</si>
  <si>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</si>
  <si>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</si>
  <si>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</si>
  <si>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</si>
  <si>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</si>
  <si>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</si>
  <si>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</si>
  <si>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</si>
  <si>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</si>
  <si>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</si>
  <si>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</si>
  <si>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</si>
  <si>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</si>
  <si>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</si>
  <si>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</si>
  <si>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</si>
  <si>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</si>
  <si>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</si>
  <si>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</si>
  <si>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</si>
  <si>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</si>
  <si>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</si>
  <si>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</si>
  <si>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</si>
  <si>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</si>
  <si>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</si>
  <si>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</si>
  <si>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</si>
  <si>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</si>
  <si>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</si>
  <si>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</si>
  <si>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</si>
  <si>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</si>
  <si>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</si>
  <si>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</si>
  <si>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</si>
  <si>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</si>
  <si>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</si>
  <si>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</si>
  <si>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</si>
  <si>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</si>
  <si>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</si>
  <si>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</si>
  <si>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</si>
  <si>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</si>
  <si>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</si>
  <si>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</si>
  <si>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</si>
  <si>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</si>
  <si>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</si>
  <si>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</si>
  <si>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</si>
  <si>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</si>
  <si>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</si>
  <si>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</si>
  <si>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</si>
  <si>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</si>
  <si>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</si>
  <si>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</si>
  <si>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</si>
  <si>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</si>
  <si>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</si>
  <si>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</si>
  <si>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</si>
  <si>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</si>
  <si>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</si>
  <si>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</si>
  <si>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</si>
  <si>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</si>
  <si>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</si>
  <si>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</si>
  <si>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</si>
  <si>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</si>
  <si>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</si>
  <si>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</si>
  <si>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</si>
  <si>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</si>
  <si>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</si>
  <si>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</si>
  <si>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</si>
  <si>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</si>
  <si>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</si>
  <si>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</si>
  <si>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</si>
  <si>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</si>
  <si>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</si>
  <si>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</si>
  <si>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</si>
  <si>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</si>
  <si>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</si>
  <si>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</si>
  <si>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</si>
  <si>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</si>
  <si>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</si>
  <si>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</si>
  <si>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</si>
  <si>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</si>
  <si>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</si>
  <si>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</si>
  <si>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</si>
  <si>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</si>
  <si>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</si>
  <si>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</si>
  <si>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</si>
  <si>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</si>
  <si>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</si>
  <si>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</si>
  <si>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</si>
  <si>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</si>
  <si>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</si>
  <si>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</si>
  <si>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</si>
  <si>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</si>
  <si>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</si>
  <si>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</si>
  <si>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</si>
  <si>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</si>
  <si>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</si>
  <si>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</si>
  <si>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</si>
  <si>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</si>
  <si>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</si>
  <si>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</si>
  <si>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</si>
  <si>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</si>
  <si>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</si>
  <si>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</si>
  <si>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</si>
  <si>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</si>
  <si>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</si>
  <si>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</si>
  <si>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</si>
  <si>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</si>
  <si>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</si>
  <si>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</si>
  <si>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</si>
  <si>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</si>
  <si>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</si>
  <si>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</si>
  <si>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</si>
  <si>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</si>
  <si>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</si>
  <si>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</si>
  <si>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</si>
  <si>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</si>
  <si>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</si>
  <si>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</si>
  <si>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</si>
  <si>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</si>
  <si>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</si>
  <si>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</si>
  <si>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</si>
  <si>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</si>
  <si>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</si>
  <si>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</si>
  <si>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</si>
  <si>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</si>
  <si>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</si>
  <si>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</si>
  <si>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</si>
  <si>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</si>
  <si>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</si>
  <si>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</si>
  <si>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</si>
  <si>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</si>
  <si>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</si>
  <si>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</si>
  <si>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</si>
  <si>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</si>
  <si>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</si>
  <si>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</si>
  <si>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</si>
  <si>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</si>
  <si>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</si>
  <si>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</si>
  <si>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</si>
  <si>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</si>
  <si>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</si>
  <si>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</si>
  <si>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</si>
  <si>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</si>
  <si>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</si>
  <si>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</si>
  <si>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</si>
  <si>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</si>
  <si>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</si>
  <si>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</si>
  <si>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</si>
  <si>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</si>
  <si>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</si>
  <si>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</si>
  <si>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</si>
  <si>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</si>
  <si>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</si>
  <si>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</si>
  <si>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</si>
  <si>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</si>
  <si>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</si>
  <si>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</si>
  <si>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</si>
  <si>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</si>
  <si>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</si>
  <si>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</si>
  <si>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</si>
  <si>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</si>
  <si>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</si>
  <si>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</si>
  <si>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</si>
  <si>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</si>
  <si>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</si>
  <si>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</si>
  <si>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</si>
  <si>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</si>
  <si>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</si>
  <si>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</si>
  <si>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</si>
  <si>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</si>
  <si>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</si>
  <si>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</si>
  <si>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</si>
  <si>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</si>
  <si>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</si>
  <si>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</si>
  <si>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</si>
  <si>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</si>
  <si>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</si>
  <si>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</si>
  <si>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</si>
  <si>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</si>
  <si>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</si>
  <si>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</si>
  <si>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</si>
  <si>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</si>
  <si>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</si>
  <si>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</si>
  <si>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</si>
  <si>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</si>
  <si>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</si>
  <si>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</si>
  <si>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</si>
  <si>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</si>
  <si>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</si>
  <si>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</si>
  <si>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</si>
  <si>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</si>
  <si>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</si>
  <si>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</si>
  <si>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</si>
  <si>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</si>
  <si>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</si>
  <si>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</si>
  <si>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</si>
  <si>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</si>
  <si>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</si>
  <si>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</si>
  <si>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</si>
  <si>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</si>
  <si>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</si>
  <si>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</si>
  <si>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</si>
  <si>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</si>
  <si>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</si>
  <si>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</si>
  <si>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</si>
  <si>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</si>
  <si>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</si>
  <si>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</si>
  <si>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</si>
  <si>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</si>
  <si>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</si>
  <si>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</si>
  <si>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</si>
  <si>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</si>
  <si>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</si>
  <si>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</si>
  <si>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</si>
  <si>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</si>
  <si>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</si>
  <si>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</si>
  <si>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</si>
  <si>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</si>
  <si>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</si>
  <si>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</si>
  <si>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</si>
  <si>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</si>
  <si>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</si>
  <si>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</si>
  <si>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</si>
  <si>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</si>
  <si>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</si>
  <si>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</si>
  <si>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</si>
  <si>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</si>
  <si>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</si>
  <si>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</si>
  <si>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</si>
  <si>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</si>
  <si>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</si>
  <si>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</si>
  <si>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</si>
  <si>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</si>
  <si>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</si>
  <si>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</si>
  <si>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</si>
  <si>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</si>
  <si>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</si>
  <si>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</si>
  <si>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</si>
  <si>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</si>
  <si>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</si>
  <si>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</si>
  <si>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</si>
  <si>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</si>
  <si>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</si>
  <si>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</si>
  <si>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</si>
  <si>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</si>
  <si>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</si>
  <si>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</si>
  <si>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</si>
  <si>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</si>
  <si>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</si>
  <si>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</si>
  <si>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</si>
  <si>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</si>
  <si>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</si>
  <si>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</si>
  <si>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</si>
  <si>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</si>
  <si>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</si>
  <si>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</si>
  <si>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</si>
  <si>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</si>
  <si>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</si>
  <si>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</si>
  <si>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</si>
  <si>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</si>
  <si>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</si>
  <si>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</si>
  <si>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</si>
  <si>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</si>
  <si>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</si>
  <si>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</si>
  <si>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</si>
  <si>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</si>
  <si>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</si>
  <si>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</si>
  <si>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</si>
  <si>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</si>
  <si>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</si>
  <si>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</si>
  <si>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</si>
  <si>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</si>
  <si>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</si>
  <si>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</si>
  <si>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</si>
  <si>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</si>
  <si>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</si>
  <si>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</si>
  <si>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</si>
  <si>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</si>
  <si>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</si>
  <si>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</si>
  <si>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</si>
  <si>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</si>
  <si>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</si>
  <si>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</si>
  <si>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</si>
  <si>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</si>
  <si>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</si>
  <si>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</si>
  <si>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</si>
  <si>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</si>
  <si>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</si>
  <si>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</si>
  <si>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</si>
  <si>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</si>
  <si>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</si>
  <si>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</si>
  <si>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</si>
  <si>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</si>
  <si>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</si>
  <si>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</si>
  <si>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</si>
  <si>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</si>
  <si>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</si>
  <si>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</si>
  <si>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</si>
  <si>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</si>
  <si>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</si>
  <si>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</si>
  <si>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</si>
  <si>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</si>
  <si>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</si>
  <si>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</si>
  <si>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</si>
  <si>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</si>
  <si>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</si>
  <si>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</si>
  <si>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</si>
  <si>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</si>
  <si>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</si>
  <si>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</si>
  <si>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</si>
  <si>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</si>
  <si>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</si>
  <si>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</si>
  <si>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</si>
  <si>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</si>
  <si>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</si>
  <si>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</si>
  <si>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</si>
  <si>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</si>
  <si>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</si>
  <si>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</si>
  <si>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</si>
  <si>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</si>
  <si>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</si>
  <si>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</si>
  <si>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</si>
  <si>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</si>
  <si>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</si>
  <si>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</si>
  <si>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</si>
  <si>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</si>
  <si>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</si>
  <si>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</si>
  <si>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</si>
  <si>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</si>
  <si>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</si>
  <si>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</si>
  <si>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</si>
  <si>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</si>
  <si>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</si>
  <si>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</si>
  <si>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</si>
  <si>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</si>
  <si>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</si>
  <si>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</si>
  <si>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</si>
  <si>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</si>
  <si>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</si>
  <si>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</si>
  <si>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</si>
  <si>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</si>
  <si>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</si>
  <si>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</si>
  <si>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</si>
  <si>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</si>
  <si>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</si>
  <si>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</si>
  <si>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</si>
  <si>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</si>
  <si>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</si>
  <si>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</si>
  <si>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</si>
  <si>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</si>
  <si>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</si>
  <si>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</si>
  <si>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</si>
  <si>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</si>
  <si>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</si>
  <si>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</si>
  <si>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</si>
  <si>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</si>
  <si>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</si>
  <si>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</si>
  <si>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</si>
  <si>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</si>
  <si>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</si>
  <si>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</si>
  <si>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</si>
  <si>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</si>
  <si>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</si>
  <si>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</si>
  <si>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</si>
  <si>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</si>
  <si>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</si>
  <si>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</si>
  <si>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</si>
  <si>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</si>
  <si>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</si>
  <si>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</si>
  <si>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</si>
  <si>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</si>
  <si>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</si>
  <si>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</si>
  <si>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</si>
  <si>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</si>
  <si>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</si>
  <si>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</si>
  <si>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</si>
  <si>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</si>
  <si>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</si>
  <si>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</si>
  <si>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</si>
  <si>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</si>
  <si>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</si>
  <si>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</si>
  <si>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</si>
  <si>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</si>
  <si>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</si>
  <si>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</si>
  <si>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</si>
  <si>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</si>
  <si>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</si>
  <si>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</si>
  <si>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</si>
  <si>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</si>
  <si>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</si>
  <si>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</si>
  <si>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</si>
  <si>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</si>
  <si>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</si>
  <si>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</si>
  <si>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</si>
  <si>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</si>
  <si>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</si>
  <si>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</si>
  <si>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</si>
  <si>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</si>
  <si>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</si>
  <si>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</si>
  <si>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</si>
  <si>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</si>
  <si>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</si>
  <si>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</si>
  <si>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</si>
  <si>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</si>
  <si>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</si>
  <si>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</si>
  <si>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</si>
  <si>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</si>
  <si>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</si>
  <si>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</si>
  <si>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</si>
  <si>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</si>
  <si>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</si>
  <si>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</si>
  <si>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</si>
  <si>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</si>
  <si>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</si>
  <si>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</si>
  <si>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</si>
  <si>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</si>
  <si>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</si>
  <si>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</si>
  <si>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</si>
  <si>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</si>
  <si>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</si>
  <si>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</si>
  <si>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</si>
  <si>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</si>
  <si>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</si>
  <si>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</si>
  <si>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</si>
  <si>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</si>
  <si>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</si>
  <si>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</si>
  <si>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</si>
  <si>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</si>
  <si>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</si>
  <si>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</si>
  <si>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</si>
  <si>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</si>
  <si>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</si>
  <si>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</si>
  <si>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</si>
  <si>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</si>
  <si>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</si>
  <si>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</si>
  <si>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</si>
  <si>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</si>
  <si>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</si>
  <si>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</si>
  <si>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</si>
  <si>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</si>
  <si>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</si>
  <si>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</si>
  <si>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</si>
  <si>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</si>
  <si>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</si>
  <si>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</si>
  <si>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</si>
  <si>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</si>
  <si>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</si>
  <si>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</si>
  <si>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</si>
  <si>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</si>
  <si>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</si>
  <si>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</si>
  <si>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</si>
  <si>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</si>
  <si>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</si>
  <si>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</si>
  <si>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</si>
  <si>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</si>
  <si>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</si>
  <si>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</si>
  <si>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</si>
  <si>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</si>
  <si>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</si>
  <si>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</si>
  <si>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</si>
  <si>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</si>
  <si>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</si>
  <si>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</si>
  <si>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</si>
  <si>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</si>
  <si>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</si>
  <si>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</si>
  <si>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</si>
  <si>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</si>
  <si>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</si>
  <si>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</si>
  <si>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</si>
  <si>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</si>
  <si>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</si>
  <si>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</si>
  <si>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</si>
  <si>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</si>
  <si>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</si>
  <si>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</si>
  <si>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</si>
  <si>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</si>
  <si>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</si>
  <si>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</si>
  <si>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</si>
  <si>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</si>
  <si>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</si>
  <si>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</si>
  <si>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</si>
  <si>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</si>
  <si>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</si>
  <si>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</si>
  <si>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</si>
  <si>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</si>
  <si>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</si>
  <si>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</si>
  <si>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</si>
  <si>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</si>
  <si>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</si>
  <si>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</si>
  <si>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</si>
  <si>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</si>
  <si>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</si>
  <si>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</si>
  <si>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</si>
  <si>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</si>
  <si>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</si>
  <si>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</si>
  <si>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</si>
  <si>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</si>
  <si>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</si>
  <si>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</si>
  <si>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</si>
  <si>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</si>
  <si>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</si>
  <si>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</si>
  <si>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</si>
  <si>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</si>
  <si>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</si>
  <si>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</si>
  <si>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</si>
  <si>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</si>
  <si>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</si>
  <si>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</si>
  <si>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</si>
  <si>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</si>
  <si>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</si>
  <si>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</si>
  <si>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</si>
  <si>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</si>
  <si>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</si>
  <si>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</si>
  <si>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</si>
  <si>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</si>
  <si>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</si>
  <si>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</si>
  <si>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</si>
  <si>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</si>
  <si>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</si>
  <si>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</si>
  <si>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</si>
  <si>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</si>
  <si>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</si>
  <si>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</si>
  <si>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</si>
  <si>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</si>
  <si>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</si>
  <si>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</si>
  <si>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</si>
  <si>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</si>
  <si>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</si>
  <si>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</si>
  <si>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</si>
  <si>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</si>
  <si>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</si>
  <si>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</si>
  <si>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</si>
  <si>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</si>
  <si>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</si>
  <si>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</si>
  <si>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</si>
  <si>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</si>
  <si>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</si>
  <si>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</si>
  <si>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</si>
  <si>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</si>
  <si>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</si>
  <si>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</si>
  <si>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</si>
  <si>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</si>
  <si>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</si>
  <si>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</si>
  <si>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</si>
  <si>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</si>
  <si>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</si>
  <si>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</si>
  <si>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</si>
  <si>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</si>
  <si>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</si>
  <si>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</si>
  <si>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</si>
  <si>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</si>
  <si>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</si>
  <si>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</si>
  <si>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</si>
  <si>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</si>
  <si>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</si>
  <si>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</si>
  <si>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</si>
  <si>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</si>
  <si>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</si>
  <si>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</si>
  <si>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</si>
  <si>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</si>
  <si>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</si>
  <si>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</si>
  <si>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</si>
  <si>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</si>
  <si>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</si>
  <si>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</si>
  <si>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</si>
  <si>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</si>
  <si>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</si>
  <si>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</si>
  <si>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</si>
  <si>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</si>
  <si>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</si>
  <si>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</si>
  <si>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</si>
  <si>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</si>
  <si>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</si>
  <si>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</si>
  <si>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</si>
  <si>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</si>
  <si>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</si>
  <si>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</si>
  <si>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</si>
  <si>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</si>
  <si>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</si>
  <si>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</si>
  <si>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</si>
  <si>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</si>
  <si>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</si>
  <si>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</si>
  <si>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</si>
  <si>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</si>
  <si>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</si>
  <si>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</si>
  <si>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</si>
  <si>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</si>
  <si>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</si>
  <si>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</si>
  <si>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</si>
  <si>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</si>
  <si>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</si>
  <si>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</si>
  <si>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</si>
  <si>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</si>
  <si>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</si>
  <si>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</si>
  <si>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</si>
  <si>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</si>
  <si>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</si>
  <si>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</si>
  <si>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</si>
  <si>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</si>
  <si>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</si>
  <si>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</si>
  <si>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</si>
  <si>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</si>
  <si>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</si>
  <si>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</si>
  <si>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</si>
  <si>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</si>
  <si>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</si>
  <si>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</si>
  <si>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</si>
  <si>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</si>
  <si>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</si>
  <si>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</si>
  <si>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</si>
  <si>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</si>
  <si>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</si>
  <si>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</si>
  <si>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</si>
  <si>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</si>
  <si>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</si>
  <si>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</si>
  <si>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</si>
  <si>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</si>
  <si>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</si>
  <si>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</si>
  <si>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</si>
  <si>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</si>
  <si>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</si>
  <si>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</si>
  <si>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</si>
  <si>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</si>
  <si>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</si>
  <si>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</si>
  <si>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</si>
  <si>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</si>
  <si>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</si>
  <si>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</si>
  <si>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</si>
  <si>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</si>
  <si>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</si>
  <si>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</si>
  <si>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</si>
  <si>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</si>
  <si>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</si>
  <si>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</si>
  <si>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</si>
  <si>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</si>
  <si>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</si>
  <si>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</si>
  <si>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</si>
  <si>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</si>
  <si>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</si>
  <si>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</si>
  <si>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</si>
  <si>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</si>
  <si>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</si>
  <si>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</si>
  <si>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</si>
  <si>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</si>
  <si>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</si>
  <si>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</si>
  <si>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</si>
  <si>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</si>
  <si>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</si>
  <si>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</si>
  <si>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</si>
  <si>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</si>
  <si>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</si>
  <si>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</si>
  <si>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</si>
  <si>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</si>
  <si>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</si>
  <si>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</si>
  <si>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</si>
  <si>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</si>
  <si>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</si>
  <si>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</si>
  <si>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</si>
  <si>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</si>
  <si>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</si>
  <si>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</si>
  <si>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</si>
  <si>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</si>
  <si>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</si>
  <si>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</si>
  <si>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</si>
  <si>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</si>
  <si>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</si>
  <si>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</si>
  <si>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</si>
  <si>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</si>
  <si>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</si>
  <si>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</si>
  <si>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</si>
  <si>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</si>
  <si>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</si>
  <si>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</si>
  <si>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</si>
  <si>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</si>
  <si>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</si>
  <si>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</si>
  <si>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</si>
  <si>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</si>
  <si>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</si>
  <si>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</si>
  <si>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</si>
  <si>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</si>
  <si>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</si>
  <si>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</si>
  <si>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</si>
  <si>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</si>
  <si>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</si>
  <si>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</si>
  <si>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</si>
  <si>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</si>
  <si>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</si>
  <si>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</si>
  <si>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</si>
  <si>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</si>
  <si>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</si>
  <si>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</si>
  <si>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</si>
  <si>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</si>
  <si>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</si>
  <si>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</si>
  <si>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</si>
  <si>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</si>
  <si>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</si>
  <si>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</si>
  <si>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</si>
  <si>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</si>
  <si>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</si>
  <si>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</si>
  <si>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</si>
  <si>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</si>
  <si>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</si>
  <si>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</si>
  <si>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</si>
  <si>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</si>
  <si>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</si>
  <si>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</si>
  <si>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</si>
  <si>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</si>
  <si>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</si>
  <si>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</si>
  <si>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</si>
  <si>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</si>
  <si>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</si>
  <si>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</si>
  <si>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</si>
  <si>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</si>
  <si>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</si>
  <si>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</si>
  <si>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</si>
  <si>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</si>
  <si>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</si>
  <si>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</si>
  <si>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</si>
  <si>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</si>
  <si>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</si>
  <si>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</si>
  <si>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</si>
  <si>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</si>
  <si>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</si>
  <si>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</si>
  <si>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</si>
  <si>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</si>
  <si>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</si>
  <si>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</si>
  <si>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</si>
  <si>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</si>
  <si>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</si>
  <si>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</si>
  <si>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</si>
  <si>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</si>
  <si>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</si>
  <si>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</si>
  <si>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</si>
  <si>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</si>
  <si>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</si>
  <si>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</si>
  <si>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</si>
  <si>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</si>
  <si>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</si>
  <si>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</si>
  <si>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</si>
  <si>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</si>
  <si>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</si>
  <si>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</si>
  <si>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</si>
  <si>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</si>
  <si>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</si>
  <si>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</si>
  <si>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</si>
  <si>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</si>
  <si>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</si>
  <si>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</si>
  <si>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</si>
  <si>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</si>
  <si>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</si>
  <si>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</si>
  <si>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</si>
  <si>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</si>
  <si>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</si>
  <si>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</si>
  <si>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</si>
  <si>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</si>
  <si>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</si>
  <si>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</si>
  <si>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</si>
  <si>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</si>
  <si>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</si>
  <si>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</si>
  <si>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</si>
  <si>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</si>
  <si>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</si>
  <si>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</si>
  <si>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</si>
  <si>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</si>
  <si>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</si>
  <si>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</si>
  <si>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</si>
  <si>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</si>
  <si>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</si>
  <si>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</si>
  <si>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</si>
  <si>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</si>
  <si>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</si>
  <si>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</si>
  <si>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</si>
  <si>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</si>
  <si>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</si>
  <si>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</si>
  <si>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</si>
  <si>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</si>
  <si>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</si>
  <si>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</si>
  <si>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</si>
  <si>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</si>
  <si>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</si>
  <si>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</si>
  <si>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</si>
  <si>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</si>
  <si>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</si>
  <si>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</si>
  <si>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</si>
  <si>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</si>
  <si>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</si>
  <si>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</si>
  <si>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</si>
  <si>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</si>
  <si>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</si>
  <si>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</si>
  <si>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</si>
  <si>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</si>
  <si>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</si>
  <si>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</si>
  <si>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</si>
  <si>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</si>
  <si>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</si>
  <si>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</si>
  <si>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</si>
  <si>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</si>
  <si>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</si>
  <si>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</si>
  <si>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</si>
  <si>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</si>
  <si>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</si>
  <si>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</si>
  <si>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</si>
  <si>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</si>
  <si>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</si>
  <si>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</si>
  <si>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</si>
  <si>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</si>
  <si>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</si>
  <si>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</si>
  <si>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</si>
  <si>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</si>
  <si>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</si>
  <si>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</si>
  <si>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</si>
  <si>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</si>
  <si>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</si>
  <si>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</si>
  <si>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</si>
  <si>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</si>
  <si>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</si>
  <si>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</si>
  <si>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</si>
  <si>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</si>
  <si>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</si>
  <si>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</si>
  <si>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</si>
  <si>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</si>
  <si>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</si>
  <si>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</si>
  <si>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</si>
  <si>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</si>
  <si>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</si>
  <si>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</si>
  <si>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</si>
  <si>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</si>
  <si>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</si>
  <si>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</si>
  <si>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</si>
  <si>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</si>
  <si>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</si>
  <si>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</si>
  <si>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</si>
  <si>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</si>
  <si>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</si>
  <si>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</si>
  <si>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</si>
  <si>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</si>
  <si>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</si>
  <si>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</si>
  <si>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</si>
  <si>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</si>
  <si>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</si>
  <si>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</si>
  <si>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</si>
  <si>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</si>
  <si>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</si>
  <si>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</si>
  <si>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</si>
  <si>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</si>
  <si>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</si>
  <si>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</si>
  <si>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</si>
  <si>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</si>
  <si>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</si>
  <si>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</si>
  <si>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</si>
  <si>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</si>
  <si>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</si>
  <si>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</si>
  <si>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</si>
  <si>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</si>
  <si>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</si>
  <si>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</si>
  <si>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</si>
  <si>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</si>
  <si>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</si>
  <si>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</si>
  <si>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</si>
  <si>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</si>
  <si>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</si>
  <si>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</si>
  <si>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</si>
  <si>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</si>
  <si>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</si>
  <si>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</si>
  <si>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</si>
  <si>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</si>
  <si>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</si>
  <si>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</si>
  <si>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</si>
  <si>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</si>
  <si>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</si>
  <si>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</si>
  <si>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</si>
  <si>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</si>
  <si>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</si>
  <si>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</si>
  <si>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</si>
  <si>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</si>
  <si>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</si>
  <si>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</si>
  <si>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</si>
  <si>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</si>
  <si>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</si>
  <si>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</si>
  <si>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</si>
  <si>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</si>
  <si>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</si>
  <si>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</si>
  <si>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</si>
  <si>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</si>
  <si>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</si>
  <si>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</si>
  <si>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</si>
  <si>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</si>
  <si>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</si>
  <si>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</si>
  <si>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</si>
  <si>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</si>
  <si>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</si>
  <si>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</si>
  <si>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</si>
  <si>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</si>
  <si>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</si>
  <si>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</si>
  <si>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</si>
  <si>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</si>
  <si>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</si>
  <si>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</si>
  <si>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</si>
  <si>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</si>
  <si>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</si>
  <si>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</si>
  <si>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</si>
  <si>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</si>
  <si>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</si>
  <si>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</si>
  <si>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</si>
  <si>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</si>
  <si>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</si>
  <si>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</si>
  <si>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</si>
  <si>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</si>
  <si>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</si>
  <si>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</si>
  <si>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</si>
  <si>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</si>
  <si>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</si>
  <si>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</si>
  <si>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</si>
  <si>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</si>
  <si>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</si>
  <si>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</si>
  <si>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</si>
  <si>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</si>
  <si>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</si>
  <si>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</si>
  <si>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</si>
  <si>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</si>
  <si>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</si>
  <si>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</si>
  <si>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</si>
  <si>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</si>
  <si>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</si>
  <si>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</si>
  <si>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</si>
  <si>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</si>
  <si>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</si>
  <si>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</si>
  <si>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</si>
  <si>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</si>
  <si>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</si>
  <si>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</si>
  <si>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</si>
  <si>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</si>
  <si>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</si>
  <si>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</si>
  <si>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</si>
  <si>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</si>
  <si>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</si>
  <si>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</si>
  <si>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</si>
  <si>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</si>
  <si>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</si>
  <si>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</si>
  <si>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</si>
  <si>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</si>
  <si>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</si>
  <si>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</si>
  <si>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</si>
  <si>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</si>
  <si>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</si>
  <si>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</si>
  <si>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</si>
  <si>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</si>
  <si>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</si>
  <si>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</si>
  <si>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</si>
  <si>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</si>
  <si>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</si>
  <si>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</si>
  <si>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</si>
  <si>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</si>
  <si>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</si>
  <si>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</si>
  <si>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</si>
  <si>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</si>
  <si>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</si>
  <si>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</si>
  <si>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</si>
  <si>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</si>
  <si>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</si>
  <si>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</si>
  <si>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</si>
  <si>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</si>
  <si>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</si>
  <si>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</si>
  <si>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</si>
  <si>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</si>
  <si>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</si>
  <si>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</si>
  <si>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</si>
  <si>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</si>
  <si>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</si>
  <si>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</si>
  <si>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</si>
  <si>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</si>
  <si>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</si>
  <si>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</si>
  <si>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</si>
  <si>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</si>
  <si>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</si>
  <si>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</si>
  <si>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</si>
  <si>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</si>
  <si>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</si>
  <si>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</si>
  <si>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</si>
  <si>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</si>
  <si>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</si>
  <si>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</si>
  <si>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</si>
  <si>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</si>
  <si>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</si>
  <si>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</si>
  <si>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</si>
  <si>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</si>
  <si>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</si>
  <si>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</si>
  <si>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</si>
  <si>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</si>
  <si>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</si>
  <si>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</si>
  <si>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</si>
  <si>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</si>
  <si>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</si>
  <si>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</si>
  <si>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</si>
  <si>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</si>
  <si>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</si>
  <si>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</si>
  <si>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</si>
  <si>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</si>
  <si>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</si>
  <si>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</si>
  <si>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</si>
  <si>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</si>
  <si>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</si>
  <si>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</si>
  <si>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</si>
  <si>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</si>
  <si>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</si>
  <si>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</si>
  <si>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</si>
  <si>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</si>
  <si>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</si>
  <si>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</si>
  <si>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</si>
  <si>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</si>
  <si>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</si>
  <si>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</si>
  <si>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</si>
  <si>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</si>
  <si>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</si>
  <si>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</si>
  <si>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</si>
  <si>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</si>
  <si>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</si>
  <si>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</si>
  <si>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</si>
  <si>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</si>
  <si>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</si>
  <si>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</si>
  <si>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</si>
  <si>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</si>
  <si>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</si>
  <si>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</si>
  <si>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</si>
  <si>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</si>
  <si>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</si>
  <si>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</si>
  <si>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</si>
  <si>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</si>
  <si>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</si>
  <si>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</si>
  <si>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</si>
  <si>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</si>
  <si>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</si>
  <si>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</si>
  <si>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</si>
  <si>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</si>
  <si>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</si>
  <si>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</si>
  <si>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</si>
  <si>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</si>
  <si>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</si>
  <si>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</si>
  <si>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</si>
  <si>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</si>
  <si>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</si>
  <si>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</si>
  <si>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</si>
  <si>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</si>
  <si>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</si>
  <si>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</si>
  <si>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</si>
  <si>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</si>
  <si>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</si>
  <si>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</si>
  <si>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</si>
  <si>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</si>
  <si>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</si>
  <si>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</si>
  <si>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</si>
  <si>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</si>
  <si>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</si>
  <si>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</si>
  <si>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</si>
  <si>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</si>
  <si>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</si>
  <si>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</si>
  <si>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</si>
  <si>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</si>
  <si>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</si>
  <si>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</si>
  <si>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</si>
  <si>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</si>
  <si>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</si>
  <si>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</si>
  <si>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</si>
  <si>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</si>
  <si>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</si>
  <si>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</si>
  <si>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</si>
  <si>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</si>
  <si>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</si>
  <si>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</si>
  <si>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</si>
  <si>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</si>
  <si>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</si>
  <si>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</si>
  <si>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</si>
  <si>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</si>
  <si>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</si>
  <si>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</si>
  <si>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</si>
  <si>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</si>
  <si>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</si>
  <si>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</si>
  <si>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</si>
  <si>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</si>
  <si>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</si>
  <si>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</si>
  <si>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</si>
  <si>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</si>
  <si>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</si>
  <si>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</si>
  <si>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</si>
  <si>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</si>
  <si>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</si>
  <si>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</si>
  <si>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</si>
  <si>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</si>
  <si>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</si>
  <si>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</si>
  <si>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</si>
  <si>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</si>
  <si>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</si>
  <si>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</si>
  <si>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</si>
  <si>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</si>
  <si>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</si>
  <si>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</si>
  <si>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</si>
  <si>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</si>
  <si>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</si>
  <si>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</si>
  <si>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</si>
  <si>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</si>
  <si>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</si>
  <si>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</si>
  <si>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</si>
  <si>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</si>
  <si>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</si>
  <si>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</si>
  <si>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</si>
  <si>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</si>
  <si>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</si>
  <si>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</si>
  <si>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</si>
  <si>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</si>
  <si>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</si>
  <si>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</si>
  <si>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</si>
  <si>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</si>
  <si>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</si>
  <si>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</si>
  <si>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</si>
  <si>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</si>
  <si>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</si>
  <si>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</si>
  <si>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</si>
  <si>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</si>
  <si>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</si>
  <si>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</si>
  <si>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</si>
  <si>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</si>
  <si>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</si>
  <si>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</si>
  <si>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</si>
  <si>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</si>
  <si>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</si>
  <si>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</si>
  <si>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</si>
  <si>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</si>
  <si>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</si>
  <si>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</si>
  <si>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</si>
  <si>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</si>
  <si>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</si>
  <si>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</si>
  <si>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</si>
  <si>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</si>
  <si>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</si>
  <si>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</si>
  <si>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</si>
  <si>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</si>
  <si>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</si>
  <si>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</si>
  <si>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</si>
  <si>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</si>
  <si>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</si>
  <si>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</si>
  <si>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</si>
  <si>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</si>
  <si>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</si>
  <si>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</si>
  <si>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</si>
  <si>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</si>
  <si>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</si>
  <si>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</si>
  <si>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</si>
  <si>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</si>
  <si>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</si>
  <si>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</si>
  <si>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</si>
  <si>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</si>
  <si>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</si>
  <si>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</si>
  <si>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</si>
  <si>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</si>
  <si>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</si>
  <si>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</si>
  <si>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</si>
  <si>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</si>
  <si>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</si>
  <si>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</si>
  <si>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</si>
  <si>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</si>
  <si>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</si>
  <si>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</si>
  <si>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</si>
  <si>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</si>
  <si>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</si>
  <si>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</si>
  <si>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</si>
  <si>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</si>
  <si>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</si>
  <si>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</si>
  <si>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</si>
  <si>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</si>
  <si>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</si>
  <si>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</si>
  <si>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</si>
  <si>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</si>
  <si>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</si>
  <si>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</si>
  <si>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</si>
  <si>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</si>
  <si>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</si>
  <si>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</si>
  <si>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</si>
  <si>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</si>
  <si>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</si>
  <si>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</si>
  <si>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</si>
  <si>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</si>
  <si>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</si>
  <si>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</si>
  <si>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</si>
  <si>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</si>
  <si>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</si>
  <si>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</si>
  <si>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</si>
  <si>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</si>
  <si>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</si>
  <si>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</si>
  <si>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</si>
  <si>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</si>
  <si>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</si>
  <si>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</si>
  <si>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</si>
  <si>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</si>
  <si>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</si>
  <si>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</si>
  <si>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</si>
  <si>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</si>
  <si>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</si>
  <si>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</si>
  <si>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</si>
  <si>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</si>
  <si>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</si>
  <si>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</si>
  <si>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</si>
  <si>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</si>
  <si>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</si>
  <si>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</si>
  <si>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</si>
  <si>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</si>
  <si>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</si>
  <si>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</si>
  <si>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</si>
  <si>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</si>
  <si>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</si>
  <si>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</si>
  <si>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</si>
  <si>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</si>
  <si>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</si>
  <si>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</si>
  <si>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</si>
  <si>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</si>
  <si>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</si>
  <si>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</si>
  <si>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</si>
  <si>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</si>
  <si>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</si>
  <si>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</si>
  <si>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</si>
  <si>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</si>
  <si>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</si>
  <si>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</si>
  <si>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</si>
  <si>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</si>
  <si>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</si>
  <si>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</si>
  <si>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</si>
  <si>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</si>
  <si>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</si>
  <si>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</si>
  <si>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</si>
  <si>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</si>
  <si>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</si>
  <si>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</si>
  <si>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</si>
  <si>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</si>
  <si>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</si>
  <si>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</si>
  <si>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</si>
  <si>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</si>
  <si>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</si>
  <si>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</si>
  <si>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</si>
  <si>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</si>
  <si>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</si>
  <si>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</si>
  <si>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</si>
  <si>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</si>
  <si>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</si>
  <si>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</si>
  <si>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</si>
  <si>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</si>
  <si>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</si>
  <si>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</si>
  <si>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</si>
  <si>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</si>
  <si>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</si>
  <si>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</si>
  <si>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</si>
  <si>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</si>
  <si>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</si>
  <si>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</si>
  <si>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</si>
  <si>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</si>
  <si>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</si>
  <si>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</si>
  <si>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</si>
  <si>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</si>
  <si>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</si>
  <si>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</si>
  <si>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</si>
  <si>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</si>
  <si>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</si>
  <si>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</si>
  <si>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</si>
  <si>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</si>
  <si>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</si>
  <si>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</si>
  <si>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</si>
  <si>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</si>
  <si>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</si>
  <si>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</si>
  <si>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</si>
  <si>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</si>
  <si>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</si>
  <si>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</si>
  <si>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</si>
  <si>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</si>
  <si>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tubarão?</t>
  </si>
  <si>
    <t>Sim, no Brasil são conhecidas 88 espécies de tubarões.</t>
  </si>
  <si>
    <t>https://pt.wikipedia.org/wiki/Tubar%C3%A3o</t>
  </si>
  <si>
    <t>https://pt.wikipedia.org/wiki/Actinopterygii</t>
  </si>
  <si>
    <t>https://en.wikipedia.org/wiki/Fish</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</si>
  <si>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</si>
  <si>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</si>
  <si>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</si>
  <si>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</si>
  <si>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</si>
  <si>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</si>
  <si>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</si>
  <si>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</si>
  <si>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</si>
  <si>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</si>
  <si>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</si>
  <si>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</si>
  <si>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</si>
  <si>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</si>
  <si>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</si>
  <si>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</si>
  <si>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</si>
  <si>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</si>
  <si>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</si>
  <si>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</si>
  <si>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</si>
  <si>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</si>
  <si>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</si>
  <si>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</si>
  <si>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</si>
  <si>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</si>
  <si>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</si>
  <si>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</si>
  <si>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</si>
  <si>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</si>
  <si>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</si>
  <si>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</si>
  <si>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</si>
  <si>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</si>
  <si>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</si>
  <si>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</si>
  <si>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</si>
  <si>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</si>
  <si>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</si>
  <si>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</si>
  <si>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</si>
  <si>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</si>
  <si>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</si>
  <si>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</si>
  <si>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</si>
  <si>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</si>
  <si>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</si>
  <si>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</si>
  <si>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</si>
  <si>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</si>
  <si>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</si>
  <si>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</si>
  <si>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</si>
  <si>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</si>
  <si>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</si>
  <si>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</si>
  <si>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</si>
  <si>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</si>
  <si>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</si>
  <si>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</si>
  <si>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</si>
  <si>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</si>
  <si>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</si>
  <si>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</si>
  <si>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</si>
  <si>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</si>
  <si>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</si>
  <si>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</si>
  <si>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</si>
  <si>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</si>
  <si>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</si>
  <si>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</si>
  <si>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</si>
  <si>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</si>
  <si>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</si>
  <si>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</si>
  <si>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</si>
  <si>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</si>
  <si>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</si>
  <si>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</si>
  <si>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</si>
  <si>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</si>
  <si>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</si>
  <si>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</si>
  <si>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</si>
  <si>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</si>
  <si>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</si>
  <si>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</si>
  <si>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</si>
  <si>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</si>
  <si>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</si>
  <si>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</si>
  <si>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</si>
  <si>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</si>
  <si>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</si>
  <si>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</si>
  <si>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</si>
  <si>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</si>
  <si>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</si>
  <si>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</si>
  <si>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</si>
  <si>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</si>
  <si>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</si>
  <si>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</si>
  <si>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</si>
  <si>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</si>
  <si>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</si>
  <si>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</si>
  <si>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</si>
  <si>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</si>
  <si>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</si>
  <si>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</si>
  <si>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</si>
  <si>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</si>
  <si>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</si>
  <si>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</si>
  <si>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</si>
  <si>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</si>
  <si>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</si>
  <si>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</si>
  <si>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</si>
  <si>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</si>
  <si>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</si>
  <si>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</si>
  <si>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</si>
  <si>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</si>
  <si>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</si>
  <si>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</si>
  <si>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</si>
  <si>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</si>
  <si>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</si>
  <si>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</si>
  <si>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</si>
  <si>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</si>
  <si>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</si>
  <si>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</si>
  <si>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</si>
  <si>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</si>
  <si>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</si>
  <si>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</si>
  <si>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</si>
  <si>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</si>
  <si>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</si>
  <si>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</si>
  <si>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</si>
  <si>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</si>
  <si>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</si>
  <si>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</si>
  <si>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</si>
  <si>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</si>
  <si>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</si>
  <si>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</si>
  <si>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</si>
  <si>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</si>
  <si>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</si>
  <si>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</si>
  <si>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</si>
  <si>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</si>
  <si>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</si>
  <si>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</si>
  <si>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</si>
  <si>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</si>
  <si>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</si>
  <si>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</si>
  <si>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</si>
  <si>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</si>
  <si>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</si>
  <si>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</si>
  <si>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</si>
  <si>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</si>
  <si>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</si>
  <si>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</si>
  <si>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</si>
  <si>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</si>
  <si>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</si>
  <si>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</si>
  <si>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</si>
  <si>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</si>
  <si>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</si>
  <si>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</si>
  <si>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</si>
  <si>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</si>
  <si>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</si>
  <si>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</si>
  <si>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</si>
  <si>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</si>
  <si>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</si>
  <si>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</si>
  <si>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</si>
  <si>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</si>
  <si>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</si>
  <si>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</si>
  <si>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</si>
  <si>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</si>
  <si>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</si>
  <si>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</si>
  <si>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</si>
  <si>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</si>
  <si>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</si>
  <si>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</si>
  <si>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</si>
  <si>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</si>
  <si>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</si>
  <si>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</si>
  <si>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</si>
  <si>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</si>
  <si>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</si>
  <si>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</si>
  <si>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</si>
  <si>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</si>
  <si>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</si>
  <si>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</si>
  <si>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</si>
  <si>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</si>
  <si>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</si>
  <si>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</si>
  <si>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</si>
  <si>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</si>
  <si>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</si>
  <si>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</si>
  <si>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</si>
  <si>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</si>
  <si>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</si>
  <si>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</si>
  <si>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</si>
  <si>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</si>
  <si>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</si>
  <si>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</si>
  <si>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</si>
  <si>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</si>
  <si>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</si>
  <si>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</si>
  <si>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</si>
  <si>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</si>
  <si>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</si>
  <si>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</si>
  <si>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</si>
  <si>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</si>
  <si>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</si>
  <si>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</si>
  <si>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</si>
  <si>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</si>
  <si>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</si>
  <si>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</si>
  <si>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</si>
  <si>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</si>
  <si>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</si>
  <si>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</si>
  <si>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</si>
  <si>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</si>
  <si>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</si>
  <si>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</si>
  <si>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</si>
  <si>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</si>
  <si>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</si>
  <si>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</si>
  <si>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</si>
  <si>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</si>
  <si>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</si>
  <si>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</si>
  <si>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</si>
  <si>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</si>
  <si>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</si>
  <si>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</si>
  <si>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</si>
  <si>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</si>
  <si>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</si>
  <si>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</si>
  <si>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</si>
  <si>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</si>
  <si>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</si>
  <si>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</si>
  <si>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</si>
  <si>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</si>
  <si>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</si>
  <si>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</si>
  <si>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</si>
  <si>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</si>
  <si>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</si>
  <si>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</si>
  <si>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</si>
  <si>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</si>
  <si>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</si>
  <si>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</si>
  <si>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</si>
  <si>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</si>
  <si>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</si>
  <si>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</si>
  <si>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</si>
  <si>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</si>
  <si>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</si>
  <si>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</si>
  <si>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</si>
  <si>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</si>
  <si>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</si>
  <si>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</si>
  <si>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</si>
  <si>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</si>
  <si>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</si>
  <si>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</si>
  <si>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</si>
  <si>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</si>
  <si>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</si>
  <si>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</si>
  <si>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</si>
  <si>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</si>
  <si>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</si>
  <si>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</si>
  <si>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</si>
  <si>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</si>
  <si>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</si>
  <si>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</si>
  <si>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</si>
  <si>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</si>
  <si>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</si>
  <si>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</si>
  <si>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</si>
  <si>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</si>
  <si>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</si>
  <si>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</si>
  <si>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</si>
  <si>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</si>
  <si>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</si>
  <si>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</si>
  <si>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</si>
  <si>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</si>
  <si>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</si>
  <si>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</si>
  <si>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</si>
  <si>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</si>
  <si>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</si>
  <si>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</si>
  <si>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</si>
  <si>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</si>
  <si>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</si>
  <si>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</si>
  <si>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</si>
  <si>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</si>
  <si>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</si>
  <si>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</si>
  <si>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</si>
  <si>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</si>
  <si>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</si>
  <si>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</si>
  <si>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</si>
  <si>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</si>
  <si>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</si>
  <si>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</si>
  <si>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</si>
  <si>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</si>
  <si>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</si>
  <si>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</si>
  <si>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</si>
  <si>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</si>
  <si>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</si>
  <si>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</si>
  <si>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</si>
  <si>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</si>
  <si>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</si>
  <si>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</si>
  <si>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</si>
  <si>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</si>
  <si>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</si>
  <si>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</si>
  <si>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</si>
  <si>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</si>
  <si>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</si>
  <si>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</si>
  <si>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</si>
  <si>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</si>
  <si>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</si>
  <si>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</si>
  <si>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</si>
  <si>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</si>
  <si>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</si>
  <si>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</si>
  <si>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</si>
  <si>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</si>
  <si>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</si>
  <si>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</si>
  <si>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</si>
  <si>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</si>
  <si>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</si>
  <si>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</si>
  <si>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</si>
  <si>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</si>
  <si>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</si>
  <si>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</si>
  <si>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</si>
  <si>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</si>
  <si>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</si>
  <si>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</si>
  <si>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</si>
  <si>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</si>
  <si>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</si>
  <si>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</si>
  <si>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</si>
  <si>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</si>
  <si>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</si>
  <si>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</si>
  <si>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</si>
  <si>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</si>
  <si>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</si>
  <si>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</si>
  <si>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</si>
  <si>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</si>
  <si>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</si>
  <si>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</si>
  <si>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</si>
  <si>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</si>
  <si>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</si>
  <si>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</si>
  <si>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</si>
  <si>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</si>
  <si>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</si>
  <si>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</si>
  <si>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</si>
  <si>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</si>
  <si>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</si>
  <si>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</si>
  <si>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</si>
  <si>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</si>
  <si>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</si>
  <si>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</si>
  <si>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</si>
  <si>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</si>
  <si>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</si>
  <si>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</si>
  <si>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</si>
  <si>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</si>
  <si>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</si>
  <si>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</si>
  <si>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</si>
  <si>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</si>
  <si>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</si>
  <si>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</si>
  <si>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</si>
  <si>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</si>
  <si>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</si>
  <si>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</si>
  <si>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</si>
  <si>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</si>
  <si>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</si>
  <si>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</si>
  <si>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</si>
  <si>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</si>
  <si>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</si>
  <si>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</si>
  <si>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</si>
  <si>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</si>
  <si>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</si>
  <si>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</si>
  <si>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</si>
  <si>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</si>
  <si>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</si>
  <si>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</si>
  <si>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</si>
  <si>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</si>
  <si>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</si>
  <si>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</si>
  <si>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</si>
  <si>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</si>
  <si>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</si>
  <si>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</si>
  <si>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</si>
  <si>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</si>
  <si>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</si>
  <si>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</si>
  <si>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</si>
  <si>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</si>
  <si>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</si>
  <si>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</si>
  <si>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</si>
  <si>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</si>
  <si>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</si>
  <si>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</si>
  <si>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</si>
  <si>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</si>
  <si>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</si>
  <si>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</si>
  <si>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</si>
  <si>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</si>
  <si>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</si>
  <si>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</si>
  <si>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</si>
  <si>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</si>
  <si>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</si>
  <si>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</si>
  <si>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</si>
  <si>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</si>
  <si>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</si>
  <si>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</si>
  <si>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</si>
  <si>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</si>
  <si>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</si>
  <si>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</si>
  <si>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</si>
  <si>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</si>
  <si>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</si>
  <si>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</si>
  <si>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</si>
  <si>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</si>
  <si>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</si>
  <si>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</si>
  <si>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</si>
  <si>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</si>
  <si>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</si>
  <si>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</si>
  <si>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</si>
  <si>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</si>
  <si>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</si>
  <si>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</si>
  <si>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</si>
  <si>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</si>
  <si>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</si>
  <si>
    <t>No ambiente marinho apenas, 160 de 2078 espécies avaliadas estão sob ameaça, o equivalente a 7,3% de todas espécies nesse bioma. Em termos de classes, 43 espécies de actinopterígeos estão sob ameaça (3,6%), 54 espécies de Elasmobranchii (36,9%) e 29 de invertebrados marinhos. Há também 20 aves, 10 equinodermos, 8 mamíferos, 5 répteis e alguns outros animais marinhos em risco.</t>
  </si>
  <si>
    <t>Quantos animais marinhos estão sob ameaça de extinção?</t>
  </si>
  <si>
    <t>Esse é o nome dado à região do mar que pertence ao Brasil, desde as praias até o oceano. O nome é uma referência à Amazônia devido à similaridade em riqueza de recursos vivos, minerais, energéticos e de biodiversidade encontrados nas duas regiões.</t>
  </si>
  <si>
    <t>Peixes são animais aquáticos que possuem crânio, brânquias (guelras) e membros transformados em barbatanas ou nadadeiras. Essa definição inclui muitos seres vivos. Normalmente, quando falamos de peixes estamos nos referindo aos actinopterígeos, grupo ao qual pertencem cerca de 99% dos peixes vivos hoje.</t>
  </si>
  <si>
    <t>O que é um actinopterígeo?</t>
  </si>
  <si>
    <t>No Brasil, onde estão situadas as seis zonas litorâneas mortas devido a poluição?</t>
  </si>
  <si>
    <t>A poluição devido a urbanização gerou zonas mortas litorâneas nos estados de Pernambuco, Rio de Janeiro, São Paulo, Paraná, Santa Catarina e Rio Grande do Sul.</t>
  </si>
  <si>
    <t>zonas-litorâneas mortas</t>
  </si>
  <si>
    <t>No Brasil, onde encontram-se os municipios mais urbanizados?</t>
  </si>
  <si>
    <t>Os municipios mais urbanizados encontram-se no litoral,  apresentando as maiores densidades demográficas, acima de 100 habitantes por quilômetro quadrado.</t>
  </si>
  <si>
    <t>municípios-mais-urbanizados</t>
  </si>
  <si>
    <t>Como o litoral brasileiro é dividido geograficamente de acordo com a densidade populacional?</t>
  </si>
  <si>
    <t>O litoral brasileiro é dividido em duas partes principais de acordo com a densidade populacional. A primeira parte,  compreendida desde o estado do Rio Grande do Sul até a Região Metropolitana de Fortaleza,  é caracterizada pela ocupação predominantemente urbana e pelo uso do solo para fins comerciais. Já a segunda parte, compreendida no restante do litoral setentrional, é caracterizada por baixa densidade demográfica, apresentando  comunidades tradicionais extrativistas e coletoras, além de grandes áreas desocupadas.</t>
  </si>
  <si>
    <t>litoral-brasileiro</t>
  </si>
  <si>
    <t>densidade-populacional</t>
  </si>
  <si>
    <t>No Brasil, onde que iniciou o desenvolvimento nacional e territorial?</t>
  </si>
  <si>
    <t>O desenvolvimento nacional brasileiro se deu a partir do litoral, já que, por diversos motivos, a grande maioria da população que veio para o país se instalou na zona costeira. Logo, a ocupação atual do litoral brasileiro está intrinsecamente ligada com todo o processo histórico de ocupação do território.</t>
  </si>
  <si>
    <t>nacional</t>
  </si>
  <si>
    <t>desenvolvimento</t>
  </si>
  <si>
    <t>Como são classificados os municípios abrangidos pela faixa terrestre da zona costeira?</t>
  </si>
  <si>
    <t>Os municípios abrangidos pela faixa terrestre da zona costeira são classificados em defrontantes com o mar - assim definidos em listagem estabelecida pelo IBGE, não defrontantes com o mar - localizados nas regiões metropolitanas litorâneas, não defrontantes com o mar - contíguos às capitais e às grandes cidades litorâneas que apresentem conurbação,  não defrontantes com o mar - distantes até cinquenta quilômetros da linha da costa que contemplam em seu território atividades ou infraestruturas de grande impacto ambiental na zona costeira ou ecossistemas costeiros de alta relevância, complexos estuarino lagunares, não defrontantes com o mar - que possuem todos os seus limites com Municípios referidos nos incisos I a V e, por fim, municípios desmembrados daqueles já inseridos na zona costeira.</t>
  </si>
  <si>
    <t>classificados</t>
  </si>
  <si>
    <t>zona-costeira</t>
  </si>
  <si>
    <t>O que é uma zona litorânea?</t>
  </si>
  <si>
    <t>Pela Lei n° 7.661 de 1988, regulamentada pelo Decreto nº 5.300 de 2004, que instituiu o Plano Nacional de Gerenciamento Costeiro (PNGC), considera-se como zona litorânea um espaço geográfico de interação do ar, do mar e da terra, incluindo seus recursos renováveis ou não, abrangendo uma faixa marítima e uma faixa terrestre. No caso, a  faixa marítima  se estende por 12 milhas náuticas, medido a partir das linhas de base.</t>
  </si>
  <si>
    <t>zona-litorânea</t>
  </si>
  <si>
    <t>Quais são os cinco conjuntos insulares oceânicos presentes na Amazônia Azul?</t>
  </si>
  <si>
    <t>Os cinco conjuntos insulares oceânicos presentes na Amazônia Azul são o Arquipélago de Fernando de Noronha (PE), o Atol das Rocas (RN), o  Arquipélago de São Pedro e São Paulo (PE), a Ilha da Trindade (ES) e o Arquipélago de Martin Vaz (ES).</t>
  </si>
  <si>
    <t>conjuntos-insulares-oceânicos</t>
  </si>
  <si>
    <t>Quais as consequências negativas que o turismo pode trazer para uma população local?</t>
  </si>
  <si>
    <t>De acordo com documentos da ONU,  a literatura registra casos em que os moradores locais perderam o acesso às praias que usufruíam antes, perderam o acesso a outras áreas que eles utilizavam para recreação, tiveram seus bens desapropriados sem indenização para a construção de hotéis e tiveram terras, às quais atribuíam significado religioso ou cultural, desviadas para o turismo. No geral, é ressaltado uma preocupação com o comprometimento da cultura local.</t>
  </si>
  <si>
    <t>população-local</t>
  </si>
  <si>
    <t>Quais são os impactos ambientais da dragagem?</t>
  </si>
  <si>
    <t>A dragagem permite a ocorrência de processos erosivos superficiais, o assoreamento associado, o aumento de emissões atmosféricas e dos níveis de ruídos em função da mobilização de máquinas e equipamentos e também permite a  alteração da qualidade das águas superficiais. Além disso, a dragagem também pode afetar a hidrodinâmica de um estuário e gerar ressuspensão do sedimento, oxidando e liberando contaminantes e nutrientes que estavam adsorvidos nas particulas sedimentares para a coluna d´água, prejudicando a biota local.
Outra das principais dificuldades é a definição sobre o despejo do material dragado. As quantidades de material a serem levantadas por dragagem podem ser imensas, e há alternativas como o despejo em mar aberto e em zona costeira, o despejo em terra, a construção de aterros e a acreção (engorda) de praia além da utilização do material dragado em outras atividades como, por exemplo, insumo para a construção civil.</t>
  </si>
  <si>
    <t>Quais são os impactos ambientais negativos dos portos?</t>
  </si>
  <si>
    <t>Seguno a  ONU,  os impactos ambientais diretos dos portos são divididos em três categorias principais. A primeira, se refere aos impactos gerados pelo funcionamento e manutenção dos navios. Entre eles está a alteração da qualidade das águas, devido às descargas de óleo, esgoto, compostos químicos, entre outros. A segunda categoria envolve os impactos causados pela construção, funcionamento e expansão do sistema portuário e, por fim, a terceira categoria é relacionada às obras de aprofundamento  do canal de acesso feitas por dragagem.</t>
  </si>
  <si>
    <t>Quais são os principais portos brasileiros?</t>
  </si>
  <si>
    <t>Os principais portos brasileiros são o Terminal Marítimo de Ponta da Madeira, o Porto de Santos, o Terminal Aquaviário de Angra Dos Reis, o Terminal de Tubarão, o Porto de Paranaguá e o Porto da Itaguai.</t>
  </si>
  <si>
    <t>Qual a importância econômica dos portos?</t>
  </si>
  <si>
    <t xml:space="preserve">Os portos são importantes para as suas regiões pois desempenham uma função de pólo de atração de investimentos e geradores de atividades econômicas como criação de empregos, arrecadação tributária e fiscal, incremento da renda e etc.  Além disso, realizam as suas operações de movimentação de cargas marítimas.
</t>
  </si>
  <si>
    <t>Quais são os vários tipos de navegação do transporte aquaviário?</t>
  </si>
  <si>
    <t>A classificação mais comum dos tipos de navegação (utilizada pela Agência Nacional de Transportes Aquaviários- Antaq) separa em: navegação de longo curso, navegação de cabotagem, navegação interior, navegação de apoio marítimo e navegação de apoio portuário.</t>
  </si>
  <si>
    <t>Com relação à segurança nacional, quais são as vulnerabilidades na Amazônia Azul?</t>
  </si>
  <si>
    <t>As vulnerabilidades da Amazônia Azul são: a grande extensão da Zona Econômica Exclusiva (ZEE) e da plataforma continental (PC), a dependência do Brasil em relação ao tráfego marítimo e a concentração da população e das principais indústrias na faixa litorânea, ao alcance de possíveis ataques vindos do mar. Ainda, os limites das águas jurisdicionais brasileiras não existem fisicamente, apenas juridicamente.</t>
  </si>
  <si>
    <t>O que é a navegação de apoio marítimo?</t>
  </si>
  <si>
    <t>Navegação de apoio marítimo é aquela que é feita entre os portos e terminais marítimos e as plataformas de prospecção e exploração de petróleo.</t>
  </si>
  <si>
    <t>O que é a navegação de apoio portuário?</t>
  </si>
  <si>
    <t>Navegação de apoio portuário é  executada por embarcações que prestam ajuda aos navios na área portuária, como os rebocadores de porto, que auxiliam na atracação e na desatracação de navios, e pelas embarcações de serviço.</t>
  </si>
  <si>
    <t>O que é a navegação de cabotagem?</t>
  </si>
  <si>
    <t>Navegação de cabotagem é a que se realiza, com propósitos comerciais, entre portos de um mesmo país.</t>
  </si>
  <si>
    <t>O que é a navegação de longo curso?</t>
  </si>
  <si>
    <t>Navegação de longo curso é a que se faz com propósitos comerciais, entre portos de diferentes nações, em navios mercantes.</t>
  </si>
  <si>
    <t>O que é a navegação interior?</t>
  </si>
  <si>
    <t>Navegação interior é a que ocorre ao longo de canais, rios, lagos e lagoas fluvial e lacustre - e também a que se operacionaliza em áreas portuárias, baías, enseadas e angras.</t>
  </si>
  <si>
    <t>Quais são as vantagens do transporte marítimo?</t>
  </si>
  <si>
    <t>As vantagens do transporte marítimo são o fato de ser considerado o modal de menor custo unitário, podendo transportar qualquer tipo de produto pelo menor custo e de possuir a maior capacidade de carga entre os modais.</t>
  </si>
  <si>
    <t>Quais são os diferentes tipos de navios mercantes?</t>
  </si>
  <si>
    <t>Os tipos de navio mercantes são o navio de carga pesada, o navio grande cargueiro - de porte considerável, conduz elevada quantidade de determinada carga, o navio supercargueiro Ro-Ro - projetado para que as cargas e mercadorias "rolem para dentro e para fora da embarcação" (roll on e roll off) e o navio porta-contêiner - transporta a carga em grandes caixas de metal (contêineres), que têm tamanhos previamente padronizados (de vinte e quarenta pés).</t>
  </si>
  <si>
    <t>O que é o turismo?</t>
  </si>
  <si>
    <t>De acordo com a Organização Mundial do Turismo, o turismo é um fenômeno econômico, social e cultural gerado pelo deslocamento temporário de indivíduos (turistas) para lugares distintos dos que vivem, durante um intervalo de tempo inferior a um ano consecutivo.</t>
  </si>
  <si>
    <t>O que é Turismo de Sol e Praia?</t>
  </si>
  <si>
    <t>O Turismo de Sol e Praia constitui-se das atividades turísticas relacionadas à recreação, entretenimento ou descanso em praias, em função da presença conjunta de água, sol e calor.</t>
  </si>
  <si>
    <t>O que se deve fazer para medir a balneabilidade?</t>
  </si>
  <si>
    <t>Para medir a balneabilidade podem ser utilizados três tipos de indicadores microbiológicos: coliformes fecais (termotolerantes) e as bactérias Escherichia coli e enterococos. Dessa forma, o Atlas classifica cada praia com uma porcentagem de imprópria ou própria para uso.</t>
  </si>
  <si>
    <t>O que significa balneabilidade?</t>
  </si>
  <si>
    <t>Balneabilidade refere-se à qualidade das águas para fins de recreação de contato primário, o que significa contato direto e prolongado com a água, como no banho de mar, no mergulho e em muitos esportes.</t>
  </si>
  <si>
    <t>Quais as consequências negativas que o turismo pode trazer para o meio ambiente costeiro?</t>
  </si>
  <si>
    <t>O turismo impacta ambientalmente o meio costeiro, visto que a construção de aeroportos, estradas, parques de estacionamento, ferrovias, hotéis, restaurantes, resorts, entre outras infraestruturas destinadas à atração de turistas, mudam completamente a paisagem da linha costeira. As mudanças também costumam  afetar a maneira como os animais  podem usar o terreno.</t>
  </si>
  <si>
    <t>dragagem</t>
  </si>
  <si>
    <t>portos</t>
  </si>
  <si>
    <t>navegação</t>
  </si>
  <si>
    <t>vulnerabilidades</t>
  </si>
  <si>
    <t>transporte-aquaviário</t>
  </si>
  <si>
    <t>apoio-marítmo</t>
  </si>
  <si>
    <t>apoio-portuário</t>
  </si>
  <si>
    <t>cabotagem</t>
  </si>
  <si>
    <t>interior</t>
  </si>
  <si>
    <t>balneabilidade</t>
  </si>
  <si>
    <t>longo-curso</t>
  </si>
  <si>
    <t>vantagens</t>
  </si>
  <si>
    <t>transporte-marítimo</t>
  </si>
  <si>
    <t>navios-mercantes</t>
  </si>
  <si>
    <t>sol-praia</t>
  </si>
  <si>
    <t>medir</t>
  </si>
  <si>
    <t>Quais instituíções brasileiras contribuem com pesquisas na área de energia do mar?</t>
  </si>
  <si>
    <t>São diversas instituições que avançam nas pesquisas incluindo o Instituto Nacional de Ciência e Tecnologia em Energia Oceânica e Fluvial (Ineof), o Núcleo de Energias Renováveis do Mar do Laboratório de Tecnologia Submarina da Coppe/UFRJ, o Laboratório de Tecnologia Oceânica da Coppe/UFRJ, o  EOndas-RS, o “Estudo teórico-experimental de tecnologias para aproveitamento de energia das ondas do mar”, da Universidade Federal de Rio Grande (Furg) e a proposta de criação do Programa Nacional de Energias Renováveis do Mar (Pnerm)</t>
  </si>
  <si>
    <t>Quais são os  impactos ambientais causados no processo de geração de energia elétrica com os recursos da Amazônia Azul?</t>
  </si>
  <si>
    <t>Todas as formas de geração de energia geram, em algum nível, um impacto ambiental. A energia gerada das fontes fósseis colabora com a poluição devido  à emissão de gases de efeito estufa durante a sua queima. A energia nuclear pode causar desequilíbrios por conta do despejo de resíduos nucleares e radioativos. Mesmo as energias limpas do oceano terão impactos locais referentes aos processos de construção das estruturas e dos sistemas necessários para esse aproveitamento de energia.</t>
  </si>
  <si>
    <t>Como ocorre a mineração no mar?</t>
  </si>
  <si>
    <t>A mineração no mar é feita da seguinte forma: um sistema de dragagem escava o material do fundo mar, o material retirado de lá é bombeado para um navio, onde são separados os minerais do resto dos rejeitos, e esses rejeitos, junto com a água, são descartados novamente no mar.</t>
  </si>
  <si>
    <t>Como se da a classificação de águas com relação à profundidade?</t>
  </si>
  <si>
    <t>A classificação se dá pela seguinte forma: águas rasas para profundidade entre 0 (zero) e 300 metros, águas profundas para profundidades entre 300 metros e 1.500 metros e águas ultraprofundas para profundidades acima de 1.500 metros.</t>
  </si>
  <si>
    <t>O que as substâncias tóxicas, liberadas no processo de mineração marinha, podem causar aos organismos marinhos?</t>
  </si>
  <si>
    <t>Essas substâncias tóxicas, uma vez incorporadas pela biota, podem promover alterações fisiológicas, bioquímicas, genéticas e comportamentais, que por sua vez podem alterar o crescimento, a taxa de reprodução e a sobrevivência das espécies</t>
  </si>
  <si>
    <t>O que é Mineração offshore?</t>
  </si>
  <si>
    <t>Mineração offshore é o processo de mineração que ocorre a partir da linha de costa, no mar.</t>
  </si>
  <si>
    <t>O que significa mineração?</t>
  </si>
  <si>
    <t>Segundo a classificação internacional adotada pela ONU, define-se mineração como sendo a extração, elaboração e beneficiamento de minerais que se encontram em estado natural: sólido, líquido ou gasoso. Esta definição inclui a exploração das reservas subterrâneas e de superfície, tanto na terra como no mar.</t>
  </si>
  <si>
    <t>Quais são os impactos ambientais causados pelo processo de mineração no mar?</t>
  </si>
  <si>
    <t>Todo o processo de mineração no mar, que envolve raspagem do fundo oceanico, extração de material e lançamento de resíduos, pode causar diversos tipos de impactos ambientais como a destruição de habitats, o aumento da turbidez da água e a introdução de substâncias tóxicas  que afetam ecossistemas. Além disso, as atividades de mineração, particularmente a dragagem de agregados, mostraram danificar irreversivelmente o patrimônio cultural subaquático.</t>
  </si>
  <si>
    <t>Quais são os principais atores no âmbito de planejamento e gestão da geologia e produção mineral do Brasil?</t>
  </si>
  <si>
    <t>Os principais atores  no âmbito de planejamento e gestão da geologia e produção mineral do Brasil são o Ministério de Minas e Energia (MME) e a Secretaria de Geologia, Mineração e Transformação Mineral, por meio do Serviço Geológico do Brasil (SGM - CPRM).</t>
  </si>
  <si>
    <t>Qual a consequência da mudança na turbidez da água marinha?</t>
  </si>
  <si>
    <t>A mudança na turbidez da água impede que a luminosidade consiga atingir as regiões mais fundas da água. Isso afeta a produtividade primária local, pois sem  luminosidade os organismos  fotossintetizantes não conseguem fazer fotossíntese. Quando  a produtividade primária de um local é alterada, causa um desequilíbrio em todos os níveis da cadeia alimentar.</t>
  </si>
  <si>
    <t>Em quais regiões do Brasil predomina a pesca artesanal?</t>
  </si>
  <si>
    <t xml:space="preserve">No Brasil,  há destaque da pesca artesanal nas regiões Norte e Nordeste. </t>
  </si>
  <si>
    <t>Em quais regiões do Brasil predomina a pesca industrial?</t>
  </si>
  <si>
    <t>No Brasil, as regiões Sul e Sudeste possuem a pesca industrial como pesca mais significativa.</t>
  </si>
  <si>
    <t>O que é pesca fantasma?</t>
  </si>
  <si>
    <t>A pesca fantasma é um fenômeno que ocorre em consequência do descontrole dos apetrechos de pesca abandonados, descartados ou perdidos. Estes equipamentos podem englobar redes de emalhar, redes de arrasto, cerco, varas, linhas, anzóis, armadilhas, espinhéis, potes, entre outros. Quando são deixados no mar por falhas de operação ou humanas, ou ainda por simples negligência, continuam pescando animais de diversos tamanhos, espécies em risco de extinção ou sem qualquer interesse comercial.</t>
  </si>
  <si>
    <t>Por que a distribuição de recursos pesqueiros não é homogênea ao longo da costa brasileira?</t>
  </si>
  <si>
    <t>A distribuição de recursos pesqueiros no Brasil não é homogênea pelo fato do  país apresentar regiões tropicais e subtropicais. Há uma variação significativa dessa produção devido a alguns fatores como: alta salinidade, temperatura, e baixa concentração de nutrientes. As áreas mais produtivas são aquelas que sofrem influência da ressurgência, fenômeno que contribui para o aumento da concentração de nutrientes em certos locais.</t>
  </si>
  <si>
    <t>Quais são algumas possíveis maneiras de amenizar os impactos negativos da pesca?</t>
  </si>
  <si>
    <t>Há algumas maneiras de amenizar os impactos negativos da pesca , como: maior rigorosidade na regulamentação e fiscalização das leis sobre pesca, manejo eficiente dos recursos pesqueiros, manutenção dos estoques de pescado, participação efetiva da sociedade na gestão pesqueira e criação de alternativas reais para uma pesca mais sustentável.</t>
  </si>
  <si>
    <t>Quais são os fatores responsáveis pela criação e desenvolvimento dos organismos aquáticos?</t>
  </si>
  <si>
    <t>Os fatores são: qualidade da água,  temperatura, pH, salinidade, turbidez e concentração de oxigênio no ambiente aquático.</t>
  </si>
  <si>
    <t>Quais são os impactos ambientais da aquicultura?</t>
  </si>
  <si>
    <t>Os impactos negativos da aquicultura que contribuem para o desequilíbrio do ecossistema são: a produção de efluentes e resíduos químicos (ricos em nitrogênio e fósforo), os quais causam eutrofização nos corpos d’água, alterando a biodiversidade e alguns processos biológicos; a colaboração com o acúmulo de matéria orgânica nos sedimentos; a introdução ou escape de espécies exóticas; a ocorrência de organismos patogênicos.</t>
  </si>
  <si>
    <t>Quais são os possíveis impactos ambientais de uma pesca artesanal desenfreada?</t>
  </si>
  <si>
    <t>Se não houver um planejamento e orientação adequada em uma pesca artesanal, podem surgir problemas referentes aos estoques pesqueiros, ecossistemas e até mesmo às comunidades pesqueiras. Dentre estas complicações, podem ser citadas: a sobrepesca, destruição de habitats pelas redes e equipamentos irregulares, pesca ilegal em áreas de proteção e  outras complicações ambientais.</t>
  </si>
  <si>
    <t>Qual a diferença entre pesca artesanal e pesca industrial?</t>
  </si>
  <si>
    <t xml:space="preserve">A pesca artesanal objetiva a subsistência de grupos familiares e pequenas comunidades, como também o comércio local de uma determinada região. A prática é feita  com pequenas embarcações, usando técnicas tradicionais e artes de pesca feitas manualmente. A pesca industrial, diferente da artesanal, é uma atividade que ocorre em regiões da plataforma costeira ou ainda, no oceano aberto em larga escala, com objetivo exclusivamente mercantil. </t>
  </si>
  <si>
    <t>Como  os poluentes são classificados?</t>
  </si>
  <si>
    <t xml:space="preserve">Os poluentes são classificados em quatro categorias: os facilmente dissipáveis,  os não-conservativos (biodegradáveis), os conservativos e resíduos sólido. </t>
  </si>
  <si>
    <t>O que é a é a bioconcentração?</t>
  </si>
  <si>
    <t xml:space="preserve">Bioconcentração é um fenômeno de aumento na concentração de um elemento ou substância em um organismo, acima da normalidade. </t>
  </si>
  <si>
    <t>O que é o fenômeno da eutrofização?</t>
  </si>
  <si>
    <t>Eutrofização é um fenômeno que ocorre em corpos d'água (salgada ou continental), onde o excesso de nutrientes, especialmente nitrogênio e fósforo, desencadeia grandes florações de algas ou, no caso de ambiente terrestre, de plantas vasculares.  As florações, ao morrerem, são consumidas pelos seres decompositores e nesse processo de decomposição  o ambiente pode se tornar hipóxico ou anóxico, isto é, sem oxigênio disponível.</t>
  </si>
  <si>
    <t>O que é um poluente conservativo?</t>
  </si>
  <si>
    <t>Poluentes  conservativo são os que não sofrem degradação, sendo bioacumulativos. Metais pesados (Hg, Cd, Pb e Zn), hidrocarbonetos halogenados (DDT, PCBs) e elementos radioativos são exemplos de poluentes conservativos.</t>
  </si>
  <si>
    <t>O que é um poluente marinho classificado como resíduo sólido?</t>
  </si>
  <si>
    <t>Resíduos sólidos são os materiais como plástico, redes, tecidos que podem bloquear a penetração de luz na água do mar e ainda causar o estrangulamento e sufocamento de animais marinhos.</t>
  </si>
  <si>
    <t>O que é um poluente marinho facilmente dissipável?</t>
  </si>
  <si>
    <t>Poluentes facilmente dissipáveis são os que perdem sua toxicidade rapidamente após a entrada no ambiente marinho. Ácidos e bases inorgânicas são exemplos de poluentes facilmente dissipáveis.</t>
  </si>
  <si>
    <t>O que é um poluente não conservativo?</t>
  </si>
  <si>
    <t>Poluentes não conservativo (biodegradáveis) são os poluentes que podem ser degradados por organismos da microbiota. Compostos orgânicos presentes no esgoto e detergentes são exemplos de poluentes não conservativos.</t>
  </si>
  <si>
    <t>O que é uma contaminação?</t>
  </si>
  <si>
    <t>Contaminação é o aumento de concentrações normais de um elemento químico ou de algum micro-organismo patogênico, na água ou em sedimentos, devido a atividades antrópicas. Essas concentrações podem ser danosas aos seres vivos e ao meio ambiente.</t>
  </si>
  <si>
    <t>O que significa poluição do meio marinho?</t>
  </si>
  <si>
    <t>Segundo o artigo 1, item 4, da Convenção das Nações Unidas sobre o Direito do Mar, celebrada em Montego Bay, Jamaica (1982), poluição do meio marinho significa "a introdução pelo homem, direta ou indiretamente, de substâncias ou de energia no meio marinho, incluindo os estuários, sempre que a mesma provoque ou possa vir provocar efeitos nocivos, tais como danos aos recursos vivos e à vida marinha, riscos à saúde do homem, entrave às atividades marítimas, incluindo a pesca e as outras utilizações legítimas do mar, alteração da qualidade da água do mar, no que se refere à sua utilização, e deterioração dos locais de recreio."</t>
  </si>
  <si>
    <t>Qual é o poluente mais predominante no meio marinho?</t>
  </si>
  <si>
    <t xml:space="preserve">O poluente mais predominante no ambiente marinho são objetos feitos de plástico, assim como os microplásticos (partículas de plástico, muitas vezes invisíveis a olho nu e menores que 5 milímetros). </t>
  </si>
  <si>
    <t>Como é realizada a maior parte do comércio internacional?</t>
  </si>
  <si>
    <t>A maior parte do comércio internacional é distribuido de forma marítima. Estima-se que quase 80% do comércio internacional é feito por vias marítimas, e processado por milhares de portos em todo o mundo, distribuídos em mais de oitenta países.</t>
  </si>
  <si>
    <t>Como pode se definir um sistema portuário?</t>
  </si>
  <si>
    <t>Um sistema portuário pode ser percebido como um conjunto de subsistemas composto pelo acesso terrestre, pelas estruturas de retroárea, pelas estruturas de atracação e pelo acesso marítimo/fluvial.</t>
  </si>
  <si>
    <t>instituições</t>
  </si>
  <si>
    <t>pesquisa</t>
  </si>
  <si>
    <t>geração-de-energia</t>
  </si>
  <si>
    <t>mineração</t>
  </si>
  <si>
    <t>relação</t>
  </si>
  <si>
    <t>artesanal</t>
  </si>
  <si>
    <t>industrial</t>
  </si>
  <si>
    <t>mineração-offshore</t>
  </si>
  <si>
    <t>atores</t>
  </si>
  <si>
    <t>planejamento-gestão</t>
  </si>
  <si>
    <t>turbidez-da-água</t>
  </si>
  <si>
    <t>fantasma</t>
  </si>
  <si>
    <t>recursos</t>
  </si>
  <si>
    <t>amenizar-efeito</t>
  </si>
  <si>
    <t>organismos-aquáticos</t>
  </si>
  <si>
    <t>ambiental</t>
  </si>
  <si>
    <t>artesanal-industrial</t>
  </si>
  <si>
    <t>bioconcentração</t>
  </si>
  <si>
    <t>eutrofização</t>
  </si>
  <si>
    <t>conservativo</t>
  </si>
  <si>
    <t>contaminação</t>
  </si>
  <si>
    <t>resíduo-sólido</t>
  </si>
  <si>
    <t>facilmente-dissipável</t>
  </si>
  <si>
    <t>não-conservativo</t>
  </si>
  <si>
    <t>meio-marinho</t>
  </si>
  <si>
    <t>comércio-internacional</t>
  </si>
  <si>
    <t>sistema-portuário</t>
  </si>
  <si>
    <t>Como é feita a perfuração de um poço de petróleo?</t>
  </si>
  <si>
    <t>A perfuração é feita utilizando-se uma sonda (ou torre de perfuração). Esse trabalho é feito através de uma torre que sustenta a coluna de perfuração, formada por vários tubos. Na ponta do primeiro tubo encontra-se a broca, que, triturando a rocha, abre o caminho das camadas subterrâneas.</t>
  </si>
  <si>
    <t>qa blab</t>
  </si>
  <si>
    <t>engenharia-de-petróleo--explicar-poço-de-petróleo</t>
  </si>
  <si>
    <t>poço-de-petróleo</t>
  </si>
  <si>
    <t>Como são formados o petróleo, o carvão e o gás natural?</t>
  </si>
  <si>
    <t>O petróleo, o carvão e o gás natural são formados a partir de transformações naturais, como mudanças na temperatura e na pressão, do querogênio.</t>
  </si>
  <si>
    <t>petróleo--explicar-formação-carvão</t>
  </si>
  <si>
    <t>carvão</t>
  </si>
  <si>
    <t>O que é o Betume?</t>
  </si>
  <si>
    <t>Betume é um composto formado por hidrocarbonetos e não-hidrocarbonetos derivados de biopolímeros pouco alterados.</t>
  </si>
  <si>
    <t>outras--definição-betume</t>
  </si>
  <si>
    <t>betume</t>
  </si>
  <si>
    <t>O que é o Querogênio?</t>
  </si>
  <si>
    <t>O Querogênio é o produto final do processo de diagênese,  sendo a fração insolúvel da MO presente nas rochas sedimentares. É a parte insolúvel da matéria orgânica modificada por ações geológicas, formado a partir dos lipídios, proteínas e carboidratos, dos seres vivos, e se transforma em petróleo, gás natural ou grafite.</t>
  </si>
  <si>
    <t>qa blab + https://pt.wikipedia.org/wiki/Querog%C3%Aanio</t>
  </si>
  <si>
    <t>geologia--definição-querogênio</t>
  </si>
  <si>
    <t>querogênio</t>
  </si>
  <si>
    <t>O que significa refinar o petróleo?</t>
  </si>
  <si>
    <t xml:space="preserve"> Refinar petróleo é separar suas frações, processá-lo, transformando-o em derivados de petróleo. Quanto maior for a proporção hidrogênio/carbono, melhor será para a refinaria, já que assim terá um menor custo de processamento.</t>
  </si>
  <si>
    <t>petróleo--definição-refinar</t>
  </si>
  <si>
    <t>refinar</t>
  </si>
  <si>
    <t>Onde está locallizado o Pré-sal?</t>
  </si>
  <si>
    <t>O Pré-sal está localizado na região litorânea entre os estados de Santa Catarina e Espírito Santo.</t>
  </si>
  <si>
    <t>petróleo--onde-pré-sal</t>
  </si>
  <si>
    <t>Onde se pode encontrar petróleo?</t>
  </si>
  <si>
    <t xml:space="preserve">O petróleo é encontrado em áreas onde houve acumulação de matéria orgânica e onde há rochas sedimentares. As regiões onde se acumulam os sedimentos, formando as rochas sedimentares, são as bacias sedimentares. </t>
  </si>
  <si>
    <t>petróleo--onde-encontrar</t>
  </si>
  <si>
    <t>encontrar</t>
  </si>
  <si>
    <t>Qual a porcentagem de Carbono inorgânico contido nas rochas sedimentares?</t>
  </si>
  <si>
    <t>80% do Carbono encontrado em rochas sedimentares é inorganico.</t>
  </si>
  <si>
    <t>geologia--detalhar-rochas-sedimentares-carbono-inorgânico</t>
  </si>
  <si>
    <t>rochas-sedimentares</t>
  </si>
  <si>
    <t>carbono-inorgânico</t>
  </si>
  <si>
    <t>Quando e onde ocorreu a primeira extração de petróleo no Brasil?</t>
  </si>
  <si>
    <t>A primeira extração de petróleo no Brasil ocorreu em 1897, na região de Bofete (SP).</t>
  </si>
  <si>
    <t>petróleo--detalhar-extração-brasil</t>
  </si>
  <si>
    <t>extração</t>
  </si>
  <si>
    <t>Quais impactos a atividade petrolífera pode apresentar no meio marinho?</t>
  </si>
  <si>
    <t>A contaminação do petróleo nos ambientes marinhos proporciona impactos como a transmissão de doenças, assoreamento dos mananciais e desequilíbrio ecológico. Ademais, existem impactos na cadeia produtiva do petróleo que afetam indiretamente os mares e oceanos. O petróleo é matéria prima de combustíveis fósseis que, ao serem queimados, contribuem para o aquecimento global e, consequentemente para a acidificação dos oceanos, aumento do nível do mar, desequilíbrio ecológico, entre outros. O petróleo também é matéria prima dos plásticos, que atualmente são um dos principais poluidores dos mares.</t>
  </si>
  <si>
    <t>petróleo--efeito-atividade-petrolífera-meio-marinho</t>
  </si>
  <si>
    <t>atividade-petrolífera</t>
  </si>
  <si>
    <t>Quais produtos são obtidos após refinamentos de petróleo?</t>
  </si>
  <si>
    <t>Depois dos vários processos de refino, uma refinaria pode gerar diversos produtos finais através do petróleo, tais como gás liquefeito de petróleo, gasolinas de aviação e automotiva, solventes em geral, querosene para aviação (QAV), querosene comum, óleo combustível destilado, óleo diesel combustível, lubrificantes, graxas e parafinas.</t>
  </si>
  <si>
    <t>petróleo--listar-produtos-refinamento-de-petróleo</t>
  </si>
  <si>
    <t>produtos</t>
  </si>
  <si>
    <t>refinamento-de-petróleo</t>
  </si>
  <si>
    <t>Quais são os setores principais da indústria petrolífera?</t>
  </si>
  <si>
    <t>A indústria petrolífera é comumente dividida em três setores principais: upstream, midstream e downstream. O upstream engloba as atividades de exploração, perfuração e extração; o midstream são as atividades de refinamento, onde ocorre a transformação da matéria-prima; e o downstream faz referência à logística da produção, incluindo distribuição e transporte dos produtos da refinaria até o consumo.</t>
  </si>
  <si>
    <t>petróleo--listar-setores-indústria-petrolífera</t>
  </si>
  <si>
    <t>setores</t>
  </si>
  <si>
    <t>indústria-petrolífera</t>
  </si>
  <si>
    <t>Em quais regiões habitavam os maiores grupos indígenas presentes na época colonial ?</t>
  </si>
  <si>
    <t xml:space="preserve">Os tupis-guaranis estendiam-se por quase toda a costa brasileira, desde o Ceará até o Rio Grande do Sul. Entre esses, os tupis (também denominados tupinambás), dominavam desde o Ceará até o estado de São Paulo, e os guaranis localizavam-se principalmente na bacia Paraná-Paraguai e no trecho do litoral entre São Paulo (em Cananéia) e o extremo sul do território que hoje reconhecemos como Brasil.  Em alguns pontos do litoral, a presença tupi-guarani era intercaladas por outros grupos, como os Goitacases na foz do Rio Paraíba, os Aimorés no sul da Bahia e no norte do Espírito Santo, e os Tremembés na faixa entre o Ceará e o Maranhão. </t>
  </si>
  <si>
    <t>outras--listar-regiões-grupos-indígenas</t>
  </si>
  <si>
    <t>regiões</t>
  </si>
  <si>
    <t>grupos-indígenas</t>
  </si>
  <si>
    <t>O que foram as Capitanias Hereditárias?</t>
  </si>
  <si>
    <t>As Capitanias Hereditarias foram a primeira divisão territorial e administrativa implantada pelos portugueses na América Portuguesa. O Brasil foi dividido em 15 grandes lotes de terras, doados em caráter vitalício e hereditário aos donatários, que ficaram responsáveis pela colonização e exploração da terra.</t>
  </si>
  <si>
    <t>outras--definição-capitanias-hereditárias</t>
  </si>
  <si>
    <t>capitanias-hereditárias</t>
  </si>
  <si>
    <t>Onde estava situada a Mata Atlântica antes de ocorrer sua devastação?</t>
  </si>
  <si>
    <t>A Mata Atlântica se estendia continuamente por mais de 1.300.000 km², o que corresponde a cerca de 15% do atual território brasileiro. Se estendia por toda a costa brasileira, desde o Rio Grande do Norte até o Rio Grande do Sul, adentrando o interior do território brasileiro na região dos estados da Bahia, Minas Gerais e São Paulo.</t>
  </si>
  <si>
    <t>flora--onde-mata-atlântica</t>
  </si>
  <si>
    <t>mata-atlântica</t>
  </si>
  <si>
    <t>Quais eram os maiores grupos indígenas presentes na época colonial ?</t>
  </si>
  <si>
    <t xml:space="preserve"> Segundo Fausto, a população indígena pode ser divida em dois grandes blocos: os tupis-guaranis e os tapuias.
 Fala-se em conjunto tupi-guarani, devido à semelhança de cultura e de língua. Também haviam outros grupos, como os Goitacases , os Aimorés e os Tremembés . Os tupis-guaranis chamavam essas populações de “Tapuias”, uma palavra genérica usada pelos tupis-guaranis para designar índigenas que falavam outra língua.</t>
  </si>
  <si>
    <t>outras--listar-maiores-grupos-indígenas</t>
  </si>
  <si>
    <t>Quais foram alguns dos principais motivos da devastação da Mata Atlântica após a colonização do Brasil?</t>
  </si>
  <si>
    <t xml:space="preserve"> A intensa atividade de agricultura e pecuária e a extração desenfreada de recursos como o pau-brasil contribuiram para a floresta ser progressivamente queimada e desmatada, sem qualquer senso de preservação.
No Brasil Colônia, tendo em vista sua extensão territorial, a reduzida ocupação, e o tamanho da diversidade da fauna e da flora, os recursos eram tidos como inesgotáveis, por mais predatória que fosse a exploração.</t>
  </si>
  <si>
    <t>flora--causa-devastação-mata-atlântica</t>
  </si>
  <si>
    <t>devastação</t>
  </si>
  <si>
    <t>Quais foram os impactos ambientais proporcionados pela colonização no litoral brasileiro ?</t>
  </si>
  <si>
    <t>Os impactos foram o desmatamento na região litorânea, a poluição do meio através do despejo de resíduos da produção da cana-de-açúcar nos rios e lagos, comprometendo seriamente a qualidade dos corpos d’água e a biodiversidade presente neles e ainda desequilíbrios ecológicos provocados pela diminuição de algumas espécies de animais das cadeias alimentares existentes na Mata Atlântica.</t>
  </si>
  <si>
    <t>outras--efeito-ambiental-colonização</t>
  </si>
  <si>
    <t>colonização</t>
  </si>
  <si>
    <t>Qual a relação entre a Mata Atlântica e a Amazônia Azul?</t>
  </si>
  <si>
    <t xml:space="preserve"> A relação se deve ao fato da Mata Atlântica ser um fruto direto da umidade trazida pelo Atlântico, misturando-se a ele em ricos estuários cobertos por extensos manguezais, recifes de corais, ilhas costeiras e oceânicas. Mamíferos e aves migratórias aumentam essa permanente interdependência, assim como os povos e comunidades tradicionais costeiras que plantam em terra e pescam no mar. </t>
  </si>
  <si>
    <t>amazônia-azul--explicar-relação-mata-atlântica</t>
  </si>
  <si>
    <t>Qual é o número estimado de habitantes indígenas no Brasil antes da chegada dos portugueses?</t>
  </si>
  <si>
    <t>Segundo dados publicados pela Funai, no ano 1500 a população indígena no território brasileiro era de aproximadamente 3.000.000 habitantes, sendo que aproximadamente 2.000.000 estavam estabelecidos no litoral do país, dispersos por toda sua extensão, e 1.000.000 na região interior do Brasil.</t>
  </si>
  <si>
    <t>outras--quantidade-indígenas-brasil</t>
  </si>
  <si>
    <t>indígenas</t>
  </si>
  <si>
    <t>Qual foi o ano em que o Brasil foi colonizado?</t>
  </si>
  <si>
    <t>O Brasil foi colonizado em 1500 pelos colonizadores portugueses.</t>
  </si>
  <si>
    <t>outras--detalhar-colonizado-brasil</t>
  </si>
  <si>
    <t>colonizado</t>
  </si>
  <si>
    <t>O que é uma barragem?</t>
  </si>
  <si>
    <t>As barragens são grandes estruturas que têm por função reter ou dispor materiais líquidos ou sólidos, como a água, no caso das usinas hidrelétricas, e rejeitos, no caso da mineração.</t>
  </si>
  <si>
    <t>outras--definição-barragem</t>
  </si>
  <si>
    <t>barragem</t>
  </si>
  <si>
    <t>O que pode causar um derramamento nas regiões costeiras?</t>
  </si>
  <si>
    <t>Os derramamentos podem ser  causados por acidentes como explosões em plataformas petrolíferas e acidentes com embarcações menores, por exemplo, ou por outros fatores como problemas com navios, poluição de plataformas petroleiras e também por negligência humana, considerando o descarte irregular de resíduos originados em navios cargueiros.</t>
  </si>
  <si>
    <t>engenharia-de-petróleo--causa-derramamento</t>
  </si>
  <si>
    <t>O que pode contribuir para o rompimento de uma barragem?</t>
  </si>
  <si>
    <t>O rompimento de barragens pode  ocorrer em decorrência de fenômenos da natureza, como por exemplo: tsunamis e terremotos. Ainda pode também ocorrer um rompimento por falhas humanas como a má escolha do local de implementação, como erros cometidos na operação das barragens previamente instaladas ou devido a falta de monitoramento e fiscalização.</t>
  </si>
  <si>
    <t>engenharia-de-petróleo--causa-rompimento-barragem</t>
  </si>
  <si>
    <t>rompimento</t>
  </si>
  <si>
    <t>Quais as consequências ambientais quando ocorre o rompimento de uma barragem?</t>
  </si>
  <si>
    <t>Quando ocorre o rompimento de uma barragem, apesar dos rejeitos de barragens não serem tóxicos, ao se misturar com a água, se depositam virando uma lama pesada, a qual devasta a vegetação e áreas de migração e berçário para algumas espécies, provocando a morte de animais por sufocamento e deixando a água dos rios imprópria para qualquer tipo de consumo.  Além do potencial impacto social, a depender da localidade e extensão dos danos.</t>
  </si>
  <si>
    <t>outras--efeito-rompimento-barragem</t>
  </si>
  <si>
    <t>Quais procedimentos podem ser feitos para prevenir o rompimento de barragens?</t>
  </si>
  <si>
    <t>Para prevenir o rompimento de barragens pode-se realizar um monitoramento regular e preventivo. Esse monitoramento é feito por empresas mineradoras que utilizam algumas tecnologias como: laser terrestre, geofísica para barragens e a batimetria.</t>
  </si>
  <si>
    <t>outras--detalhar-rompimento-prevenir</t>
  </si>
  <si>
    <t>prevenir</t>
  </si>
  <si>
    <t>Quais são alguns possíveis desastres no ambiente costeiro e marinho causados de forma natural?</t>
  </si>
  <si>
    <t>Alguns desastres naturais que afetam a costa e o oceano são as atividades vulcânicas, o tectonismo e os tsunamis nos litorais.</t>
  </si>
  <si>
    <t>litoral--listar-desastres-naturais</t>
  </si>
  <si>
    <t>desastres-naturais</t>
  </si>
  <si>
    <t>Quais são os impactos ambientais causados ao construir uma barragem?</t>
  </si>
  <si>
    <t>Os impactos ambientais são o realocamento de comunidades rurais que habitam nas regiões demarcadas pela construção, a contribuição para a ocorrência de processos erosivos à jusante da bacia e a colaboração para a extinção de espécies migratórias. Além disso, em relação à sedimentação, as barragens interferem no aporte sedimentar e de nutrientes, mudando a zona costeira e interferindo nos recursos vivos e não-vivos.</t>
  </si>
  <si>
    <t>outras--efeito-construção-barragem</t>
  </si>
  <si>
    <t>construção</t>
  </si>
  <si>
    <t>O que é o processo de erosão?</t>
  </si>
  <si>
    <t>O processo de erosão ocorre quando há um balanço negativo de sedimento, ou seja, quando a saída de sedimentos for maior do que a entrada de sedimentos devido a causas naturais e antrópicas. Quando se refere somente às praias, passa a ser denominada de erosão praial.</t>
  </si>
  <si>
    <t>geologia--definição-erosão</t>
  </si>
  <si>
    <t>erosão</t>
  </si>
  <si>
    <t>O que é o processo de sedimentação?</t>
  </si>
  <si>
    <t>O processo de sedimentação ocorre quando o balanço sedimentar de uma zona for positivo, ou seja, o ganho de sedimentos é maior que a perda de sedimentos devido a causas naturais e antrópicas.</t>
  </si>
  <si>
    <t>geologia--definição-sedimentação</t>
  </si>
  <si>
    <t>sedimentação</t>
  </si>
  <si>
    <t>O que são sedimentos?</t>
  </si>
  <si>
    <t>Sedimento é todo material transportado por um agente de transporte na superfície terrestre como , por exemplo,  água, vento e gravidade. Os sedimentos são classificados em função do tamanho de seus grãos, sendo denominados, do maior para o menor, como cascalho, areia, silte ou argila.</t>
  </si>
  <si>
    <t>geologia--definição-sedimentos</t>
  </si>
  <si>
    <t>sedimentos</t>
  </si>
  <si>
    <t>O que é uma zona de proteção da praia?</t>
  </si>
  <si>
    <t>Uma zona de proteção da praia ou “faixa de segurança”, na planície costeira, seria uma faixa paralela e contígua à praia, com determinada largura mínima medida a partir do limite superior da praia. Especialistas defendem a criação dessa zona de forma que não deve haver nenhuma ocupação antrópica e as condições de permeabilidade e vegetação original devem ser restauradas nessa área.</t>
  </si>
  <si>
    <t>litoral--definição-zona-de-proteção-da-praia</t>
  </si>
  <si>
    <t>zona-de-proteção-da-praia</t>
  </si>
  <si>
    <t>Quais são alguns indicadores de ocorrência da erosão costeira?</t>
  </si>
  <si>
    <t>A presença de vegetação rasteira de duna ou restinga soterradas ou com raízes expostas, a presença de escarpa erosiva nas dunas, concentrações de minerais pesados na face da praia, o surgimento de marcas de erosão na base de muros residenciais, pós-praia estreita ou inexistente devido à inundação, a presença de obras de proteção costeira estruturais ou não estruturais e a destruição de estruturas artificiais construídas sobre os depósitos marinhos são possíveis indicadores de ocorrência da erosão costeira.</t>
  </si>
  <si>
    <t>geologia--listar-indicadores-erosão-costeira</t>
  </si>
  <si>
    <t>indicadores</t>
  </si>
  <si>
    <t>erosão-costeira</t>
  </si>
  <si>
    <t>Quais são as principais causas antrópicas que provocam erosão costeira?</t>
  </si>
  <si>
    <t>As principais causas antrópicas que provocam erosão costeira são as construções de estruturas na faixa de praia, a redução do aporte de sedimentos proveniente do continente em razão da implantação de barragens em rios com deságue próximo, a retirada de areia de praia por mineração e/ou limpeza pública que resulta em déficit sedimentar na praia, a impermeabilização da costa como decorrência da conversão de terrenos naturais da planície costeira  em áreas urbanas, operaçãões de dragagens nas imediações, alterando o regime de transporte de sedimentos e extrações de fluidos do subsolo, como água, petróleo e gás natural.</t>
  </si>
  <si>
    <t>geologia--causa-antrópica-erosão-costeira</t>
  </si>
  <si>
    <t>antrópica</t>
  </si>
  <si>
    <t>Quais são as principais causas naturais que provocam erosão costeira?</t>
  </si>
  <si>
    <t>As principais causas naturais que provocam erosão costeira são as mudanças climáticas, o aquecimento dos oceanos e elevação do nível do mar, o regime de ondas e correntes costeiras, a intensidade e frequência de eventos extremos (tempestades, ciclones e outros), a modificação natural da linha de praia e a  falta de suprimento sedimentar.</t>
  </si>
  <si>
    <t>geologia--causa-natural-erosão-costeira</t>
  </si>
  <si>
    <t>natural</t>
  </si>
  <si>
    <t>Quais são as principais causas humanas que provocam erosão costeira?</t>
  </si>
  <si>
    <t>Quais são as regiões da costa brasileira que mais enfrentam problemas de erosão?</t>
  </si>
  <si>
    <t>As regiões são: região nordeste, registrando 52,46% das ocorrências de erosão marinha, a região sudeste, com 39,34% dos registros, e a região sul com 8% de ocorrência de erosão marinha.</t>
  </si>
  <si>
    <t>geologia--listar-regiões-erosão</t>
  </si>
  <si>
    <t>Quais são os impactos ambientais que podem surgir com a erosão costeira?</t>
  </si>
  <si>
    <t>Os impactos ambientais que podem surgir com a erosão costeira são a redução na largura da praia e até o desaparecimento da zona de pós-praia, a perda e desequilíbrio de habitats naturais, como praias, dunas, marismas, manguezais e florestas de restinga, com alto potencial de perda de espécies que habitam esses ambientes, o aumento na frequência e magnitude de inundações costeiras, causadas por ressacas ou eventos de marés meteorológicas muito elevados e, por fim,  o aumento da intrusão salina no aquífero costeiro e nas drenagens superficiais da planície costeira.</t>
  </si>
  <si>
    <t>geologia--efeito-ambiental-erosão</t>
  </si>
  <si>
    <t>Como funciona a modalidade barco a remo?</t>
  </si>
  <si>
    <t>No barco a remo, ou somente remo, os atletas ficam dentro do barco, impulsionando-o com a utilização de remos. O objetivo é percorrer certa distância, que nas olimpíadas é de 2 km em linha reta, no menor tempo possível. Existem diversas categorias no remo, dentre as quais variam a idade, o sexo e o peso dos atletas, o tamanho do barco, o tamanho da equipe - podendo ser 1, 2 ou 4 atletas - e a quantidade de remos para cada um - podendo ser 1 ou 2.</t>
  </si>
  <si>
    <t>outras--explicar-remo</t>
  </si>
  <si>
    <t>remo</t>
  </si>
  <si>
    <t>Como funciona o remo?</t>
  </si>
  <si>
    <t>O que é o mergulho livre?</t>
  </si>
  <si>
    <t>Mergulho é a prática de submergir na água. No caso, mergulho livre é aquele no qual não é necessário um aparelho de respiração. O praticante de mergulho livre pode fazer a apneia, submergindo apenas com o ar dos pulmões, ou o snorkeling, em que utiliza uma máscara de mergulho com um snorkel para obter ar da superfície enquanto permanece observando debaixo d’água.</t>
  </si>
  <si>
    <t>outras--definição-mergulho-livre</t>
  </si>
  <si>
    <t>mergulho-livre</t>
  </si>
  <si>
    <t>O que é o mergulho autônomo?</t>
  </si>
  <si>
    <t xml:space="preserve">Mergulho é a prática de submergir na água. No caso, no mergulho autônomo utiliza um aparato de respiração chamado SCUBA (Self-Contained Underwater Breathing Aparattus), que é um aparelho autônomo de respiração subaquática. </t>
  </si>
  <si>
    <t>outras--definição-mergulho-autônomo</t>
  </si>
  <si>
    <t>mergulho-autônomo</t>
  </si>
  <si>
    <t>O que é um barco?</t>
  </si>
  <si>
    <t>Segundo a definição aplicada pelo Laboratório de Design e Tecnologia das Embarcações e seus Sistemas de Apoio Operacional (FAU/USP), barco é o nome dado a qualquer construção feita com materiais apropriados, de modo a flutuar e transportar pessoas e coisas pela água.</t>
  </si>
  <si>
    <t>outras--definição-barco</t>
  </si>
  <si>
    <t>barco</t>
  </si>
  <si>
    <t>O que é uma maratona aquática?</t>
  </si>
  <si>
    <t>A maratona aquática é uma modalidade que estreou no programa olímpico nos Jogos de Pequim 2008. Nesse esporte, o objetivo dos atletas é nadar determinada distância no menor tempo possível. Os atletas competem no mar ou em rios, onde devem cumprir uma distância no menor tempo possível. O vencedor é o atleta mais veloz. Para as competições olímpicas e pan-americanas a distância foi definida em 10km, mas existem provas de outras distâncias, como 5km ou 25km.</t>
  </si>
  <si>
    <t>outras--definição-maratona-aquática</t>
  </si>
  <si>
    <t>maratona-aquática</t>
  </si>
  <si>
    <t>O que são esportes aquáticos?</t>
  </si>
  <si>
    <t>Os esportes aquáticos são aqueles em que o corpo deve estar imerso na água. São eles: natação, maratonas aquáticas, nado sincronizado, polo aquático, saltos ornamentais e mergulho. Essa definição inclui tanto os praticados em águas delimitadas, como piscinas, quanto em águas abertas, como os mares</t>
  </si>
  <si>
    <t>outras--definição-esportes-aquáticos</t>
  </si>
  <si>
    <t>esportes-aquáticos</t>
  </si>
  <si>
    <t>O que são esportes marítimos?</t>
  </si>
  <si>
    <t>O termo "esportes marítimos" se refere aos esportes (tanto aquáticos como náuticos) realizados no mar aberto.</t>
  </si>
  <si>
    <t>outras--definição-esportes-marítimos</t>
  </si>
  <si>
    <t>esportes-marítimos</t>
  </si>
  <si>
    <t>O que são esportes náuticos?</t>
  </si>
  <si>
    <t>Esportes náuticos são aqueles que dependem da utilização de barcos para locomoção em rios, lagos, represas, e mares. Assim sendo, podem ser enquadrados na categoria o barco a remo, a vela, o surfe, o windsurf e sua variante, o kite surf, o esqui aquático e o wakeboard, o caiaque e a canoagem</t>
  </si>
  <si>
    <t>outras--definição-esportes-náuticos</t>
  </si>
  <si>
    <t>esportes-náuticos</t>
  </si>
  <si>
    <t>Qual a diferença entre canoa e caiaque?</t>
  </si>
  <si>
    <t>A diferença entre as canoas e os caiaques é que as canoas são embarcações abertas, nas quais os atletas remam sobre um dos joelhos utilizado um remo com apenas uma pá. Já os caiaques são embarcações fechadas, os canoístas competem sentados, utilizando remos com duas pás, uma em cada extremidade. Além disso, os caiaques possuem um leme, acionado com os pés.</t>
  </si>
  <si>
    <t>outras--diferença-canoa-caiaque</t>
  </si>
  <si>
    <t>canoa</t>
  </si>
  <si>
    <t>caiaque</t>
  </si>
  <si>
    <t>Qual é o esporte náutico que mais trouxe medalhas olímpicas ao Brasil?</t>
  </si>
  <si>
    <t>A vela é o esporte que mais rendeu medalhas ao Brasil em Olimpíadas. Até a edição dos Jogos Olímpicos do Rio de Janeiro, em 2016, foram 18 pódios para atletas brasileiros. Além disso, os velejadores Robert Scheidt e Torben Grael são os maiores medalhistas olímpicos entre todos os esportes no Brasil.</t>
  </si>
  <si>
    <t>outras--detalhar-medalhas-olímpicas-esporte-náutico</t>
  </si>
  <si>
    <t>medalhas-olímpicas</t>
  </si>
  <si>
    <t>esporte-náutico</t>
  </si>
  <si>
    <t>Por que muitos países decidiram aproveitar o oceano para a geração de energia eólica?</t>
  </si>
  <si>
    <t>O aproveitamento do oceano para gerar energia eólica se deve ao fato de que nas regiões oceânicas os ventos são, em geral, mais intensos e constantes, já que a superfície do mar é muito mais plana e homogênea do que a do continente. Além disso, também há os problemas gerados pelos altos custos dos terrenos, assim como pela necessidade de geração de energia próxima a centros consumidores costeiros.</t>
  </si>
  <si>
    <t>oceano--explicar-energia-eólica</t>
  </si>
  <si>
    <t>energia-eólica</t>
  </si>
  <si>
    <t>Como os ventos são formados?</t>
  </si>
  <si>
    <t>Os ventos são formados pelos gradientes de pressão existentes na superfície terrestre, sendo esses ocasionados pelo aquecimento solar desigual do planeta.</t>
  </si>
  <si>
    <t>outras--explicar-vento</t>
  </si>
  <si>
    <t>vento</t>
  </si>
  <si>
    <t>Em quais lugares da costa brasileira há grande amplitude de marés ?</t>
  </si>
  <si>
    <t xml:space="preserve">Os principais lugares da costa brasileira que há grande amplitude de marés estão situados na região Norte, como o Golfão Maranhense e na costa nordeste do estado do Amazonas, ao norte da foz do Rio Amazonas. Essa incidência ocorre em razão do fenômeno de ressonância entre a onda de maré do oceano profundo e os modos naturais de oscilação da plataforma continental. </t>
  </si>
  <si>
    <t>maré--listar-amplitude</t>
  </si>
  <si>
    <t>amplitude</t>
  </si>
  <si>
    <t>O que são recursos energéticos?</t>
  </si>
  <si>
    <t>Recursos energéticos são recursos naturais que podem ser aproveitados para obter energia.</t>
  </si>
  <si>
    <t>outras--definição-recursos-energéticos</t>
  </si>
  <si>
    <t>distribuiçao-não-homogênea</t>
  </si>
  <si>
    <t>mar</t>
  </si>
  <si>
    <t>Sistema de Gerenciamento da Amazônia Azul, possui a missão de “monitorar e proteger, continuamente, as áreas marítimas de interesse e as águas interiores, seus recursos vivos e não vivos, seus portos, embarcações e infraestruturas, em face de ameaças, emergências, desastres ambientais, hostilidades ou ilegalidades, a fim de contribuir para a segurança e a defesa da Amazônia Azul e para o desenvolvimento nacional”.
O SisGAAz integra equipamentos e sistemas compostos por radares localizados em terra e embarcações, além de câmeras de alta resolução e capacidades como o fusionamento de informações recebidas de sistemas colaborativos, destacando o Sistema de Monitoramento Marítimo de Apoio às Atividades de Petróleo (SIMMAP), o Sistema de Identificação e Acompanhamento de Navios a Longa Distância (LRIT), o Sistema de Informação Sobre o Tráfego Marítimo (SISTRAM) e o Programa Nacional de Rastreamento de Embarcações Pesqueiras por Satélite (PREPS), todos baseados em rastreamento de posição por via satélite.</t>
  </si>
  <si>
    <t>marinha.mil.br/sisgaaz-protecao-e-monitoramento-das-aguas-jurisdicionais-brasileiras#:~:text=O%20SisGAAz%20é%20um%20Programa,para%20a%20geração%20de%20empregos.</t>
  </si>
  <si>
    <t>O Programa de Desenvolvimento de Submarinos (PROSUB) é uma parceria firmada entre o Brasil e a França, no ano de 2008, com o objetivo de transferir tecnologia para a fabricação de embarcações militares. É um componente da Estratégia de Defesa do Estado para o desenvolvimento do poder naval do país com a produção de quatro submarinos convencionais (propulsão diesel-elétrica) e do primeiro submarino de propulsão nuclear brasileiro.</t>
  </si>
  <si>
    <t>https://pt.wikipedia.org/wiki/Programa_de_Desenvolvimento_de_Submarinos</t>
  </si>
  <si>
    <t>O GOOS-BRASIL é um sistema nacional de observação dos oceanos visando a coleta, controle de qualidade, distribuição operacional de dados oceanográficos e monitoramento oceanográfico e climatológico no Atlântico Sul e tropical.</t>
  </si>
  <si>
    <t>http://www.goosbrasil.org/</t>
  </si>
  <si>
    <t>O Programa de Pesquisas Científicas na Ilha
da Trindade (PROTRINDADE), tem como objetivo sistematizar
o desenvolvimento de projetos e oferecer aos pesquisadores
uma estrutura adequada, a qual, foi construída uma Estação
Científica (ECIT), em 2010, com dois laboratórios e acomodações para oito pesquisadores.
Após dez anos de sua criação, o PROTINDADE pretende com
esse trabalho apresentar uma síntese das principais áreas de
pesquisa realizadas até então, reunindo textos assinados por
pesquisadores vinculados às Instituições de ensino e pesquisa
de todo território nacional</t>
  </si>
  <si>
    <t>https://www.marinha.mil.br/secirm/sites/www.marinha.mil.br.secirm/files/publicacoes/protrindade/protrindade-10anos.pdf</t>
  </si>
  <si>
    <t>Em 11 de junho de 1996, pela resolução nº 001/96/CIRM, o Comandante da Marinha, Coordenador da Comissão Interministerial para os Recursos do Mar (CIRM), aprovou o Programa Arquipélago de São Pedro e São Paulo (PROARQUIPELAGO) e criou o Grupo de Trabalho Permanente para Ocupação e Pesquisa no Arquipélago de São Pedro e São Paulo (GT Arquipélago), no qual participaram representantes da Secretaria da CIRM (SECIRM), da Marinha do Brasil, do Ministério das Relações Exteriores, do Ministério da Educação, do Ministério das Minas e Energia, do Ministério da Ciência, Tecnologia e Inovação, do Ministério do Meio Ambiente e do Instituto do Meio Ambiente e dos Recursos Naturais Renováveis.
Compete ao PROARQUIPELAGO conduzir um programa contínuo e sistemático de pesquisas científicas na região, nas seguintes áreas: geologia e geofísica, biologia, recursos pesqueiros, oceanografia, meteorologia e sismografia.</t>
  </si>
  <si>
    <t>https://www.marinha.mil.br/secirm/pt-br/psrm/proarquipelago</t>
  </si>
  <si>
    <t xml:space="preserve">o Programa de Revitalização e Incentivo à Produção de Campos Marítimos - PROMAR tem como função propor medidas para a criação de condições para a revitalização dos campos maduros de petróleo e gás natural localizados em mar no território nacional, com o objetivo de extensão da sua vida útil, aumento do fator de recuperação, continuidade no pagamento das participações governamentais, geração de empregos e manutenção da indústria de bens e serviços locais. Além disso, o PROMAR tem como objetivo propor medidas para a criação de melhores condições de aproveitamento econômico de acumulações de petróleo e gás natural em mar, consideradas como de economicidade marginal. </t>
  </si>
  <si>
    <t>https://www.gov.br/mme/pt-br/assuntos/secretarias/petroleo-gas-natural-e-biocombustiveis/programa-de-revitalizacao-e-incentivo-a-producao-de-campos-maritimos-2013-promar</t>
  </si>
  <si>
    <t>Falésia, arriba ou costa alta é um acidente geográfico constituído por uma encosta íngreme ou vertical. Geralmente estes termos referem-se a formações litorâneas, mas também podem ser consideradas aquelas encontradas em montanhas, falhas e margens de rios. Quando uma falésia tem grandes dimensões é chamada de penhasco.
Falésias são escarpas que terminam ao nível do mar e encontram-se permanentemente sob a ação erosiva do mar. As ondas desgastam constantemente a costa, o que por vezes pode provocar desmoronamentos ou instabilidade da parede rochosa.</t>
  </si>
  <si>
    <t>https://pt.wikipedia.org/wiki/Fal%C3%A9sia</t>
  </si>
  <si>
    <t>O que é uma falésia</t>
  </si>
  <si>
    <t>falésia</t>
  </si>
  <si>
    <t>A erosão costeira pode trazer diversas consequências, dentre elas, a redução na largura da faixa de areia (praia), perda e desequilíbrio de habitats naturais, aumento na frequência de inundações decorrentes das ressacas, aumento da intrusão salina no aquífero costeiro, destruição de estruturas construídas pelo homem e perda do valor paisagístico, consequentemente, do potencial turístico de uma região.</t>
  </si>
  <si>
    <t>https://pt.wikipedia.org/wiki/Eros%C3%A3o_costeira#:~:text=A%20eros%C3%A3o%20costeira%20pode%20trazer,estruturas%20constru%C3%ADdas%20pelo%20homem%20e</t>
  </si>
  <si>
    <t>A contaminação no mar ocorre pela ingestão da água contaminada por essas fezes.
O banhista pode contrair viroses como a hepatite tipo A (menos nociva que os tipos B e C), o retrovírus e outras enteroviroses -vírus que atacam o sistema digestivo.
Os sintomas mais comuns são vômito, diarréia e, em alguns casos, febre. A gravidade depende da quantidade de germes ingeridos.</t>
  </si>
  <si>
    <t>https://www1.folha.uol.com.br/fsp/cotidian/ff211204.htm</t>
  </si>
  <si>
    <t>De uma forma geral, o Engenheiro de Petróleo supervisiona e otimiza operações de perfuração e produção em campos de petróleo, que são encontrados em diversas regiões do mundo desde Campos Terrestres até em águas profundas.
O Engenheiro de Petróleo estuda e analisa dados de geologia, geofísica e engenharia para prever a máxima recuperação dos hidrocarbonetos presentes nos reservatórios de hidrocarbonetos, bem como as respectivas taxas de produção em campos de extração de petróleo. Também cuida dos equipamentos relacionados à exploração de petróleo.</t>
  </si>
  <si>
    <t>https://pt.wikipedia.org/wiki/Engenharia_de_petr%C3%B3leo</t>
  </si>
  <si>
    <t>Para reunir todo o conhecimento necessário para atuar como engenheiro de petróleol, é necessário possuir o conhecimento de diversos especialistas em um único profissional, condensando as informações de diferentes áreas de formação, por esse motivo, o profissional que opta por atuar como Engenheiro de Petróleo deve cursar em média cinco anos de faculdade, podendo optar por especializar-se ou não em seguimentos específicos relacionados à profissão, como por exemplo, Meio Ambiente, Química ou Minas e Energia.</t>
  </si>
  <si>
    <t>https://www.infoescola.com/profissoes/engenharia-de-petroleo/</t>
  </si>
  <si>
    <t>Segundo a lista chamada Traveller's Choice Awards as 5 praias mais belas do Brasil são: Baía do Sancho em Fernando de Noronha, Praia dos Carneiros em Tamandaré, Praia do Forno em Arraial do Cabo, Praia do Farol em Arraial do Cabo e Prainha no Rio de Janeiro</t>
  </si>
  <si>
    <t>https://veja.abril.com.br/coluna/modo-aviao/as-15-praias-mais-bonitas-do-brasil/</t>
  </si>
  <si>
    <t>O Oceanógrafo é um profissional de formação técnico-científica direcionada ao conhecimento e à previsão do comportamento dos oceanos e ambientes transicionais sob todos os seus aspectos, capacitado a atuar de forma transdisciplinar nas atividades de uso e exploração racional de recursos marinhos e costeiros renováveis e não renováveis. É um profissional de visão ampla, crítica e criativa para a identificação e resolução de problemas complexos, com atuação empreendedora e abrangente no atendimento às demandas da sociedade.</t>
  </si>
  <si>
    <t>https://www.io.usp.br/index.php/graduacao/oceanografia/profissional-oceanografo.html#:~:text=O%20Ocean%C3%B3grafo%20%C3%A9%20um%20profissional,recursos%20marinhos%20e%20costeiros%20renov%C3%A1veis</t>
  </si>
  <si>
    <t>https://veja.abril.com.br/comportamento/brasil-esta-entre-os-paises-com-maior-numero-de-ataques-de-tubaroes/#:~:text=Em%20sua%20grande%20maioria%2C%20as,%E2%80%9CPerigo%3A%20animais%20marinhos%E2%80%9D.</t>
  </si>
  <si>
    <t>Praia de Boa Viagem-PE</t>
  </si>
  <si>
    <t>Qual a praia com mais tubarões do Brasil?</t>
  </si>
  <si>
    <t>tubarões</t>
  </si>
  <si>
    <t>Qual é a praia mais poluída do Brasil?</t>
  </si>
  <si>
    <t>Qual a praia mais limpa do Brasil?</t>
  </si>
  <si>
    <t>Não existe ranqueamento oficial para tal medição, porém existem casos como a praia de Perpétuo Socorro em Macapá, Praia da Pedra Furada em Salvador-Ba ou Praia de Jacaraípe em Serra-ES que foram avaliadas como impróprias</t>
  </si>
  <si>
    <t>https://super.abril.com.br/mundo-estranho/quais-sao-as-praias-mais-sujas-do-brasil/</t>
  </si>
  <si>
    <t>praia</t>
  </si>
  <si>
    <r>
      <t>A maioria encontra-se no mar e na água doce. Nesse meio, elas podem constituir comunidades conhecidas como </t>
    </r>
    <r>
      <rPr>
        <b/>
        <sz val="10"/>
        <color rgb="FF212529"/>
        <rFont val="Arial"/>
        <family val="2"/>
      </rPr>
      <t>fitoplâncton</t>
    </r>
    <r>
      <rPr>
        <sz val="10"/>
        <color rgb="FF212529"/>
        <rFont val="Arial"/>
        <family val="2"/>
      </rPr>
      <t> e </t>
    </r>
    <r>
      <rPr>
        <b/>
        <sz val="10"/>
        <color rgb="FF212529"/>
        <rFont val="Arial"/>
        <family val="2"/>
      </rPr>
      <t>fitobentos</t>
    </r>
    <r>
      <rPr>
        <sz val="10"/>
        <color rgb="FF212529"/>
        <rFont val="Arial"/>
        <family val="2"/>
      </rPr>
      <t>. No entanto, existem espécies que podem ser encontradas no meio terrestre úmido.</t>
    </r>
  </si>
  <si>
    <t>https://www.educamaisbrasil.com.br/enem/biologia/algas</t>
  </si>
  <si>
    <t>Por que o mar é azul?</t>
  </si>
  <si>
    <t>Características próprias da molécula da água (H20), como sua geometria, definem suas propriedades magnéticas e eletrônicas, fazendo com que absorvam de forma mais intensa os comprimentos de onda mais longos, ou seja, os tons amarelos e vermelhos no caso da luz visível. Por essa razão, conforme a luz visível penetra na coluna de água, os tons azulados não são absorvidos totalmente e refletem, fazendo-nos perceber o mar em sua cor característica.</t>
  </si>
  <si>
    <t>https://hidromares.com.br/blog/blog-por-que-o-mar-e-azul/</t>
  </si>
  <si>
    <t>Por que o oceano é azul?--Por que a água do mar é azul?</t>
  </si>
  <si>
    <t>Onde fica Fernando de Noronha?</t>
  </si>
  <si>
    <t>Diferente do que muitas pessoas pensam, Fernando de Noronha não fica no Rio Grande do Norte, e sim em Pernambuco, mesmo que, nos mapas, o arquipélago esteja no meio do Oceano Atlântico, mais perto da capital do Rio Grande do Norte (Natal, a 360km) do que da capital de Pernambuco (Recife, a 545km).</t>
  </si>
  <si>
    <t>azul</t>
  </si>
  <si>
    <t>fica</t>
  </si>
  <si>
    <t>fernando-de-noronha</t>
  </si>
  <si>
    <t>Onde fica o Pré-sal?--Onde é o Pré-sal?</t>
  </si>
  <si>
    <t>Por que tem areia na praia?</t>
  </si>
  <si>
    <t>A areia encontrada em uma determinada praia é criada pelo seu entorno, e é exclusiva daquela localidade, como uma impressão digital. A maioria das praias obtém sua areia de rochas terrestres. Com o tempo, chuva, gelo, vento, calor, frio e até mesmo plantas e animais, quebram a rocha em pedaços menores.</t>
  </si>
  <si>
    <t>https://marsemfim.com.br/areia-da-praia-voce-sabe-de-onde-vem-e-como-e-formada/</t>
  </si>
  <si>
    <t>areia</t>
  </si>
  <si>
    <t>Por que o mar é salgado?</t>
  </si>
  <si>
    <t>A água do mar é composta por uma solução de uma série de diferentes tipos de sais minerais que são dissolvidos ao longo de centenas de milhões de anos. Esses sais tem origem na erosão da chuva, do mar, do vento, de caudais dos rios e do arrasto de pequenas partículas de rochas em direção ao mar. Parte desses sais minerais gera matéria orgânica e é levada ao mar. Dentre todos os elementos abundantes no mar, temos o cálcio, o potássio, o cloro e principalmente o sódio – popularmente conhecido como sal de cozinha – que representa mais de 80% de todos os sais minerais que são dissolvidos no mar.</t>
  </si>
  <si>
    <t>https://institutopensi.org.br/blog-saude-infantil/por-que-o-mar-e-salgado-2/#:~:text=A%20%C3%A1gua%20do%20mar%20%C3%A9,rochas%20em%20dire%C3%A7%C3%A3o%20ao%20mar.</t>
  </si>
  <si>
    <t>salgado</t>
  </si>
  <si>
    <t>Por que a água do mar é salgada?</t>
  </si>
  <si>
    <t>As ondas se formam pelo efeito do vento sobre o mar, que transfere parte de sua energia para a água. A força das ondas depende da intensidade e da duração do vento: se o vento é muito fraco ou dura pouco, a ondulação não ganha força para quebrar na costa. No entanto, se o vento é forte e persistente, a onda ganha energia e quebra, gerando aquela cena idílica da espuma branca na praia. O atrito diminui a velocidade de baixo da onda. A parte de cima viaja mais rápido do que a parte de baixo e quebra.</t>
  </si>
  <si>
    <t>https://gauchazh.clicrbs.com.br/ambiente/noticia/2020/02/como-surgem-as-ondas-no-mar-entenda-o-fenomeno-ck6tq8ypi0kio01qdlmvnh7ty.html</t>
  </si>
  <si>
    <t>Quantas praias têm no Brasil?</t>
  </si>
  <si>
    <t>https://pt.wikipedia.org/wiki/Litoral_do_Brasil#cite_note-guia_2007-2</t>
  </si>
  <si>
    <t>https://blog.ciclic.com.br/onde-fica-fernando-de-noronha-guia-completo/</t>
  </si>
  <si>
    <t>praias</t>
  </si>
  <si>
    <t>Qual a maior praia do Brasil?</t>
  </si>
  <si>
    <t>Como é formada a areia das praias?</t>
  </si>
  <si>
    <t>Localizada entre a barra da Lagoa dos Patos, no balneário do Cassino, e o arroio Chuí, na fronteira com o Uruguai, a isolada Praia do Cassino é considerada não somente a maior praia do Brasil, mas também do mundo, segundo o Guinness Book. De um total de 220 km de praia, 180 km são totalmente desertos.</t>
  </si>
  <si>
    <t>https://viagemempauta.com.br/2020/12/30/com-220-km-de-extensao-maior-praia-do-mundo-fica-no-brasil/</t>
  </si>
  <si>
    <t>Qual é a maior praia do país</t>
  </si>
  <si>
    <t>Qual a região brasileira com maior área da Amazônia Azul?</t>
  </si>
  <si>
    <t>A região brasileira que abraça maior parte da Amazônia Azul é a Nordeste, que tem nesse território um grande potencial de uso econômico a partir das suas riquezas.</t>
  </si>
  <si>
    <t>https://www.wilsonsons.com.br/pt-br/blog/amazonia-azul/</t>
  </si>
  <si>
    <t>área</t>
  </si>
  <si>
    <t>Como o mar afeta o clima?</t>
  </si>
  <si>
    <t>clima</t>
  </si>
  <si>
    <t>A Amazônia Azul está em perigo?</t>
  </si>
  <si>
    <t>Mesmo com opções de recursos não extrativos e leis que servem para proteger essa área, a enorme extensão do litoral do Brasil dificulta, e muito, a fiscalização e manutenção da Amazônia Azul, por isso, são necessários esforços conjuntos para o território não ser impactado negativamente pela exploração dos seus recursos biológicos, minerais e energéticos.
Além disso, a Amazônia Azul é vulnerável à poluição de plástico e resíduos químicos tóxicos. Estima-se que, até 2050, haverá mais plástico nos oceanos do que peixes. Além disso, o Brasil é o quarto país que mais produz lixo plástico no mundo e grande parte desse lixo é descartado no meio ambiente, indo parar nos oceanos e áreas marítimas, como a Amazônia Azul.</t>
  </si>
  <si>
    <t>https://yvybrasil.com/amazonia-azul-o-que-e-e-qual-a-sua-importancia/</t>
  </si>
  <si>
    <t>perigo</t>
  </si>
  <si>
    <t>A amazônia azul está sob ameaça?</t>
  </si>
  <si>
    <t>Como é a pesca na Amazônia Azul?</t>
  </si>
  <si>
    <t>As leis que regulamentam a pesca no Brasil distinguem as práticas pesqueiras em duas categorias: pesca comercial e pesca de subsistência. A comercial, como o próprio nome diz, é aquela induzida pela demanda do mercado, e pode ser de pequena escala (artesanal) ou de larga escala (industrial). 
Em média, a pesca industrial captura anualmente entre 500 e 600 mil toneladas de peixes, crustáceos e moluscos marinhos (Viana, 2013). Parece muito, mas isso representa menos de 1% da produção mundial (MPA, 2010), que é de aproximadamente 100 milhões de toneladas. A pesca artesanal e de subsistência sustenta aproximadamente um milhão de pescadores e suas famílias. Estes vivem da exploração de manguezais, de recifes de coral, de estuários, lagoas costeiras, fundos arenosos e rochosos do mar aberto, em busca diária por peixes, crustáceos e moluscos.</t>
  </si>
  <si>
    <t>https://www.revistas.usp.br/revusp/article/download/139265/134606/270375</t>
  </si>
  <si>
    <t>recursos-pesqueiros</t>
  </si>
  <si>
    <t>Que animais comem fitoplancton?</t>
  </si>
  <si>
    <t>https://brasilescola.uol.com.br/o-que-e/biologia/o-que-e-plancton.htm</t>
  </si>
  <si>
    <t>Os fitoplânctons servem de alimento para os zooplânctons.</t>
  </si>
  <si>
    <t>comem</t>
  </si>
  <si>
    <t>O plástico e o microplástico são alguns dos resíduos mais vistos na água dos oceanos. Isso porque o consumo desses materiais cresce exponencialmente no mundo todo à medida que recicla-se pouco, e essa combinação reflete, infelizmente, nos oceanos, que são na maioria das vezes o destino final do plástico. 
O plástico chega às águas do mar de diversas formas, pode ser descartado irregularmente de forma direta ou indireta, pode-se jogar o material diretamente nos oceanos ou indiretamente, nas ruas, rios, calçadas, estradas, etc, e o material chega ao oceanos por conta de ventos, chuvas, alagamentos e outros fatores.  Estima-se, inclusive, que até 2050 teremos mais plásticos que peixes nos oceanos.
Por sua vez, o microplástico, na maioria das vezes, tem sua origem ligada à decomposição do plástico nas águas, conforme o material solta pequenas partículas de plástico à medida que é decomposto. Devido ao tamanho reduzido, os microplásticos são facilmente ingeridos por pequenos animais e, consequentemente, pelos animais maiores que se alimentam deles. Logo, temos um ciclo em que diversas espécies entram em contato com o microplástico, inclusive nós humanos, ao ingerirmos peixes, frutos do mar e outros animais.</t>
  </si>
  <si>
    <t>https://www.mafiadomergulho.com.br/quais-sao-os-principais-agentes-poluentes-dos-oceanos/</t>
  </si>
  <si>
    <t>Os detritos mais comuns no oceano são: plástico, microplástico, esgoto doméstico, lixo químico e restos de equipamentos de pesca.</t>
  </si>
  <si>
    <t>https://cbie.com.br/artigos/quantas-plataformas-de-petroleo-temos-no-brasil/</t>
  </si>
  <si>
    <t>Atualmente as reservas de petróleo atingem profundidades que podem variar de 800 a 6.000 metros. Além disso, elas podem se encontrar em terra firme, mas a grande maioria está abaixo do fundo do mar. Por isso, para localizar e extrair o petróleo são necessárias técnicas avançadas.</t>
  </si>
  <si>
    <t>https://www.preparaenem.com/quimica/exploracao-extracao-petroleo.htm#:~:text=No%20entanto%2C%20atualmente%20as%20reservas,petr%C3%B3leo%20s%C3%A3o%20necess%C3%A1rias%20t%C3%A9cnicas%20avan%C3%A7adas.</t>
  </si>
  <si>
    <t>Isso acontece, principalmente, nas bacias sedimentares brasileiras, onde o gás natural, muitas vezes, encontra-se dissolvido no petróleo, sendo separado durante as operações de produção. Tecnicamente chama-se a isto de Gás Associado ao Petróleo.</t>
  </si>
  <si>
    <t>https://www.fem.unicamp.br/index.php/pt-br/o-que-e-petroleo-dep#:~:text=Isso%20acontece%2C%20principalmente%2C%20nas%20bacias,descobertos%20n%C3%A3o%20s%C3%A3o%20totalmente%20produzidos.</t>
  </si>
  <si>
    <t>O petróleo predominante no Brasil é do tipo pesado, mais denso e difícil de refinar. As refinarias brasileiras precisam misturar o óleo pesado nacional com o óleo leve importado para conseguir refinar. A Petrobras acaba exportando o petróleo excedente e importando óleo leve para fazer a mistura. O problema é que o óleo pesado é mais barato do que o leve, assim, ganhamos menos com a exportação e gastamos mais com a importação.</t>
  </si>
  <si>
    <t>https://economia.uol.com.br/noticias/redacao/2018/05/28/preco-gasolina-cara-petrobras-autossuficiencia-petroleo.htm#:~:text=O%20petr%C3%B3leo%20predominante%20no%20Brasil,leve%20importado%20para%20conseguir%20refinar.</t>
  </si>
  <si>
    <t>Em 2021, o Brasil aumentou o número de praias certificadas com o selo internacional Bandeira Azul. Para receber essa certificação são analisados aspectos relacionados a gestão ambiental, qualidade da água, educação ambiental, segurança e serviços, ecoturismo e responsabilidade social diante da região – que são comprovados pelo Ministério do Turismo. 
Atualmente, o Brasil apresenta 22 praias certificadas, que podem ser vistas no site: https://casavogue.globo.com/LazerCultura/Viagem/noticia/2022/03/praias-mais-limpas-do-brasil.html.</t>
  </si>
  <si>
    <t>https://casavogue.globo.com/LazerCultura/Viagem/noticia/2022/03/praias-mais-limpas-do-brasil.html</t>
  </si>
  <si>
    <t>mais-limpa</t>
  </si>
  <si>
    <t>Quais as praias mais limpas do Brasil?</t>
  </si>
  <si>
    <t>Os recursos pesqueiros compreendem as espécies de peixes, moluscos e crustáceos, entre outras, que são exploradas economicamente pela pesca, e uma grande diversidade de espécies explotadas caracteriza a pesca marítima e nas águas continentais brasileiras.</t>
  </si>
  <si>
    <t>https://brasilescola.uol.com.br/geografia/petroleo.htm#:~:text=Gasolina%3A%20utilizada%20como%20combust%C3%ADvel,fonte%20de%20calor%20na%20ind%C3%Bastria</t>
  </si>
  <si>
    <t>Segundo a ANP, podem ser obtidos a partir do petróleo:
Gás de petróleo: usado para aquecimento e na indústria
Gás liquefeito de petróleo: usado na cozinha
Nafta: matéria-prima para a indústria petroquímica e também transformado em gasolina
Gasolina: utilizada como combustível
Querosene: usado como combustível para turbinas a jato
Óleo diesel: usado especialmente em transporte rodoviário, aquaviário e também nas termoelétricas
Óleo combustível: utilizado como fonte de calor na indústria
Resíduos: são produtos utilizados como material para fabricar outros produtos (coque, asfalto, ceras)</t>
  </si>
  <si>
    <t>Como o petróleo é usado?</t>
  </si>
  <si>
    <t>A densidade do petróleo permite classificá-lo em leve, mediano, pesado e ultra-pesado. Esta classificação é baseada nas características físico-químicas do petróleo, considerando a análise da densidade do óleo (grau API) e a viscosidade do óleo (medida em cP ou centipoises).
Conforme a clasificação da ANP:
– Petróleo Leve – densidade igual ou inferior a 0,87 (ou grau API igual ou superior a 31°).
– Petróleo Mediano – densidade superior a 0,87 e igual ou inferior a 0,92 (ou grau API igual ou superior a 22° e inferior a 31°).
– Petróleo Pesado – densidade superior a 0,92 e igual ou inferior a 1,00 (ou grau API igual ou superior a 10° e inferior a 22°).
– Petróleo Extra-pesado – densidade superior a 1,00 (ou grau API inferior a 10°).</t>
  </si>
  <si>
    <t>https://www.gasnet.com.br/Conteudo/Detalhe/7536</t>
  </si>
  <si>
    <t>Como é determinada a densidade do petróleo?</t>
  </si>
  <si>
    <t>O Grau API é uma escala hidrométrica criada pelo American Petroleum Institute (API), ela é utilizada para medir a densidade relativa de óleos e derivados, e como o petróleo se trata de um óleo viscoso, podemos usá-la para classificá-lo.</t>
  </si>
  <si>
    <t>https://mundoeducacao.uol.com.br/quimica/densidade-petroleo.htm#:~:text=O%20Grau%20API%20%C3%A9%20uma,%2Dla%20para%20classific%C3%A1%2Dlo.</t>
  </si>
  <si>
    <t>O Brasil possui atualmente 155 plataformas de petróleo, espalhadas por toda a costa brasileira. Essas plataformas são criadas para explorar óleo e gás no mar.
Se quiser saber mais sobre elas, digite "fonte" e clique no link.</t>
  </si>
  <si>
    <t xml:space="preserve">O petróleo pode ser extraído de duas formas: em terra por meio de sondas de perfuração e no mar com plataformas marítimas.  
Na terra, o petróleo é encontrado abaixo de uma camada gasosa em alta pressão. Assim, quando o poço é perfurado, o petróleo pode jorrar espontaneamente até a superfície em razão da pressão do gás. Quando essa pressão diminui é necessário o uso de equipamentos que bombeiam o petróleo para a superfície, denominado de cavalo-de-pau devido à sua semelhança a um
No mar, este processo de extracção é mais complexo, sendo utilizados equipamentos especiais de perfuração e extracção por meio de bombas em plataformas e navios-sonda. Existem vários tipos de plataformas para exploração de petróleo em alto-mar, que posso te contar se quiser.
</t>
  </si>
  <si>
    <t>https://sites.google.com/site/curiosidadescombustiveis/da_descoberta_ao_produto_final/extracao-1#:~:text=O%20petr%C3%B3leo%20pode%20ser%20extra%C3%ADdo,camada%20gasosa%20em%20alta%20press%C3%A3o.</t>
  </si>
  <si>
    <t>Quais os tipos de plataforma de exploração de petróleo?</t>
  </si>
  <si>
    <t>Os tipos de plataforma são:
- Fixa: Plataforma de perfuração e produção. Alcança até 300m de profundidade.
- Autoelevável: Plataforma de perfuração. Alcança até 150m de profundidade.
- Semissubmersível: Plataforma de perfuração e produção. Alcança mais de 2.000m de profundidade.
- FPSO: Plataforma de produção, armazenamento e transferência. Alcança mais de 2.000m de profundidade.
- FPSO Monocoluna: Plataforma de perfuração e produção, armazenamento e transferência. Alcança mais de 2.000m de profundidade.
- TLWP: Plataforma de produção. Alcança até 1.500m de profundidade
- Navio-Sonda: Plataforma de perfuração. Alcança mais de 2.000m de profundidade.</t>
  </si>
  <si>
    <t>tipos</t>
  </si>
  <si>
    <t>Que tipos de plataforma de exploração existem?</t>
  </si>
  <si>
    <t>https://www.infoescola.com/quimica/extracao-de-petroleo-no-mar/ e https://super.abril.com.br/mundo-estranho/como-o-petroleo-e-extraido-do-fundo-do-mar/</t>
  </si>
  <si>
    <t xml:space="preserve">O petróleo pode ser encontrado em poros existentes nas rochas, em terra ou sob o mar. Para descobrir onde há petróleo, existe a sísmica. Um navio percorre milhares de quilômetros rebocando cilindros com ar comprimido e dispara rajadas de tempos em tempos. É como uma explosão, que gera ondas sonoras que batem no solo e voltam.
Os hidrofones, rebocados pelo navio, recebem as ondas sonoras e as decodificam, transformando-as em imagens. São representações das camadas do solo. Através delas os especialistas descobrem se há petróleo incrustado entre as rochas e, se houver, onde está. 
Veja uma ilustação desse processo em https://www.researchgate.net/figure/Figura-2-Modelo-representando-a-aquisicao-sismica_fig2_338845662.
</t>
  </si>
  <si>
    <t>A tartaruga é associada à sabedoria e longevidade. O seu casco é um símbolo de proteção, lar, conforto, aconchego e segurança. A tartaruga também simboliza lentidão, discrição e autoconfiança.</t>
  </si>
  <si>
    <t>https://www.logaster.com.br/blog/tips/animals/create-turtle-logo/#:~:text=Recomenda%C3%A7%C3%B5es%20gerais-,Significado%20simb%C3%B3lico,principais%20elementos%20de%20uma%20marca.</t>
  </si>
  <si>
    <t>De acordo com o projeto Tamar, os espécimes subiram de 4,5 milhões para 8,4 milhões do início de 2010 ao fim de 2014, o que indica o surgimento de uma nova geração e o início da recuperação da espécie que incide no Brasil.</t>
  </si>
  <si>
    <t>https://www.ecycle.com.br/em-cinco-anos-populacao-de-tartarugas-aumenta-867/</t>
  </si>
  <si>
    <t>https://pt.wikipedia.org/wiki/Tartaruga-comum#:~:text=A%20cabe%C3%A7a%20e%20a%20parte,nos%20lados%20e%20parte%20inferior.</t>
  </si>
  <si>
    <r>
      <t>No caso da Tartaruga-comum ou Tartaruga-marinha-comum (</t>
    </r>
    <r>
      <rPr>
        <i/>
        <sz val="11"/>
        <color theme="1"/>
        <rFont val="Calibri"/>
        <family val="2"/>
        <scheme val="minor"/>
      </rPr>
      <t>Caretta caretta</t>
    </r>
    <r>
      <rPr>
        <sz val="11"/>
        <color theme="1"/>
        <rFont val="Calibri"/>
        <family val="2"/>
        <scheme val="minor"/>
      </rPr>
      <t>), a cabeça e a parte superior da carapaça (espaldar) tem uma cor que pode variar desde o amarelo alaranjado ao castanho avermelhado, enquanto que o plastrão (parte inferior) é geralmente de tom amarelo claro. O pescoço e os costados da tartaruga são de tom castanho na parte superior e amarelo nos lados e parte inferior. Vale ressaltar que espécies diferentes podem ter colorações diferentes.</t>
    </r>
  </si>
  <si>
    <t>No caso da Tartaruga-comum ou Tartaruga-marinha-comum (Caretta caretta), as tartarugas adultas medem em média 90 centímetros de comprimento e têm um peso médio de 135 quilos, embora também se tenham registado exemplares maiores com um comprimento de até 213 centímetros e um peso de até 545 quilos. Contudo, diferentes espécies podem ter diferentes tamanhos.</t>
  </si>
  <si>
    <t>https://pt.wikipedia.org/wiki/Tartaruga-comum#:~:text=As%20tartarugas%20adultas%20medem%20em,peso%20de%20at%C3%A9%20545%20quilos.</t>
  </si>
  <si>
    <t>O que é uma falésia?</t>
  </si>
  <si>
    <t>A tartaruga-de-couro é encontrada em todos os oceanos tropicais e temperados, preferindo se manter em mar aberto. Já a tartaruga-de-pente está distribuída nos mares tropicais, e prefere recifes de corais e águas costeiras rasas. A tartaruga-oliva habita preferencialmente águas rasas dos mares tropicais e subtropicais, assim como a tartaruga-verde e tartaruga-cabeçuda. Porém, esta última, na fase juvenil, ocorre em mar aberto, enquanto os adultos preferem viver próximo à costa, em profundidades entre 25 e 50 metros.</t>
  </si>
  <si>
    <t>https://www.gestaoeducacional.com.br/tartaruga-caracteristicas/</t>
  </si>
  <si>
    <t>A pressão média do ar ao nível do mar é 101,325 KPa ou 1013,25 mb ou 760 mmHg (1 atm).</t>
  </si>
  <si>
    <t>https://fisica.ufpr.br/grimm/aposmeteo/cap4/cap4-6.html#:~:text=Usa%2Dse%20ainda%20a%20uni,970%20mb%20at%C3%A9%201050%20mb.</t>
  </si>
  <si>
    <t>Nas águas de superfície dos oceanos somente a temperatura e salinidade  controlam a densidade da água,  mas no fundo dos oceanos outro fator se torna importante, a pressão.</t>
  </si>
  <si>
    <t>http://www.mares.io.usp.br/iof201/c4.html#:~:text=Nas%20%C3%A1guas%20de%20superf%C3%ADcie%20dos,se%20torna%20importante%2C%20a%20PRESS%C3%83O.&amp;text=A%20densidade%20da%20%C3%A1gua%20do%20mar%20varia%20um%20pouco%20com%20a%20profundidade.</t>
  </si>
  <si>
    <t>Estima-se que 50-80% do oxigênio da Terra é produzido nos oceanos. A maior parte dessa produção é realizada pelo plâncton oceânico, ou seja, plantas a deriva, algas e algumas espécies de bactérias que podem realizar fotossíntese.</t>
  </si>
  <si>
    <t>http://www.fundacaogrupoboticario.org.br/pt/acontece-por-aqui/Paginas/oceanos-sao-o-verdadeiro-pulmao-do-mundo-diz-pesquisador.aspx</t>
  </si>
  <si>
    <t>O nível do mar, por vezes denominado nível médio do mar é a altitude média da superfície do mar. O NMM possui muitas aplicações. É, por exemplo, utilizado como referência para medir as altitudes dos acidentes topográficos, especificar curvas de nível e suas cotas, entre outras.</t>
  </si>
  <si>
    <t>https://pt.wikipedia.org/wiki/N%C3%ADvel_do_mar</t>
  </si>
  <si>
    <t xml:space="preserve">O oceano, com quase todo o volume da água do planeta, cobre quase três quartos da superfície da Terra. Isso faz dele um componente fundamental no ciclo hidrológico – o processo pelo qual a água é continuamente transferida do oceano para as nuvens, para os continentes e de volta para o oceano. 
 O grande volume e a alta capacidade térmica da água fazem do oceano o regulador do sistema climático, reduzindo as diferenças de temperatura e criando um ambiente propício para a vida em quase toda a superfície da Terra. A água faz também com que, no oceano, as respostas a alterações nos forçantes do clima sejam bem mais lentas do que na atmosfera. Dessa forma, o oceano age como um atenuador da velocidade com que o clima em geral é afetado por essas mudanças. 
</t>
  </si>
  <si>
    <t>https://www.io.usp.br/images/noticias/papel_oceanos_clima.pdf</t>
  </si>
  <si>
    <t xml:space="preserve">O oceano, com quase todo o volume da água do planeta, cobre quase três quartos da superfície da Terra. Isso faz dele um componente fundamental no ciclo hidrológico – o processo pelo qual a água é continuamente transferida do oceano para as nuvens, para os continentes e de volta para o oceano. 
 O grande volume e a alta capacidade térmica da água fazem do oceano o regulador do sistema climático, reduzindo as diferenças de temperatura e criando um ambiente propício para a vida em quase toda a superfície da Terra. A água faz também com que, no oceano, as respostas a alterações nos forçantes do clima sejam bem mais lentas do que na atmosfera. Dessa forma, o oceano age como um atenuador da velocidade com que o clima em geral é afetado por essas mudanças. </t>
  </si>
  <si>
    <t>A água dos oceanos é salgada porque contém sais dissolvidos, com concentrações de cerca de 35 gramas de sais para cada quilograma de água. Isso significa que para cada litro de água do mar há 35 gramas de sais dissolvidos (a maior parte é cloreto de sódio, NaCl).</t>
  </si>
  <si>
    <t>https://educacao.uol.com.br/disciplinas/geografia/salinidade-das-aguas-sais-dissolvidos-tornam-mares-e-oceanos-salgados.htm#:~:text=A%20%C3%A1gua%20dos%20oceanos%20%C3%A9,cloreto%20de%20s%C3%B3dio%2C%20NaCl).</t>
  </si>
  <si>
    <t>https://www.batepapocomnetuno.com/post/salinidade-parte-ii</t>
  </si>
  <si>
    <t>Variações de salinidade observadas em cada região do oceano são causadas pela adição ou remoção de moléculas de água. A remoção ocorre pela evaporação e pela formação de gelo. Já a adição ocorre pela precipitação (chuva, neve e granizo), escoamento dos rios e derretimento de gelo, reduzindo a salinidade.
Como esses processos dependem, em grande parte, do clima, e o clima varia com a latitude, a salinidade superficial da água do mar varia diretamente com a latitude: os valores mais altos de salinidade ocorrem entre 20 e 30 graus norte e sul de latitude, e diminuem em direção ao equador e aos pólos.</t>
  </si>
  <si>
    <t>Por que o oceano é salgado?--Por que a água do mar é salgada?</t>
  </si>
  <si>
    <t>A temperatura média do oceano até 2 mil metros de profundidade é de aproximadamente 5,85 °C. Esse número, no entanto, é menos preciso para monitorar o aquecimento dos oceanos do que a análise da variação da temperatura.</t>
  </si>
  <si>
    <t>https://udop.com.br/noticia/2020/01/13/temperatura-dos-oceanos-cresce-450-nas-ultimas-6-decadas-e-bate-terceiro-recorde-consecutivo-em-2019-diz-estudo.html#:~:text=Segundo%20Cheng%2C%20a%20temperatura%20m%C3%A9dia,an%C3%A1lise%20da%20varia%C3%A7%C3%A3o%20da%20temperatura.</t>
  </si>
  <si>
    <t>O aumento global do nível do mar ocorre devido a dois fatores: A maior razão é por causa de algo chamado “expansão térmica”, que significa simplesmente que a água se expande à medida que se aquece, assim como o líquido em um termômetro se expande com o aumento da temperatura. Portanto, à medida que as temperaturas globais continuam subindo, os oceanos ficam mais quentes e literalmente se expandem, fazendo com que o nível do mar suba. 
O outro principal contribuinte para o aumento do nível do mar é a perda de geleiras e das calotas polares. Quando as geleiras e calotas polares derretem, a água flui para o oceano e aumenta seu volume.</t>
  </si>
  <si>
    <t>https://www.cnnbrasil.com.br/internacional/mudancas-climaticas-nove-perguntas-e-respostas-sobre-a-elevacao-do-nivel-do-mar/#:~:text=Portanto%2C%20%C3%A0%20medida%20que%20as,geleiras%20e%20das%20calotas%20polares.</t>
  </si>
  <si>
    <t>O que é patrimonio cultural subaquatico?</t>
  </si>
  <si>
    <t xml:space="preserve">“Patrimônio cultural subaquático” significa todos os vestígios da existência do homem de caráter cultural, histórico ou arqueológico, que se encontrem parcial ou totalmente, periódica ou continuamente, submersos, há, pelo menos, 100 anos, nomeadamente:
- Sítios, estruturas, edifícios, artefatos e restos humanos, bem como o respetivo contexto arqueológico natural;
-  Navios, aeronaves e outros veículos, ou parte deles, a respetiva carga ou outro conteúdo, bem como o respetivo contexto arqueológico e natural; e 
- Artefatos de caráter pré-histórico.
</t>
  </si>
  <si>
    <t>Convenção sobre a Proteção do Patrimônio Cultural Subaquático
2001 pela 31ª Conferência Geral da UNESCO</t>
  </si>
  <si>
    <t>patrimônio-cultural-subaquático</t>
  </si>
  <si>
    <t>A densidade diminui à medida que a temperatura aumenta. Uma vez que o aumento de temperatura causa o aumento do volume por efeito da dilatação, a relação entre o peso e o volume diminui.</t>
  </si>
  <si>
    <t>https://www.google.com/search?q=Que+efeito+a+temperatura+tem+na+densidade+da+%C3%A1gua+do+oceano%3F&amp;rlz=1C1CHZN_enBR969BR969&amp;oq=Que+efeito+a+temperatura+tem+na+densidade+da+%C3%A1gua+do+oceano%3F&amp;aqs=chrome..69i57.254j0j4&amp;sourceid=chrome&amp;ie=UTF-8</t>
  </si>
  <si>
    <t xml:space="preserve">http://ole.uff.br/wp-content/uploads/sites/290/2017/11/Correntes.pdf </t>
  </si>
  <si>
    <t>A evaporação é o mecanismo principal através do qual o oceano perde calor para a atmosfera - uma ordem de grandeza acima do calor perdido para a atmosfera por condução e mistura convectiva.
Além disso, através das correntes marinhas, os oceanos também levam energia do equador para os pólos, contribuindo com 10% à 20% da distribuição de calor no planeta como um todo. Correntes ou massas de água em movimento são dirigidas pelo vento (circulação horizontal) ou pela densidade da água (circulação vertical ou termoalina).</t>
  </si>
  <si>
    <t>A origem dos minerais é condicionada aos “ingredientes químicos” e às condições físicas (Temperatura e Pressão) reinantes no seu ambiente de formação. Ocorre pelo processo de cristalização, ou seja, o crescimento de um sólido a partir de um material que apresenta uma determinada composição química. 
Esse processo envolve a mudança da matéria de um estado físico para outro, controlado pela alteração de Pressão e Temperatura. Tem início com a formação de um núleo (que funciona como uma semente) ao qual o materia vai aderinfo.</t>
  </si>
  <si>
    <t>https://www.iag.usp.br/~eder/3_idade_1_2017/Exploracao_Oceanos_Renata.pdf</t>
  </si>
  <si>
    <t>É um símbolo da dinâmica das forças e dos estados transitórios entre o estável (sólidos) e o sem forma (ar ou gás). O  oceano como um todo, em contraste com o conceito da gota de água, é um símbolo de vida universal, é considerado tradicionalmente como a fonte de geração de toda a vida.</t>
  </si>
  <si>
    <t>https://ograndejardim.com/2015/10/29/simbologia-do-oceano-lugares-naturais/#:~:text=%E2%80%9C%C3%89%20um%20s%C3%ADmbolo%20da%20din%C3%A2mica,gera%C3%A7%C3%A3o%20de%20toda%20a%20vida%20%E2%80%9C.</t>
  </si>
  <si>
    <t>As trincheiras oceânicas são abismos no fundo do mar. Sua formação é resultado da atividade das placas tectônicas que, quando uma delas converge, é empurrada para baixo da outra. Forma-se, assim, o que é conhecido como uma depressão longa e estreita em forma de V que atinge as profundezas do oceano. Algumas das maiores fossas oceânicas atingem profundidades de cerca de 10 quilômetros abaixo do nível do mar.
A trincheira oceânica mais profunda é a Fossa das Marianas localizado perto das Ilhas Marinhas com uma extensão de mais de 2,542 quilômetros.</t>
  </si>
  <si>
    <t>https://www.meteorologiaenred.com/pt/fosas-oceanicas.html#:~:text=As%20trincheiras%20oce%C3%A2nicas%20eles%20s%C3%A3o,atinge%20as%20profundezas%20do%20oceano.</t>
  </si>
  <si>
    <t>A depender da quantidade de partículas na água, o oceano também pode assumir variadas cores. A presença de areias geram águas com tons amarronzados e a presença de plânctons (microorganismos marinhos) geram tons esverdeados. 
No oceano aberto, bem longe da costa, as águas são de um azul profundo, quase roxo, porque quase não existem partículas em suspensão. Nessas regiões, a luz pode alcançar até 600 m de profundidade! No entanto, a maior parte do oceano é COMPLETAMENTE escura.</t>
  </si>
  <si>
    <t>https://www.oceanoparaleigos.com/post/um-sonho-todo-azul#:~:text=As%20diferentes%20cores%20da%20%C3%A1gua%20do%20mar&amp;text=A%20presen%C3%A7a%20de%20areias%20geram,n%C3%A3o%20existem%20part%C3%ADculas%20em%20suspens%C3%A3o.</t>
  </si>
  <si>
    <t>Qual a extensão do oceano?</t>
  </si>
  <si>
    <t>extensão</t>
  </si>
  <si>
    <t>mares</t>
  </si>
  <si>
    <t>Hoje, os oceanos cobrem 71%  da superfície da Terra.</t>
  </si>
  <si>
    <t>https://sciam.com.br/terra-pode-ter-sido-integralmente-coberta-por-agua-no-passado/#:~:text=Hoje%2C%20os%20oceanos%20cobrem%2071,planeta%20estivesse%20debaixo%20d'%C3%A1gua.</t>
  </si>
  <si>
    <t>Os oceanos têm uma grande importância ecológica, econômica, política e sociocultural. São eles responsáveis pelo regulamento do clima, proporcionam alimentação, lazer, transporte e gera renda. Por conta disso, os oceanos são fundamentais para a sobrevivência da espécie humana e de todos os seres vivos do planeta.</t>
  </si>
  <si>
    <t>https://infonet.com.br/noticias/cidade/a-importancia-dos-oceanos-para-a-vida-humana/</t>
  </si>
  <si>
    <t>Qual a importância do oceano?</t>
  </si>
  <si>
    <t>As correntes marítimas podem ser formadas de três maneiras: pela influência das marés, pelos ventos e pela diferença na temperatura, densidade e salinidade das águas oceânicas.
Os ventos e as massas de ar que se deslocam sobre a superfície dos mares e oceanos são igualmente causadores das correntes marítimas. O movimento do ar é responsável ainda pelo fenômeno denominado ressurgência costeira ou afloramento, caracterizado pela subida das águas frias de subsuperfície até a superfície.</t>
  </si>
  <si>
    <t>https://brasilescola.uol.com.br/geografia/correntes-maritimas.htm#:~:text=Os%20ventos%20e%20as%20massas,de%20subsuperf%C3%ADcie%20at%C3%A9%20a%20superf%C3%ADcie.</t>
  </si>
  <si>
    <t>Existem cinco oceanos:
- Oceano Pacífico: corresponde ao maior oceano da Terra, situando-se entre o continente americano e a Ásia e Oceania.
- Oceano Atlântico: corresponde ao segundo maior oceano da Terra, dividindo a América da Eurásia e da África.
- Oceano Índico: corresponde ao terceiro maior oceano, banhando o sul do continente asiático.
- Oceano Glacial Ártico: corresponde à massa de água ao redor do Círculo Polar Ártico. Alguns estudiosos não o consideram como oceano, alegando que é pouco profundo e não é muito extenso.
- Oceano Glacial Antártico: corresponde à massa de água ao redor do Círculo Polar Antártico. Contudo, a classificação desse como oceano é questionada, visto que muitos cientistas, oceanógrafos e geógrafos não reconhecem sua existência, sendo, assim, considerada uma extensão dos oceanos Atlântico, Pacífico e Índico.</t>
  </si>
  <si>
    <t>https://mundoeducacao.uol.com.br/geografia/oceanos-mares.htm</t>
  </si>
  <si>
    <t>As principais diferenças entre mares e oceanos referem-se à extensão e à profundidade de cada um. Ambos são extensas massas de água salgada, contudo, os oceanos são mais extensos que os mares e bem mais profundos.
Oceanos são massas de água salgada que cobrem quase três quartos da superfície da Terra. As terras emersas delimitam os oceanos, portanto, são desobstruídos pelos continentes. Sua profundidade é tão grande que o homem ainda não conseguiu alcançar as partes mais profundas dos oceanos. Existem cinco oceanos.
Mares são massas de água menor em extensão se comparados aos oceanos. São delimitados pelos continentes, portanto, constituem um corpo de água obstruído por uma porção de terra. Os mares são, na verdade, uma parte do oceano, ocupando uma área reduzida, não tão profunda e cercada por terra. As características de salinidade, temperatura e de cor diferem-se das dos oceanos.</t>
  </si>
  <si>
    <t>Qual a diferença entre mar e oceano?</t>
  </si>
  <si>
    <t>Quais são os mares do mundo?</t>
  </si>
  <si>
    <t>https://www.aguasdoalgarve.pt/content/10-maiores-mares-do-mundo</t>
  </si>
  <si>
    <t>Quantos mares existem no mundo?</t>
  </si>
  <si>
    <t>De acordo com a Organização Hidrográfica Internacional, existem mais de 100 mares no mundo. Os três maiores são:
- Mar de Coral - 4.183.510 km² (localizado na Oceânia, águas do Oceano Pacífico).
- Mar do Sul da China  - 3.596.390 km² (localizado no sudeste asiático, águas do Oceano Pacífico).
- Mar do Caribe - 2.834.290 km² (localizado na América Central, águas do Oceano Atlântico).</t>
  </si>
  <si>
    <t>Como o oceano influencia o ciclo hidrológico?--Qual é o papel do oceano no ciclo da água?</t>
  </si>
  <si>
    <t>O que significa trincheira profunda?--O que são trincheiras oceânicas?--O que são fossas oceânicas?</t>
  </si>
  <si>
    <t>Quais são as atividades econômicas da Amazônia azul?</t>
  </si>
  <si>
    <t>Navegação, pesca, turismo, geração de energia renovável, e, principalmente, extração de petróleo e gás fazem da faixa oceânica fundamental para a economia e a soberania do país. Na área da Amazônia Azul estão as reservas do pré-sal e dele se retira cerca de 85% do petróleo, 75% do gás natural e 45% do pescado produzido no país. Via rotas marítimas são escoados mais de 95% do comércio exterior brasileiro.</t>
  </si>
  <si>
    <t>https://www.marinha.mil.br/economia-azul/noticias/o-que-%C3%A9-amaz%C3%B4nia-azul-e-por-que-o-brasil-quer-se-tornar-pot%C3%AAncia-militar-no-atl%C3%A2ntico#:~:text=Navega%C3%A7%C3%A3o%2C%20pesca%2C%20turismo%2C%20gera%C3%A7%C3%A3o,e%20a%20soberania%20do%20pa%C3%ADs.</t>
  </si>
  <si>
    <t>Qual a importância econômica da amazônia azul?</t>
  </si>
  <si>
    <t>importância-econômica</t>
  </si>
  <si>
    <t>A oceanografia busca compreender a dinâmica de mares, rios e zonas costeiras. Também conhecida como Ciência do Mar ou Oceanologia, é a disciplina que estuda as relações dos oceanos com os continentes e atmosferas, especialmente do ponto de vista climático.
Essenciais para garantir a preservação ambiental nos oceanos, profissionais de oceanografia realizam estudos sobre a fauna e flora marítima e pesquisas sobre os impactos das atividades humanas nos ecossistemas.</t>
  </si>
  <si>
    <t>http://www.juventudect.fiocruz.br/oceanografia</t>
  </si>
  <si>
    <t>Algumas das melhores praias para surfar são:
- Maresias – São Sebastião (SP): Cinco quilômetros de extensão, areia branca, mar cristalino e agitado são algumas de suas características, mas o destaque realmente fica para as ondas nos mais variados tamanhos, atendendo dos surfistas iniciantes aos profissionais.
- Boca da Barra – Itacaré (BA): Casa de uma das etapas do Campeonato Mundial de Surfe (WSL), ela não é indicada para os principiantes no esporte, já que tem uma das mais longas ondas do país e uma forte correnteza, o que exige muita habilidade.
- Itaúna – Saquarema (RJ): Com ondas de até três metros, ela tem apelidos como “Capital do Surfe Brasileiro”, “Templo do Surfe” e “Maracanã do Surfe”.</t>
  </si>
  <si>
    <t>https://www.segueviagem.com.br/destino-nacional/melhores-praias-para-surfar-no-brasil/</t>
  </si>
  <si>
    <t>O litoral do Brasil tem 7.491 quilômetros de extensão, o que o torna o 16.º maior litoral nacional do mundo. Toda a costa encontra-se ao lado do Oceano Atlântico, e, no total, existem 2095 praias, segundo o Guia Quatro Rodas Praias 2007.</t>
  </si>
  <si>
    <t>Qual a cor favorita de um pato?</t>
  </si>
  <si>
    <t>Os patos são capazes de ver uma ampla gama de cores. No entanto, eles têm uma preferência pelo verde. Suas muitas células sensoriais em forma de cone em suas retinas são a causa disso. Os patos são atraídos principalmente pelo verde e pelo espectro de cores próximo, mas podem perceber uma ampla gama de matizes.</t>
  </si>
  <si>
    <t>https://www.hearteyesmag.com/what-is-a-ducks-favorite-color/</t>
  </si>
  <si>
    <t>cor-favorita</t>
  </si>
  <si>
    <t>patos</t>
  </si>
  <si>
    <t>Qual a cor preferida dos patos?</t>
  </si>
  <si>
    <t>o Sistema de Gerenciamento da Amazônia Azul (SisGAAz), desenvolvido pela Marinha do Brasil (MB) é uma das principais ferramentas para o monitoramento e proteção das Águas Jurisdicionais Brasileiras (AJB). 
O SisGAAz integra equipamentos e sistemas compostos por radares localizados em terra, aeronaves e embarcações, além de câmeras de alta resolução e capacidades como o fusionamento de informações recebidas de sistemas colaborativos. Entre essas integrações, destacam-se o Sistema de Monitoramento Marítimo de Apoio às Atividades de Petróleo, o SIMMAP, o Sistema de Identificação e Acompanhamento de Navios a Longa Distância (LRIT) e o Programa Nacional de Rastreamento de Embarcações Pesqueiras por Satélite (PREPS).</t>
  </si>
  <si>
    <t>https://www.defesanet.com.br/aa/noticia/45391/Marinha-fortalece-Sistema-de-Gerenciamento-da-Amazonia-Azul/#:~:text=Entre%20essas%20integra%C3%A7%C3%B5es%2C%20destacam%2Dse,Pesqueiras%20por%20Sat%C3%A9lite%20(PREPS).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</si>
</sst>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name val="Calibri"/>
      <family val="2"/>
    </font>
    <font>
      <b/>
      <sz val="11"/>
      <name val="Calibri"/>
      <family val="2"/>
    </font>
    <font>
      <sz val="11"/>
      <color rgb="FF000000"/>
      <name val="Calibri"/>
      <family val="2"/>
      <scheme val="minor"/>
    </font>
    <font>
      <sz val="11"/>
      <color rgb="FF202122"/>
      <name val="Calibri"/>
      <family val="2"/>
    </font>
    <font>
      <u/>
      <sz val="11"/>
      <color theme="1"/>
      <name val="Calibri"/>
      <family val="2"/>
      <scheme val="minor"/>
    </font>
    <font>
      <sz val="10"/>
      <color rgb="FF222222"/>
      <name val="Arial"/>
      <family val="2"/>
    </font>
    <font>
      <sz val="10"/>
      <color rgb="FF212529"/>
      <name val="Arial"/>
      <family val="2"/>
    </font>
    <font>
      <b/>
      <sz val="10"/>
      <color rgb="FF212529"/>
      <name val="Arial"/>
      <family val="2"/>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4"/>
        <bgColor theme="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Alignment="1">
      <alignment vertical="top" wrapText="1"/>
    </xf>
    <xf numFmtId="0" fontId="0" fillId="0" borderId="0" xfId="0" applyFill="1" applyBorder="1"/>
    <xf numFmtId="0" fontId="0" fillId="0" borderId="0" xfId="0"/>
    <xf numFmtId="0" fontId="0" fillId="0" borderId="5" xfId="0" applyFont="1" applyBorder="1" applyAlignment="1">
      <alignment horizontal="left" wrapText="1"/>
    </xf>
    <xf numFmtId="0" fontId="0" fillId="0" borderId="5" xfId="0" applyFont="1" applyBorder="1" applyAlignment="1">
      <alignment horizontal="left"/>
    </xf>
    <xf numFmtId="0" fontId="0" fillId="0" borderId="6" xfId="0" applyFont="1" applyBorder="1" applyAlignment="1">
      <alignment horizontal="left"/>
    </xf>
    <xf numFmtId="0" fontId="0" fillId="0" borderId="0" xfId="0" applyAlignment="1"/>
    <xf numFmtId="0" fontId="4" fillId="0" borderId="5" xfId="0" applyFont="1" applyBorder="1"/>
    <xf numFmtId="0" fontId="0" fillId="0" borderId="0" xfId="0"/>
    <xf numFmtId="0" fontId="0" fillId="0" borderId="0" xfId="0" applyFont="1" applyFill="1" applyBorder="1"/>
    <xf numFmtId="0" fontId="0" fillId="0" borderId="3" xfId="0" applyFont="1" applyFill="1" applyBorder="1"/>
    <xf numFmtId="0" fontId="0" fillId="0" borderId="0" xfId="0" applyAlignment="1"/>
    <xf numFmtId="0" fontId="0" fillId="0" borderId="0" xfId="0" applyAlignment="1">
      <alignment vertical="top"/>
    </xf>
    <xf numFmtId="0" fontId="5" fillId="0" borderId="0" xfId="0" applyFont="1"/>
    <xf numFmtId="0" fontId="0" fillId="0" borderId="0" xfId="0" applyFill="1" applyBorder="1" applyAlignment="1"/>
    <xf numFmtId="0" fontId="6" fillId="0" borderId="0" xfId="0" applyFont="1"/>
    <xf numFmtId="0" fontId="7" fillId="0" borderId="0" xfId="0" applyFont="1"/>
    <xf numFmtId="0" fontId="9" fillId="0" borderId="0" xfId="1"/>
    <xf numFmtId="0" fontId="3" fillId="0" borderId="0" xfId="0" applyFont="1" applyAlignment="1"/>
    <xf numFmtId="0" fontId="7" fillId="0" borderId="0" xfId="0" applyFont="1" applyAlignment="1"/>
    <xf numFmtId="0" fontId="0" fillId="0" borderId="0" xfId="0" applyFont="1" applyAlignment="1"/>
    <xf numFmtId="0" fontId="6" fillId="0" borderId="0" xfId="0" applyFont="1" applyAlignment="1"/>
  </cellXfs>
  <cellStyles count="2">
    <cellStyle name="Hyperlink" xfId="1" builtinId="8"/>
    <cellStyle name="Normal" xfId="0" builtinId="0"/>
  </cellStyles>
  <dxfs count="18">
    <dxf>
      <fill>
        <patternFill>
          <bgColor rgb="FFFF6D6D"/>
        </patternFill>
      </fill>
    </dxf>
    <dxf>
      <fill>
        <patternFill>
          <bgColor rgb="FFFF6D6D"/>
        </patternFill>
      </fill>
    </dxf>
    <dxf>
      <fill>
        <patternFill>
          <bgColor rgb="FFFF6D6D"/>
        </patternFill>
      </fill>
    </dxf>
    <dxf>
      <fill>
        <patternFill>
          <bgColor rgb="FFFF6D6D"/>
        </patternFill>
      </fill>
    </dxf>
    <dxf>
      <fill>
        <patternFill>
          <bgColor theme="9" tint="0.79998168889431442"/>
        </patternFill>
      </fill>
    </dxf>
    <dxf>
      <fill>
        <patternFill>
          <bgColor theme="9"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fill>
        <patternFill>
          <bgColor rgb="FFF96F6F"/>
        </patternFill>
      </fill>
    </dxf>
    <dxf>
      <fill>
        <patternFill>
          <bgColor rgb="FFFF6D6D"/>
        </patternFill>
      </fill>
    </dxf>
    <dxf>
      <fill>
        <patternFill>
          <bgColor rgb="FFFF6D6D"/>
        </patternFill>
      </fill>
    </dxf>
    <dxf>
      <fill>
        <patternFill>
          <bgColor rgb="FFFF6D6D"/>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B571" totalsRowShown="0" headerRowDxfId="17" headerRowBorderDxfId="16" tableBorderDxfId="15">
  <autoFilter ref="A1:AB571"/>
  <tableColumns count="28">
    <tableColumn id="1" name="id"/>
    <tableColumn id="2" name="original"/>
    <tableColumn id="3" name="pergunta"/>
    <tableColumn id="4" name="resposta"/>
    <tableColumn id="5" name="chatbot?"/>
    <tableColumn id="6" name="implementada?"/>
    <tableColumn id="7" name="parecidas"/>
    <tableColumn id="8" name="tag_coral"/>
    <tableColumn id="9" name="tag_energia_de_mare"/>
    <tableColumn id="10" name="tag_petroleo"/>
    <tableColumn id="11" name="tag_tartaruga"/>
    <tableColumn id="12" name="tag_fisica"/>
    <tableColumn id="13" name="tag_oceano"/>
    <tableColumn id="14" name="tag_onda"/>
    <tableColumn id="15" name="tag_mare"/>
    <tableColumn id="16" name="tag_simbolo"/>
    <tableColumn id="17" name="tag_corrente"/>
    <tableColumn id="18" name="tag_navio"/>
    <tableColumn id="19" name="tag_flora"/>
    <tableColumn id="20" name="tag_fauna"/>
    <tableColumn id="21" name="tag_oceanografia"/>
    <tableColumn id="22" name="tag_turismo"/>
    <tableColumn id="23" name="tag_engenharia"/>
    <tableColumn id="24" name="tag_saude"/>
    <tableColumn id="25" name="tag_litoral"/>
    <tableColumn id="26" name="tag_protecao_ambiental"/>
    <tableColumn id="27" name="tag_historia"/>
    <tableColumn id="28"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afiadomergulho.com.br/quais-sao-os-principais-agentes-poluentes-dos-oceanos/" TargetMode="External"/><Relationship Id="rId1" Type="http://schemas.openxmlformats.org/officeDocument/2006/relationships/hyperlink" Target="https://www.mafiadomergulho.com.br/quais-sao-os-principais-agentes-poluentes-dos-oceano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71"/>
  <sheetViews>
    <sheetView workbookViewId="0"/>
  </sheetViews>
  <sheetFormatPr defaultRowHeight="15" x14ac:dyDescent="0.25"/>
  <cols>
    <col min="2" max="3" width="83.85546875" customWidth="1"/>
    <col min="4" max="4" width="119.28515625" customWidth="1"/>
  </cols>
  <sheetData>
    <row r="1" spans="1:4" x14ac:dyDescent="0.25">
      <c r="B1" t="s">
        <v>0</v>
      </c>
      <c r="C1" t="s">
        <v>1</v>
      </c>
      <c r="D1" t="s">
        <v>2</v>
      </c>
    </row>
    <row r="2" spans="1:4" x14ac:dyDescent="0.25">
      <c r="A2">
        <v>331</v>
      </c>
      <c r="B2" t="s">
        <v>3</v>
      </c>
      <c r="C2" t="e">
        <f t="shared" ref="C2:C65" ca="1" si="0">IF(RIGHT(B2,1)="?",B2,_xlfn.CONCAT(B2,"?"))</f>
        <v>#NAME?</v>
      </c>
      <c r="D2" t="s">
        <v>4</v>
      </c>
    </row>
    <row r="3" spans="1:4" x14ac:dyDescent="0.25">
      <c r="A3">
        <v>731</v>
      </c>
      <c r="B3" t="s">
        <v>5</v>
      </c>
      <c r="C3" t="e">
        <f t="shared" ca="1" si="0"/>
        <v>#NAME?</v>
      </c>
      <c r="D3" t="s">
        <v>6</v>
      </c>
    </row>
    <row r="4" spans="1:4" x14ac:dyDescent="0.25">
      <c r="A4">
        <v>1793</v>
      </c>
      <c r="B4" t="s">
        <v>7</v>
      </c>
      <c r="C4" t="e">
        <f t="shared" ca="1" si="0"/>
        <v>#NAME?</v>
      </c>
      <c r="D4" t="s">
        <v>8</v>
      </c>
    </row>
    <row r="5" spans="1:4" x14ac:dyDescent="0.25">
      <c r="A5">
        <v>1961</v>
      </c>
      <c r="B5" t="s">
        <v>9</v>
      </c>
      <c r="C5" t="e">
        <f t="shared" ca="1" si="0"/>
        <v>#NAME?</v>
      </c>
      <c r="D5" t="s">
        <v>8</v>
      </c>
    </row>
    <row r="6" spans="1:4" x14ac:dyDescent="0.25">
      <c r="A6">
        <v>10410</v>
      </c>
      <c r="B6" t="s">
        <v>10</v>
      </c>
      <c r="C6" t="e">
        <f t="shared" ca="1" si="0"/>
        <v>#NAME?</v>
      </c>
      <c r="D6" t="s">
        <v>8</v>
      </c>
    </row>
    <row r="7" spans="1:4" x14ac:dyDescent="0.25">
      <c r="A7">
        <v>10411</v>
      </c>
      <c r="B7" t="s">
        <v>11</v>
      </c>
      <c r="C7" t="e">
        <f t="shared" ca="1" si="0"/>
        <v>#NAME?</v>
      </c>
      <c r="D7" t="s">
        <v>12</v>
      </c>
    </row>
    <row r="8" spans="1:4" x14ac:dyDescent="0.25">
      <c r="A8">
        <v>10412</v>
      </c>
      <c r="B8" t="s">
        <v>13</v>
      </c>
      <c r="C8" t="e">
        <f t="shared" ca="1" si="0"/>
        <v>#NAME?</v>
      </c>
      <c r="D8" t="s">
        <v>14</v>
      </c>
    </row>
    <row r="9" spans="1:4" x14ac:dyDescent="0.25">
      <c r="A9">
        <v>12049</v>
      </c>
      <c r="B9" t="s">
        <v>15</v>
      </c>
      <c r="C9" t="e">
        <f t="shared" ca="1" si="0"/>
        <v>#NAME?</v>
      </c>
      <c r="D9" t="s">
        <v>16</v>
      </c>
    </row>
    <row r="10" spans="1:4" x14ac:dyDescent="0.25">
      <c r="A10">
        <v>12067</v>
      </c>
      <c r="B10" t="s">
        <v>17</v>
      </c>
      <c r="C10" t="e">
        <f t="shared" ca="1" si="0"/>
        <v>#NAME?</v>
      </c>
      <c r="D10" t="s">
        <v>8</v>
      </c>
    </row>
    <row r="11" spans="1:4" x14ac:dyDescent="0.25">
      <c r="A11">
        <v>13550</v>
      </c>
      <c r="B11" t="s">
        <v>18</v>
      </c>
      <c r="C11" t="e">
        <f t="shared" ca="1" si="0"/>
        <v>#NAME?</v>
      </c>
      <c r="D11" t="s">
        <v>19</v>
      </c>
    </row>
    <row r="12" spans="1:4" x14ac:dyDescent="0.25">
      <c r="A12">
        <v>14483</v>
      </c>
      <c r="B12" t="s">
        <v>20</v>
      </c>
      <c r="C12" t="e">
        <f t="shared" ca="1" si="0"/>
        <v>#NAME?</v>
      </c>
      <c r="D12" t="s">
        <v>8</v>
      </c>
    </row>
    <row r="13" spans="1:4" x14ac:dyDescent="0.25">
      <c r="A13">
        <v>14558</v>
      </c>
      <c r="B13" t="s">
        <v>21</v>
      </c>
      <c r="C13" t="e">
        <f t="shared" ca="1" si="0"/>
        <v>#NAME?</v>
      </c>
      <c r="D13" t="s">
        <v>22</v>
      </c>
    </row>
    <row r="14" spans="1:4" x14ac:dyDescent="0.25">
      <c r="A14">
        <v>14871</v>
      </c>
      <c r="B14" t="s">
        <v>23</v>
      </c>
      <c r="C14" t="e">
        <f t="shared" ca="1" si="0"/>
        <v>#NAME?</v>
      </c>
      <c r="D14" t="s">
        <v>24</v>
      </c>
    </row>
    <row r="15" spans="1:4" x14ac:dyDescent="0.25">
      <c r="A15">
        <v>17088</v>
      </c>
      <c r="B15" t="s">
        <v>25</v>
      </c>
      <c r="C15" t="e">
        <f t="shared" ca="1" si="0"/>
        <v>#NAME?</v>
      </c>
      <c r="D15" t="s">
        <v>26</v>
      </c>
    </row>
    <row r="16" spans="1:4" x14ac:dyDescent="0.25">
      <c r="A16">
        <v>17218</v>
      </c>
      <c r="B16" t="s">
        <v>27</v>
      </c>
      <c r="C16" t="e">
        <f t="shared" ca="1" si="0"/>
        <v>#NAME?</v>
      </c>
      <c r="D16" t="s">
        <v>28</v>
      </c>
    </row>
    <row r="17" spans="1:4" x14ac:dyDescent="0.25">
      <c r="A17">
        <v>17896</v>
      </c>
      <c r="B17" t="s">
        <v>29</v>
      </c>
      <c r="C17" t="e">
        <f t="shared" ca="1" si="0"/>
        <v>#NAME?</v>
      </c>
      <c r="D17" t="s">
        <v>8</v>
      </c>
    </row>
    <row r="18" spans="1:4" x14ac:dyDescent="0.25">
      <c r="A18">
        <v>18118</v>
      </c>
      <c r="B18" t="s">
        <v>30</v>
      </c>
      <c r="C18" t="e">
        <f t="shared" ca="1" si="0"/>
        <v>#NAME?</v>
      </c>
      <c r="D18" t="s">
        <v>31</v>
      </c>
    </row>
    <row r="19" spans="1:4" x14ac:dyDescent="0.25">
      <c r="A19">
        <v>19518</v>
      </c>
      <c r="B19" t="s">
        <v>32</v>
      </c>
      <c r="C19" t="str">
        <f t="shared" si="0"/>
        <v>what could be one possible effect on human health due to an oil spill?</v>
      </c>
      <c r="D19" t="s">
        <v>8</v>
      </c>
    </row>
    <row r="20" spans="1:4" x14ac:dyDescent="0.25">
      <c r="A20">
        <v>20148</v>
      </c>
      <c r="B20" t="s">
        <v>33</v>
      </c>
      <c r="C20" t="str">
        <f t="shared" si="0"/>
        <v>what creates the tides on earth?</v>
      </c>
      <c r="D20" t="s">
        <v>34</v>
      </c>
    </row>
    <row r="21" spans="1:4" x14ac:dyDescent="0.25">
      <c r="A21">
        <v>20171</v>
      </c>
      <c r="B21" t="s">
        <v>35</v>
      </c>
      <c r="C21" t="e">
        <f t="shared" ca="1" si="0"/>
        <v>#NAME?</v>
      </c>
      <c r="D21" t="s">
        <v>36</v>
      </c>
    </row>
    <row r="22" spans="1:4" x14ac:dyDescent="0.25">
      <c r="A22">
        <v>20528</v>
      </c>
      <c r="B22" t="s">
        <v>37</v>
      </c>
      <c r="C22" t="e">
        <f t="shared" ca="1" si="0"/>
        <v>#NAME?</v>
      </c>
      <c r="D22" t="s">
        <v>8</v>
      </c>
    </row>
    <row r="23" spans="1:4" x14ac:dyDescent="0.25">
      <c r="A23">
        <v>20558</v>
      </c>
      <c r="B23" t="s">
        <v>38</v>
      </c>
      <c r="C23" t="e">
        <f t="shared" ca="1" si="0"/>
        <v>#NAME?</v>
      </c>
      <c r="D23" t="s">
        <v>8</v>
      </c>
    </row>
    <row r="24" spans="1:4" x14ac:dyDescent="0.25">
      <c r="A24">
        <v>20561</v>
      </c>
      <c r="B24" t="s">
        <v>39</v>
      </c>
      <c r="C24" t="e">
        <f t="shared" ca="1" si="0"/>
        <v>#NAME?</v>
      </c>
      <c r="D24" t="s">
        <v>8</v>
      </c>
    </row>
    <row r="25" spans="1:4" x14ac:dyDescent="0.25">
      <c r="A25">
        <v>20573</v>
      </c>
      <c r="B25" t="s">
        <v>40</v>
      </c>
      <c r="C25" t="e">
        <f t="shared" ca="1" si="0"/>
        <v>#NAME?</v>
      </c>
      <c r="D25" t="s">
        <v>41</v>
      </c>
    </row>
    <row r="26" spans="1:4" x14ac:dyDescent="0.25">
      <c r="A26">
        <v>22398</v>
      </c>
      <c r="B26" t="s">
        <v>42</v>
      </c>
      <c r="C26" t="e">
        <f t="shared" ca="1" si="0"/>
        <v>#NAME?</v>
      </c>
      <c r="D26" t="s">
        <v>43</v>
      </c>
    </row>
    <row r="27" spans="1:4" x14ac:dyDescent="0.25">
      <c r="A27">
        <v>22647</v>
      </c>
      <c r="B27" t="s">
        <v>44</v>
      </c>
      <c r="C27" t="e">
        <f t="shared" ca="1" si="0"/>
        <v>#NAME?</v>
      </c>
      <c r="D27" t="s">
        <v>45</v>
      </c>
    </row>
    <row r="28" spans="1:4" x14ac:dyDescent="0.25">
      <c r="A28">
        <v>22931</v>
      </c>
      <c r="B28" t="s">
        <v>46</v>
      </c>
      <c r="C28" t="str">
        <f t="shared" si="0"/>
        <v>what does the density of ocean water depend upon?</v>
      </c>
      <c r="D28" t="s">
        <v>47</v>
      </c>
    </row>
    <row r="29" spans="1:4" x14ac:dyDescent="0.25">
      <c r="A29">
        <v>23736</v>
      </c>
      <c r="B29" t="s">
        <v>48</v>
      </c>
      <c r="C29" t="str">
        <f t="shared" si="0"/>
        <v>what forms the structure called a coral reef?</v>
      </c>
      <c r="D29" t="s">
        <v>8</v>
      </c>
    </row>
    <row r="30" spans="1:4" x14ac:dyDescent="0.25">
      <c r="A30">
        <v>26781</v>
      </c>
      <c r="B30" t="s">
        <v>49</v>
      </c>
      <c r="C30" t="e">
        <f t="shared" ca="1" si="0"/>
        <v>#NAME?</v>
      </c>
      <c r="D30" t="s">
        <v>8</v>
      </c>
    </row>
    <row r="31" spans="1:4" x14ac:dyDescent="0.25">
      <c r="A31">
        <v>30185</v>
      </c>
      <c r="B31" t="s">
        <v>50</v>
      </c>
      <c r="C31" t="e">
        <f t="shared" ca="1" si="0"/>
        <v>#NAME?</v>
      </c>
      <c r="D31" t="s">
        <v>51</v>
      </c>
    </row>
    <row r="32" spans="1:4" x14ac:dyDescent="0.25">
      <c r="A32">
        <v>31153</v>
      </c>
      <c r="B32" t="s">
        <v>52</v>
      </c>
      <c r="C32" t="e">
        <f t="shared" ca="1" si="0"/>
        <v>#NAME?</v>
      </c>
      <c r="D32" t="s">
        <v>8</v>
      </c>
    </row>
    <row r="33" spans="1:4" x14ac:dyDescent="0.25">
      <c r="A33">
        <v>31742</v>
      </c>
      <c r="B33" t="s">
        <v>53</v>
      </c>
      <c r="C33" t="e">
        <f t="shared" ca="1" si="0"/>
        <v>#NAME?</v>
      </c>
      <c r="D33" t="s">
        <v>54</v>
      </c>
    </row>
    <row r="34" spans="1:4" x14ac:dyDescent="0.25">
      <c r="A34">
        <v>32621</v>
      </c>
      <c r="B34" t="s">
        <v>55</v>
      </c>
      <c r="C34" t="e">
        <f t="shared" ca="1" si="0"/>
        <v>#NAME?</v>
      </c>
      <c r="D34" t="s">
        <v>8</v>
      </c>
    </row>
    <row r="35" spans="1:4" x14ac:dyDescent="0.25">
      <c r="A35">
        <v>32622</v>
      </c>
      <c r="B35" t="s">
        <v>56</v>
      </c>
      <c r="C35" t="e">
        <f t="shared" ca="1" si="0"/>
        <v>#NAME?</v>
      </c>
      <c r="D35" t="s">
        <v>57</v>
      </c>
    </row>
    <row r="36" spans="1:4" x14ac:dyDescent="0.25">
      <c r="A36">
        <v>33621</v>
      </c>
      <c r="B36" t="s">
        <v>58</v>
      </c>
      <c r="C36" t="e">
        <f t="shared" ca="1" si="0"/>
        <v>#NAME?</v>
      </c>
      <c r="D36" t="s">
        <v>59</v>
      </c>
    </row>
    <row r="37" spans="1:4" x14ac:dyDescent="0.25">
      <c r="A37">
        <v>35210</v>
      </c>
      <c r="B37" t="s">
        <v>60</v>
      </c>
      <c r="C37" t="e">
        <f t="shared" ca="1" si="0"/>
        <v>#NAME?</v>
      </c>
      <c r="D37" t="s">
        <v>8</v>
      </c>
    </row>
    <row r="38" spans="1:4" x14ac:dyDescent="0.25">
      <c r="A38">
        <v>38538</v>
      </c>
      <c r="B38" t="s">
        <v>61</v>
      </c>
      <c r="C38" t="e">
        <f t="shared" ca="1" si="0"/>
        <v>#NAME?</v>
      </c>
      <c r="D38" t="s">
        <v>62</v>
      </c>
    </row>
    <row r="39" spans="1:4" x14ac:dyDescent="0.25">
      <c r="A39">
        <v>49245</v>
      </c>
      <c r="B39" t="s">
        <v>63</v>
      </c>
      <c r="C39" t="e">
        <f t="shared" ca="1" si="0"/>
        <v>#NAME?</v>
      </c>
      <c r="D39" t="s">
        <v>8</v>
      </c>
    </row>
    <row r="40" spans="1:4" x14ac:dyDescent="0.25">
      <c r="A40">
        <v>50215</v>
      </c>
      <c r="B40" t="s">
        <v>64</v>
      </c>
      <c r="C40" t="e">
        <f t="shared" ca="1" si="0"/>
        <v>#NAME?</v>
      </c>
      <c r="D40" t="s">
        <v>8</v>
      </c>
    </row>
    <row r="41" spans="1:4" x14ac:dyDescent="0.25">
      <c r="A41">
        <v>51283</v>
      </c>
      <c r="B41" t="s">
        <v>65</v>
      </c>
      <c r="C41" t="e">
        <f t="shared" ca="1" si="0"/>
        <v>#NAME?</v>
      </c>
      <c r="D41" t="s">
        <v>8</v>
      </c>
    </row>
    <row r="42" spans="1:4" x14ac:dyDescent="0.25">
      <c r="A42">
        <v>52282</v>
      </c>
      <c r="B42" t="s">
        <v>66</v>
      </c>
      <c r="C42" t="e">
        <f t="shared" ca="1" si="0"/>
        <v>#NAME?</v>
      </c>
      <c r="D42" t="s">
        <v>8</v>
      </c>
    </row>
    <row r="43" spans="1:4" x14ac:dyDescent="0.25">
      <c r="A43">
        <v>53158</v>
      </c>
      <c r="B43" t="s">
        <v>67</v>
      </c>
      <c r="C43" t="e">
        <f t="shared" ca="1" si="0"/>
        <v>#NAME?</v>
      </c>
      <c r="D43" t="s">
        <v>68</v>
      </c>
    </row>
    <row r="44" spans="1:4" x14ac:dyDescent="0.25">
      <c r="A44">
        <v>56395</v>
      </c>
      <c r="B44" t="s">
        <v>69</v>
      </c>
      <c r="C44" t="e">
        <f t="shared" ca="1" si="0"/>
        <v>#NAME?</v>
      </c>
      <c r="D44" t="s">
        <v>70</v>
      </c>
    </row>
    <row r="45" spans="1:4" x14ac:dyDescent="0.25">
      <c r="A45">
        <v>56418</v>
      </c>
      <c r="B45" t="s">
        <v>71</v>
      </c>
      <c r="C45" t="e">
        <f t="shared" ca="1" si="0"/>
        <v>#NAME?</v>
      </c>
      <c r="D45" t="s">
        <v>72</v>
      </c>
    </row>
    <row r="46" spans="1:4" x14ac:dyDescent="0.25">
      <c r="A46">
        <v>56847</v>
      </c>
      <c r="B46" t="s">
        <v>73</v>
      </c>
      <c r="C46" t="e">
        <f t="shared" ca="1" si="0"/>
        <v>#NAME?</v>
      </c>
      <c r="D46" t="s">
        <v>74</v>
      </c>
    </row>
    <row r="47" spans="1:4" x14ac:dyDescent="0.25">
      <c r="A47">
        <v>57508</v>
      </c>
      <c r="B47" t="s">
        <v>75</v>
      </c>
      <c r="C47" t="e">
        <f t="shared" ca="1" si="0"/>
        <v>#NAME?</v>
      </c>
      <c r="D47" t="s">
        <v>76</v>
      </c>
    </row>
    <row r="48" spans="1:4" x14ac:dyDescent="0.25">
      <c r="A48">
        <v>58018</v>
      </c>
      <c r="B48" t="s">
        <v>77</v>
      </c>
      <c r="C48" t="e">
        <f t="shared" ca="1" si="0"/>
        <v>#NAME?</v>
      </c>
      <c r="D48" t="s">
        <v>78</v>
      </c>
    </row>
    <row r="49" spans="1:4" x14ac:dyDescent="0.25">
      <c r="A49">
        <v>60556</v>
      </c>
      <c r="B49" t="s">
        <v>79</v>
      </c>
      <c r="C49" t="e">
        <f t="shared" ca="1" si="0"/>
        <v>#NAME?</v>
      </c>
      <c r="D49" t="s">
        <v>80</v>
      </c>
    </row>
    <row r="50" spans="1:4" x14ac:dyDescent="0.25">
      <c r="A50">
        <v>61099</v>
      </c>
      <c r="B50" t="s">
        <v>81</v>
      </c>
      <c r="C50" t="e">
        <f t="shared" ca="1" si="0"/>
        <v>#NAME?</v>
      </c>
      <c r="D50" t="s">
        <v>82</v>
      </c>
    </row>
    <row r="51" spans="1:4" x14ac:dyDescent="0.25">
      <c r="A51">
        <v>61979</v>
      </c>
      <c r="B51" t="s">
        <v>83</v>
      </c>
      <c r="C51" t="e">
        <f t="shared" ca="1" si="0"/>
        <v>#NAME?</v>
      </c>
      <c r="D51" t="s">
        <v>84</v>
      </c>
    </row>
    <row r="52" spans="1:4" x14ac:dyDescent="0.25">
      <c r="A52">
        <v>63201</v>
      </c>
      <c r="B52" t="s">
        <v>85</v>
      </c>
      <c r="C52" t="e">
        <f t="shared" ca="1" si="0"/>
        <v>#NAME?</v>
      </c>
      <c r="D52" t="s">
        <v>86</v>
      </c>
    </row>
    <row r="53" spans="1:4" x14ac:dyDescent="0.25">
      <c r="A53">
        <v>63923</v>
      </c>
      <c r="B53" t="s">
        <v>87</v>
      </c>
      <c r="C53" t="e">
        <f t="shared" ca="1" si="0"/>
        <v>#NAME?</v>
      </c>
      <c r="D53" t="s">
        <v>88</v>
      </c>
    </row>
    <row r="54" spans="1:4" x14ac:dyDescent="0.25">
      <c r="A54">
        <v>64321</v>
      </c>
      <c r="B54" t="s">
        <v>89</v>
      </c>
      <c r="C54" t="e">
        <f t="shared" ca="1" si="0"/>
        <v>#NAME?</v>
      </c>
      <c r="D54" t="s">
        <v>8</v>
      </c>
    </row>
    <row r="55" spans="1:4" x14ac:dyDescent="0.25">
      <c r="A55">
        <v>64594</v>
      </c>
      <c r="B55" t="s">
        <v>90</v>
      </c>
      <c r="C55" t="e">
        <f t="shared" ca="1" si="0"/>
        <v>#NAME?</v>
      </c>
      <c r="D55" t="s">
        <v>91</v>
      </c>
    </row>
    <row r="56" spans="1:4" x14ac:dyDescent="0.25">
      <c r="A56">
        <v>65613</v>
      </c>
      <c r="B56" t="s">
        <v>92</v>
      </c>
      <c r="C56" t="e">
        <f t="shared" ca="1" si="0"/>
        <v>#NAME?</v>
      </c>
      <c r="D56" t="s">
        <v>93</v>
      </c>
    </row>
    <row r="57" spans="1:4" x14ac:dyDescent="0.25">
      <c r="A57">
        <v>66036</v>
      </c>
      <c r="B57" t="s">
        <v>94</v>
      </c>
      <c r="C57" t="e">
        <f t="shared" ca="1" si="0"/>
        <v>#NAME?</v>
      </c>
      <c r="D57" t="s">
        <v>95</v>
      </c>
    </row>
    <row r="58" spans="1:4" x14ac:dyDescent="0.25">
      <c r="A58">
        <v>66162</v>
      </c>
      <c r="B58" t="s">
        <v>96</v>
      </c>
      <c r="C58" t="e">
        <f t="shared" ca="1" si="0"/>
        <v>#NAME?</v>
      </c>
      <c r="D58" t="s">
        <v>8</v>
      </c>
    </row>
    <row r="59" spans="1:4" x14ac:dyDescent="0.25">
      <c r="A59">
        <v>66525</v>
      </c>
      <c r="B59" t="s">
        <v>97</v>
      </c>
      <c r="C59" t="e">
        <f t="shared" ca="1" si="0"/>
        <v>#NAME?</v>
      </c>
      <c r="D59" t="s">
        <v>8</v>
      </c>
    </row>
    <row r="60" spans="1:4" x14ac:dyDescent="0.25">
      <c r="A60">
        <v>67505</v>
      </c>
      <c r="B60" t="s">
        <v>98</v>
      </c>
      <c r="C60" t="str">
        <f t="shared" si="0"/>
        <v>what causes the tides?</v>
      </c>
      <c r="D60" t="s">
        <v>99</v>
      </c>
    </row>
    <row r="61" spans="1:4" x14ac:dyDescent="0.25">
      <c r="A61">
        <v>68495</v>
      </c>
      <c r="B61" t="s">
        <v>100</v>
      </c>
      <c r="C61" t="e">
        <f t="shared" ca="1" si="0"/>
        <v>#NAME?</v>
      </c>
      <c r="D61" t="s">
        <v>101</v>
      </c>
    </row>
    <row r="62" spans="1:4" x14ac:dyDescent="0.25">
      <c r="A62">
        <v>69402</v>
      </c>
      <c r="B62" t="s">
        <v>102</v>
      </c>
      <c r="C62" t="e">
        <f t="shared" ca="1" si="0"/>
        <v>#NAME?</v>
      </c>
      <c r="D62" t="s">
        <v>103</v>
      </c>
    </row>
    <row r="63" spans="1:4" x14ac:dyDescent="0.25">
      <c r="A63">
        <v>70481</v>
      </c>
      <c r="B63" t="s">
        <v>104</v>
      </c>
      <c r="C63" t="e">
        <f t="shared" ca="1" si="0"/>
        <v>#NAME?</v>
      </c>
      <c r="D63" t="s">
        <v>105</v>
      </c>
    </row>
    <row r="64" spans="1:4" x14ac:dyDescent="0.25">
      <c r="A64">
        <v>71162</v>
      </c>
      <c r="B64" t="s">
        <v>106</v>
      </c>
      <c r="C64" t="e">
        <f t="shared" ca="1" si="0"/>
        <v>#NAME?</v>
      </c>
      <c r="D64" t="s">
        <v>107</v>
      </c>
    </row>
    <row r="65" spans="1:4" x14ac:dyDescent="0.25">
      <c r="A65">
        <v>71725</v>
      </c>
      <c r="B65" t="s">
        <v>108</v>
      </c>
      <c r="C65" t="e">
        <f t="shared" ca="1" si="0"/>
        <v>#NAME?</v>
      </c>
      <c r="D65" t="s">
        <v>109</v>
      </c>
    </row>
    <row r="66" spans="1:4" x14ac:dyDescent="0.25">
      <c r="A66">
        <v>71831</v>
      </c>
      <c r="B66" t="s">
        <v>110</v>
      </c>
      <c r="C66" t="e">
        <f t="shared" ref="C66:C129" ca="1" si="1">IF(RIGHT(B66,1)="?",B66,_xlfn.CONCAT(B66,"?"))</f>
        <v>#NAME?</v>
      </c>
      <c r="D66" t="s">
        <v>111</v>
      </c>
    </row>
    <row r="67" spans="1:4" x14ac:dyDescent="0.25">
      <c r="A67">
        <v>73356</v>
      </c>
      <c r="B67" t="s">
        <v>112</v>
      </c>
      <c r="C67" t="e">
        <f t="shared" ca="1" si="1"/>
        <v>#NAME?</v>
      </c>
      <c r="D67" t="s">
        <v>113</v>
      </c>
    </row>
    <row r="68" spans="1:4" x14ac:dyDescent="0.25">
      <c r="A68">
        <v>73392</v>
      </c>
      <c r="B68" t="s">
        <v>114</v>
      </c>
      <c r="C68" t="e">
        <f t="shared" ca="1" si="1"/>
        <v>#NAME?</v>
      </c>
      <c r="D68" t="s">
        <v>115</v>
      </c>
    </row>
    <row r="69" spans="1:4" x14ac:dyDescent="0.25">
      <c r="A69">
        <v>79280</v>
      </c>
      <c r="B69" t="s">
        <v>116</v>
      </c>
      <c r="C69" t="e">
        <f t="shared" ca="1" si="1"/>
        <v>#NAME?</v>
      </c>
      <c r="D69" t="s">
        <v>117</v>
      </c>
    </row>
    <row r="70" spans="1:4" x14ac:dyDescent="0.25">
      <c r="A70">
        <v>82773</v>
      </c>
      <c r="B70" t="s">
        <v>118</v>
      </c>
      <c r="C70" t="e">
        <f t="shared" ca="1" si="1"/>
        <v>#NAME?</v>
      </c>
      <c r="D70" t="s">
        <v>8</v>
      </c>
    </row>
    <row r="71" spans="1:4" x14ac:dyDescent="0.25">
      <c r="A71">
        <v>86180</v>
      </c>
      <c r="B71" t="s">
        <v>119</v>
      </c>
      <c r="C71" t="e">
        <f t="shared" ca="1" si="1"/>
        <v>#NAME?</v>
      </c>
      <c r="D71" t="s">
        <v>8</v>
      </c>
    </row>
    <row r="72" spans="1:4" x14ac:dyDescent="0.25">
      <c r="A72">
        <v>86504</v>
      </c>
      <c r="B72" t="s">
        <v>120</v>
      </c>
      <c r="C72" t="e">
        <f t="shared" ca="1" si="1"/>
        <v>#NAME?</v>
      </c>
      <c r="D72" t="s">
        <v>121</v>
      </c>
    </row>
    <row r="73" spans="1:4" x14ac:dyDescent="0.25">
      <c r="A73">
        <v>88014</v>
      </c>
      <c r="B73" t="s">
        <v>122</v>
      </c>
      <c r="C73" t="e">
        <f t="shared" ca="1" si="1"/>
        <v>#NAME?</v>
      </c>
      <c r="D73" t="s">
        <v>123</v>
      </c>
    </row>
    <row r="74" spans="1:4" x14ac:dyDescent="0.25">
      <c r="A74">
        <v>88240</v>
      </c>
      <c r="B74" t="s">
        <v>124</v>
      </c>
      <c r="C74" t="e">
        <f t="shared" ca="1" si="1"/>
        <v>#NAME?</v>
      </c>
      <c r="D74" t="s">
        <v>125</v>
      </c>
    </row>
    <row r="75" spans="1:4" x14ac:dyDescent="0.25">
      <c r="A75">
        <v>88427</v>
      </c>
      <c r="B75" t="s">
        <v>126</v>
      </c>
      <c r="C75" t="e">
        <f t="shared" ca="1" si="1"/>
        <v>#NAME?</v>
      </c>
      <c r="D75" t="s">
        <v>127</v>
      </c>
    </row>
    <row r="76" spans="1:4" x14ac:dyDescent="0.25">
      <c r="A76">
        <v>89378</v>
      </c>
      <c r="B76" t="s">
        <v>128</v>
      </c>
      <c r="C76" t="e">
        <f t="shared" ca="1" si="1"/>
        <v>#NAME?</v>
      </c>
      <c r="D76" t="s">
        <v>129</v>
      </c>
    </row>
    <row r="77" spans="1:4" x14ac:dyDescent="0.25">
      <c r="A77">
        <v>91951</v>
      </c>
      <c r="B77" t="s">
        <v>130</v>
      </c>
      <c r="C77" t="e">
        <f t="shared" ca="1" si="1"/>
        <v>#NAME?</v>
      </c>
      <c r="D77" t="s">
        <v>131</v>
      </c>
    </row>
    <row r="78" spans="1:4" x14ac:dyDescent="0.25">
      <c r="A78">
        <v>94581</v>
      </c>
      <c r="B78" t="s">
        <v>132</v>
      </c>
      <c r="C78" t="e">
        <f t="shared" ca="1" si="1"/>
        <v>#NAME?</v>
      </c>
      <c r="D78" t="s">
        <v>133</v>
      </c>
    </row>
    <row r="79" spans="1:4" x14ac:dyDescent="0.25">
      <c r="A79">
        <v>95658</v>
      </c>
      <c r="B79" t="s">
        <v>134</v>
      </c>
      <c r="C79" t="e">
        <f t="shared" ca="1" si="1"/>
        <v>#NAME?</v>
      </c>
      <c r="D79" t="s">
        <v>8</v>
      </c>
    </row>
    <row r="80" spans="1:4" x14ac:dyDescent="0.25">
      <c r="A80">
        <v>95983</v>
      </c>
      <c r="B80" t="s">
        <v>135</v>
      </c>
      <c r="C80" t="e">
        <f t="shared" ca="1" si="1"/>
        <v>#NAME?</v>
      </c>
      <c r="D80" t="s">
        <v>136</v>
      </c>
    </row>
    <row r="81" spans="1:4" x14ac:dyDescent="0.25">
      <c r="A81">
        <v>97851</v>
      </c>
      <c r="B81" t="s">
        <v>137</v>
      </c>
      <c r="C81" t="e">
        <f t="shared" ca="1" si="1"/>
        <v>#NAME?</v>
      </c>
      <c r="D81" t="s">
        <v>138</v>
      </c>
    </row>
    <row r="82" spans="1:4" x14ac:dyDescent="0.25">
      <c r="A82">
        <v>99469</v>
      </c>
      <c r="B82" t="s">
        <v>139</v>
      </c>
      <c r="C82" t="e">
        <f t="shared" ca="1" si="1"/>
        <v>#NAME?</v>
      </c>
      <c r="D82" t="s">
        <v>8</v>
      </c>
    </row>
    <row r="83" spans="1:4" x14ac:dyDescent="0.25">
      <c r="A83">
        <v>101004</v>
      </c>
      <c r="B83" t="s">
        <v>140</v>
      </c>
      <c r="C83" t="e">
        <f t="shared" ca="1" si="1"/>
        <v>#NAME?</v>
      </c>
      <c r="D83" t="s">
        <v>141</v>
      </c>
    </row>
    <row r="84" spans="1:4" x14ac:dyDescent="0.25">
      <c r="A84">
        <v>101220</v>
      </c>
      <c r="B84" t="s">
        <v>142</v>
      </c>
      <c r="C84" t="e">
        <f t="shared" ca="1" si="1"/>
        <v>#NAME?</v>
      </c>
      <c r="D84" t="s">
        <v>143</v>
      </c>
    </row>
    <row r="85" spans="1:4" x14ac:dyDescent="0.25">
      <c r="A85">
        <v>103233</v>
      </c>
      <c r="B85" t="s">
        <v>144</v>
      </c>
      <c r="C85" t="e">
        <f t="shared" ca="1" si="1"/>
        <v>#NAME?</v>
      </c>
      <c r="D85" t="s">
        <v>145</v>
      </c>
    </row>
    <row r="86" spans="1:4" x14ac:dyDescent="0.25">
      <c r="A86">
        <v>103329</v>
      </c>
      <c r="B86" t="s">
        <v>146</v>
      </c>
      <c r="C86" t="e">
        <f t="shared" ca="1" si="1"/>
        <v>#NAME?</v>
      </c>
      <c r="D86" t="s">
        <v>8</v>
      </c>
    </row>
    <row r="87" spans="1:4" x14ac:dyDescent="0.25">
      <c r="A87">
        <v>104351</v>
      </c>
      <c r="B87" t="s">
        <v>147</v>
      </c>
      <c r="C87" t="e">
        <f t="shared" ca="1" si="1"/>
        <v>#NAME?</v>
      </c>
      <c r="D87" t="s">
        <v>148</v>
      </c>
    </row>
    <row r="88" spans="1:4" x14ac:dyDescent="0.25">
      <c r="A88">
        <v>106097</v>
      </c>
      <c r="B88" t="s">
        <v>149</v>
      </c>
      <c r="C88" t="e">
        <f t="shared" ca="1" si="1"/>
        <v>#NAME?</v>
      </c>
      <c r="D88" t="s">
        <v>150</v>
      </c>
    </row>
    <row r="89" spans="1:4" x14ac:dyDescent="0.25">
      <c r="A89">
        <v>107318</v>
      </c>
      <c r="B89" t="s">
        <v>151</v>
      </c>
      <c r="C89" t="e">
        <f t="shared" ca="1" si="1"/>
        <v>#NAME?</v>
      </c>
      <c r="D89" t="s">
        <v>152</v>
      </c>
    </row>
    <row r="90" spans="1:4" x14ac:dyDescent="0.25">
      <c r="A90">
        <v>107357</v>
      </c>
      <c r="B90" t="s">
        <v>153</v>
      </c>
      <c r="C90" t="e">
        <f t="shared" ca="1" si="1"/>
        <v>#NAME?</v>
      </c>
      <c r="D90" t="s">
        <v>154</v>
      </c>
    </row>
    <row r="91" spans="1:4" x14ac:dyDescent="0.25">
      <c r="A91">
        <v>107508</v>
      </c>
      <c r="B91" t="s">
        <v>155</v>
      </c>
      <c r="C91" t="e">
        <f t="shared" ca="1" si="1"/>
        <v>#NAME?</v>
      </c>
      <c r="D91" t="s">
        <v>156</v>
      </c>
    </row>
    <row r="92" spans="1:4" x14ac:dyDescent="0.25">
      <c r="A92">
        <v>109741</v>
      </c>
      <c r="B92" t="s">
        <v>157</v>
      </c>
      <c r="C92" t="e">
        <f t="shared" ca="1" si="1"/>
        <v>#NAME?</v>
      </c>
      <c r="D92" t="s">
        <v>158</v>
      </c>
    </row>
    <row r="93" spans="1:4" x14ac:dyDescent="0.25">
      <c r="A93">
        <v>110246</v>
      </c>
      <c r="B93" t="s">
        <v>159</v>
      </c>
      <c r="C93" t="e">
        <f t="shared" ca="1" si="1"/>
        <v>#NAME?</v>
      </c>
      <c r="D93" t="s">
        <v>160</v>
      </c>
    </row>
    <row r="94" spans="1:4" x14ac:dyDescent="0.25">
      <c r="A94">
        <v>110464</v>
      </c>
      <c r="B94" t="s">
        <v>161</v>
      </c>
      <c r="C94" t="e">
        <f t="shared" ca="1" si="1"/>
        <v>#NAME?</v>
      </c>
      <c r="D94" t="s">
        <v>162</v>
      </c>
    </row>
    <row r="95" spans="1:4" x14ac:dyDescent="0.25">
      <c r="A95">
        <v>111196</v>
      </c>
      <c r="B95" t="s">
        <v>163</v>
      </c>
      <c r="C95" t="e">
        <f t="shared" ca="1" si="1"/>
        <v>#NAME?</v>
      </c>
      <c r="D95" t="s">
        <v>164</v>
      </c>
    </row>
    <row r="96" spans="1:4" x14ac:dyDescent="0.25">
      <c r="A96">
        <v>111242</v>
      </c>
      <c r="B96" t="s">
        <v>165</v>
      </c>
      <c r="C96" t="e">
        <f t="shared" ca="1" si="1"/>
        <v>#NAME?</v>
      </c>
      <c r="D96" t="s">
        <v>8</v>
      </c>
    </row>
    <row r="97" spans="1:4" x14ac:dyDescent="0.25">
      <c r="A97">
        <v>112791</v>
      </c>
      <c r="B97" t="s">
        <v>166</v>
      </c>
      <c r="C97" t="e">
        <f t="shared" ca="1" si="1"/>
        <v>#NAME?</v>
      </c>
      <c r="D97" t="s">
        <v>167</v>
      </c>
    </row>
    <row r="98" spans="1:4" x14ac:dyDescent="0.25">
      <c r="A98">
        <v>115892</v>
      </c>
      <c r="B98" t="s">
        <v>168</v>
      </c>
      <c r="C98" t="str">
        <f t="shared" si="1"/>
        <v>what is a name of a deep ocean trench?</v>
      </c>
      <c r="D98" t="s">
        <v>169</v>
      </c>
    </row>
    <row r="99" spans="1:4" x14ac:dyDescent="0.25">
      <c r="A99">
        <v>116922</v>
      </c>
      <c r="B99" t="s">
        <v>170</v>
      </c>
      <c r="C99" t="e">
        <f t="shared" ca="1" si="1"/>
        <v>#NAME?</v>
      </c>
      <c r="D99" t="s">
        <v>171</v>
      </c>
    </row>
    <row r="100" spans="1:4" x14ac:dyDescent="0.25">
      <c r="A100">
        <v>120848</v>
      </c>
      <c r="B100" t="s">
        <v>172</v>
      </c>
      <c r="C100" t="e">
        <f t="shared" ca="1" si="1"/>
        <v>#NAME?</v>
      </c>
      <c r="D100" t="s">
        <v>8</v>
      </c>
    </row>
    <row r="101" spans="1:4" x14ac:dyDescent="0.25">
      <c r="A101">
        <v>121608</v>
      </c>
      <c r="B101" t="s">
        <v>173</v>
      </c>
      <c r="C101" t="e">
        <f t="shared" ca="1" si="1"/>
        <v>#NAME?</v>
      </c>
      <c r="D101" t="s">
        <v>174</v>
      </c>
    </row>
    <row r="102" spans="1:4" x14ac:dyDescent="0.25">
      <c r="A102">
        <v>124968</v>
      </c>
      <c r="B102" t="s">
        <v>175</v>
      </c>
      <c r="C102" t="e">
        <f t="shared" ca="1" si="1"/>
        <v>#NAME?</v>
      </c>
      <c r="D102" t="s">
        <v>8</v>
      </c>
    </row>
    <row r="103" spans="1:4" x14ac:dyDescent="0.25">
      <c r="A103">
        <v>126029</v>
      </c>
      <c r="B103" t="s">
        <v>176</v>
      </c>
      <c r="C103" t="e">
        <f t="shared" ca="1" si="1"/>
        <v>#NAME?</v>
      </c>
      <c r="D103" t="s">
        <v>177</v>
      </c>
    </row>
    <row r="104" spans="1:4" x14ac:dyDescent="0.25">
      <c r="A104">
        <v>126515</v>
      </c>
      <c r="B104" t="s">
        <v>178</v>
      </c>
      <c r="C104" t="e">
        <f t="shared" ca="1" si="1"/>
        <v>#NAME?</v>
      </c>
      <c r="D104" t="s">
        <v>179</v>
      </c>
    </row>
    <row r="105" spans="1:4" x14ac:dyDescent="0.25">
      <c r="A105">
        <v>126540</v>
      </c>
      <c r="B105" t="s">
        <v>180</v>
      </c>
      <c r="C105" t="e">
        <f t="shared" ca="1" si="1"/>
        <v>#NAME?</v>
      </c>
      <c r="D105" t="s">
        <v>181</v>
      </c>
    </row>
    <row r="106" spans="1:4" x14ac:dyDescent="0.25">
      <c r="A106">
        <v>126697</v>
      </c>
      <c r="B106" t="s">
        <v>182</v>
      </c>
      <c r="C106" t="e">
        <f t="shared" ca="1" si="1"/>
        <v>#NAME?</v>
      </c>
      <c r="D106" t="s">
        <v>183</v>
      </c>
    </row>
    <row r="107" spans="1:4" x14ac:dyDescent="0.25">
      <c r="A107">
        <v>127728</v>
      </c>
      <c r="B107" t="s">
        <v>184</v>
      </c>
      <c r="C107" t="e">
        <f t="shared" ca="1" si="1"/>
        <v>#NAME?</v>
      </c>
      <c r="D107" t="s">
        <v>8</v>
      </c>
    </row>
    <row r="108" spans="1:4" x14ac:dyDescent="0.25">
      <c r="A108">
        <v>129289</v>
      </c>
      <c r="B108" t="s">
        <v>185</v>
      </c>
      <c r="C108" t="e">
        <f t="shared" ca="1" si="1"/>
        <v>#NAME?</v>
      </c>
      <c r="D108" t="s">
        <v>8</v>
      </c>
    </row>
    <row r="109" spans="1:4" x14ac:dyDescent="0.25">
      <c r="A109">
        <v>130597</v>
      </c>
      <c r="B109" t="s">
        <v>186</v>
      </c>
      <c r="C109" t="e">
        <f t="shared" ca="1" si="1"/>
        <v>#NAME?</v>
      </c>
      <c r="D109" t="s">
        <v>187</v>
      </c>
    </row>
    <row r="110" spans="1:4" x14ac:dyDescent="0.25">
      <c r="A110">
        <v>130647</v>
      </c>
      <c r="B110" t="s">
        <v>188</v>
      </c>
      <c r="C110" t="e">
        <f t="shared" ca="1" si="1"/>
        <v>#NAME?</v>
      </c>
      <c r="D110" t="s">
        <v>189</v>
      </c>
    </row>
    <row r="111" spans="1:4" x14ac:dyDescent="0.25">
      <c r="A111">
        <v>132163</v>
      </c>
      <c r="B111" t="s">
        <v>190</v>
      </c>
      <c r="C111" t="e">
        <f t="shared" ca="1" si="1"/>
        <v>#NAME?</v>
      </c>
      <c r="D111" t="s">
        <v>191</v>
      </c>
    </row>
    <row r="112" spans="1:4" x14ac:dyDescent="0.25">
      <c r="A112">
        <v>133752</v>
      </c>
      <c r="B112" t="s">
        <v>192</v>
      </c>
      <c r="C112" t="e">
        <f t="shared" ca="1" si="1"/>
        <v>#NAME?</v>
      </c>
      <c r="D112" t="s">
        <v>193</v>
      </c>
    </row>
    <row r="113" spans="1:4" x14ac:dyDescent="0.25">
      <c r="A113">
        <v>134112</v>
      </c>
      <c r="B113" t="s">
        <v>194</v>
      </c>
      <c r="C113" t="e">
        <f t="shared" ca="1" si="1"/>
        <v>#NAME?</v>
      </c>
      <c r="D113" t="s">
        <v>195</v>
      </c>
    </row>
    <row r="114" spans="1:4" x14ac:dyDescent="0.25">
      <c r="A114">
        <v>138778</v>
      </c>
      <c r="B114" t="s">
        <v>196</v>
      </c>
      <c r="C114" t="str">
        <f t="shared" si="1"/>
        <v>how h earth is covered by ocean?</v>
      </c>
      <c r="D114" t="s">
        <v>197</v>
      </c>
    </row>
    <row r="115" spans="1:4" x14ac:dyDescent="0.25">
      <c r="A115">
        <v>139318</v>
      </c>
      <c r="B115" t="s">
        <v>198</v>
      </c>
      <c r="C115" t="e">
        <f t="shared" ca="1" si="1"/>
        <v>#NAME?</v>
      </c>
      <c r="D115" t="s">
        <v>8</v>
      </c>
    </row>
    <row r="116" spans="1:4" x14ac:dyDescent="0.25">
      <c r="A116">
        <v>141124</v>
      </c>
      <c r="B116" t="s">
        <v>199</v>
      </c>
      <c r="C116" t="e">
        <f t="shared" ca="1" si="1"/>
        <v>#NAME?</v>
      </c>
      <c r="D116" t="s">
        <v>8</v>
      </c>
    </row>
    <row r="117" spans="1:4" x14ac:dyDescent="0.25">
      <c r="A117">
        <v>144875</v>
      </c>
      <c r="B117" t="s">
        <v>200</v>
      </c>
      <c r="C117" t="e">
        <f t="shared" ca="1" si="1"/>
        <v>#NAME?</v>
      </c>
      <c r="D117" t="s">
        <v>201</v>
      </c>
    </row>
    <row r="118" spans="1:4" x14ac:dyDescent="0.25">
      <c r="A118">
        <v>150692</v>
      </c>
      <c r="B118" t="s">
        <v>202</v>
      </c>
      <c r="C118" t="e">
        <f t="shared" ca="1" si="1"/>
        <v>#NAME?</v>
      </c>
      <c r="D118" t="s">
        <v>203</v>
      </c>
    </row>
    <row r="119" spans="1:4" x14ac:dyDescent="0.25">
      <c r="A119">
        <v>152393</v>
      </c>
      <c r="B119" t="s">
        <v>204</v>
      </c>
      <c r="C119" t="e">
        <f t="shared" ca="1" si="1"/>
        <v>#NAME?</v>
      </c>
      <c r="D119" t="s">
        <v>205</v>
      </c>
    </row>
    <row r="120" spans="1:4" x14ac:dyDescent="0.25">
      <c r="A120">
        <v>153056</v>
      </c>
      <c r="B120" t="s">
        <v>206</v>
      </c>
      <c r="C120" t="e">
        <f t="shared" ca="1" si="1"/>
        <v>#NAME?</v>
      </c>
      <c r="D120" t="s">
        <v>207</v>
      </c>
    </row>
    <row r="121" spans="1:4" x14ac:dyDescent="0.25">
      <c r="A121">
        <v>154062</v>
      </c>
      <c r="B121" t="s">
        <v>208</v>
      </c>
      <c r="C121" t="e">
        <f t="shared" ca="1" si="1"/>
        <v>#NAME?</v>
      </c>
      <c r="D121" t="s">
        <v>8</v>
      </c>
    </row>
    <row r="122" spans="1:4" x14ac:dyDescent="0.25">
      <c r="A122">
        <v>155593</v>
      </c>
      <c r="B122" t="s">
        <v>209</v>
      </c>
      <c r="C122" t="e">
        <f t="shared" ca="1" si="1"/>
        <v>#NAME?</v>
      </c>
      <c r="D122" t="s">
        <v>210</v>
      </c>
    </row>
    <row r="123" spans="1:4" x14ac:dyDescent="0.25">
      <c r="A123">
        <v>156850</v>
      </c>
      <c r="B123" t="s">
        <v>211</v>
      </c>
      <c r="C123" t="e">
        <f t="shared" ca="1" si="1"/>
        <v>#NAME?</v>
      </c>
      <c r="D123" t="s">
        <v>212</v>
      </c>
    </row>
    <row r="124" spans="1:4" x14ac:dyDescent="0.25">
      <c r="A124">
        <v>157635</v>
      </c>
      <c r="B124" t="s">
        <v>213</v>
      </c>
      <c r="C124" t="e">
        <f t="shared" ca="1" si="1"/>
        <v>#NAME?</v>
      </c>
      <c r="D124" t="s">
        <v>214</v>
      </c>
    </row>
    <row r="125" spans="1:4" x14ac:dyDescent="0.25">
      <c r="A125">
        <v>159047</v>
      </c>
      <c r="B125" t="s">
        <v>215</v>
      </c>
      <c r="C125" t="e">
        <f t="shared" ca="1" si="1"/>
        <v>#NAME?</v>
      </c>
      <c r="D125" t="s">
        <v>216</v>
      </c>
    </row>
    <row r="126" spans="1:4" x14ac:dyDescent="0.25">
      <c r="A126">
        <v>160071</v>
      </c>
      <c r="B126" t="s">
        <v>217</v>
      </c>
      <c r="C126" t="e">
        <f t="shared" ca="1" si="1"/>
        <v>#NAME?</v>
      </c>
      <c r="D126" t="s">
        <v>218</v>
      </c>
    </row>
    <row r="127" spans="1:4" x14ac:dyDescent="0.25">
      <c r="A127">
        <v>160743</v>
      </c>
      <c r="B127" t="s">
        <v>219</v>
      </c>
      <c r="C127" t="e">
        <f t="shared" ca="1" si="1"/>
        <v>#NAME?</v>
      </c>
      <c r="D127" t="s">
        <v>220</v>
      </c>
    </row>
    <row r="128" spans="1:4" x14ac:dyDescent="0.25">
      <c r="A128">
        <v>161774</v>
      </c>
      <c r="B128" t="s">
        <v>221</v>
      </c>
      <c r="C128" t="e">
        <f t="shared" ca="1" si="1"/>
        <v>#NAME?</v>
      </c>
      <c r="D128" t="s">
        <v>222</v>
      </c>
    </row>
    <row r="129" spans="1:4" x14ac:dyDescent="0.25">
      <c r="A129">
        <v>162867</v>
      </c>
      <c r="B129" t="s">
        <v>223</v>
      </c>
      <c r="C129" t="e">
        <f t="shared" ca="1" si="1"/>
        <v>#NAME?</v>
      </c>
      <c r="D129" t="s">
        <v>8</v>
      </c>
    </row>
    <row r="130" spans="1:4" x14ac:dyDescent="0.25">
      <c r="A130">
        <v>163843</v>
      </c>
      <c r="B130" t="s">
        <v>224</v>
      </c>
      <c r="C130" t="e">
        <f t="shared" ref="C130:C193" ca="1" si="2">IF(RIGHT(B130,1)="?",B130,_xlfn.CONCAT(B130,"?"))</f>
        <v>#NAME?</v>
      </c>
      <c r="D130" t="s">
        <v>225</v>
      </c>
    </row>
    <row r="131" spans="1:4" x14ac:dyDescent="0.25">
      <c r="A131">
        <v>165303</v>
      </c>
      <c r="B131" t="s">
        <v>226</v>
      </c>
      <c r="C131" t="e">
        <f t="shared" ca="1" si="2"/>
        <v>#NAME?</v>
      </c>
      <c r="D131" t="s">
        <v>227</v>
      </c>
    </row>
    <row r="132" spans="1:4" x14ac:dyDescent="0.25">
      <c r="A132">
        <v>166976</v>
      </c>
      <c r="B132" t="s">
        <v>228</v>
      </c>
      <c r="C132" t="e">
        <f t="shared" ca="1" si="2"/>
        <v>#NAME?</v>
      </c>
      <c r="D132" t="s">
        <v>229</v>
      </c>
    </row>
    <row r="133" spans="1:4" x14ac:dyDescent="0.25">
      <c r="A133">
        <v>167295</v>
      </c>
      <c r="B133" t="s">
        <v>230</v>
      </c>
      <c r="C133" t="str">
        <f t="shared" si="2"/>
        <v>what do you feed a turtle?</v>
      </c>
      <c r="D133" t="s">
        <v>231</v>
      </c>
    </row>
    <row r="134" spans="1:4" x14ac:dyDescent="0.25">
      <c r="A134">
        <v>168147</v>
      </c>
      <c r="B134" t="s">
        <v>232</v>
      </c>
      <c r="C134" t="e">
        <f t="shared" ca="1" si="2"/>
        <v>#NAME?</v>
      </c>
      <c r="D134" t="s">
        <v>233</v>
      </c>
    </row>
    <row r="135" spans="1:4" x14ac:dyDescent="0.25">
      <c r="A135">
        <v>168188</v>
      </c>
      <c r="B135" t="s">
        <v>234</v>
      </c>
      <c r="C135" t="e">
        <f t="shared" ca="1" si="2"/>
        <v>#NAME?</v>
      </c>
      <c r="D135" t="s">
        <v>235</v>
      </c>
    </row>
    <row r="136" spans="1:4" x14ac:dyDescent="0.25">
      <c r="A136">
        <v>170060</v>
      </c>
      <c r="B136" t="s">
        <v>236</v>
      </c>
      <c r="C136" t="e">
        <f t="shared" ca="1" si="2"/>
        <v>#NAME?</v>
      </c>
      <c r="D136" t="s">
        <v>237</v>
      </c>
    </row>
    <row r="137" spans="1:4" x14ac:dyDescent="0.25">
      <c r="A137">
        <v>173861</v>
      </c>
      <c r="B137" t="s">
        <v>238</v>
      </c>
      <c r="C137" t="e">
        <f t="shared" ca="1" si="2"/>
        <v>#NAME?</v>
      </c>
      <c r="D137" t="s">
        <v>239</v>
      </c>
    </row>
    <row r="138" spans="1:4" x14ac:dyDescent="0.25">
      <c r="A138">
        <v>174698</v>
      </c>
      <c r="B138" t="s">
        <v>240</v>
      </c>
      <c r="C138" t="str">
        <f t="shared" si="2"/>
        <v>what do turtles eat ?</v>
      </c>
      <c r="D138" t="s">
        <v>241</v>
      </c>
    </row>
    <row r="139" spans="1:4" x14ac:dyDescent="0.25">
      <c r="A139">
        <v>175552</v>
      </c>
      <c r="B139" t="s">
        <v>242</v>
      </c>
      <c r="C139" t="e">
        <f t="shared" ca="1" si="2"/>
        <v>#NAME?</v>
      </c>
      <c r="D139" t="s">
        <v>243</v>
      </c>
    </row>
    <row r="140" spans="1:4" x14ac:dyDescent="0.25">
      <c r="A140">
        <v>177266</v>
      </c>
      <c r="B140" t="s">
        <v>244</v>
      </c>
      <c r="C140" t="e">
        <f t="shared" ca="1" si="2"/>
        <v>#NAME?</v>
      </c>
      <c r="D140" t="s">
        <v>8</v>
      </c>
    </row>
    <row r="141" spans="1:4" x14ac:dyDescent="0.25">
      <c r="A141">
        <v>177651</v>
      </c>
      <c r="B141" t="s">
        <v>245</v>
      </c>
      <c r="C141" t="e">
        <f t="shared" ca="1" si="2"/>
        <v>#NAME?</v>
      </c>
      <c r="D141" t="s">
        <v>8</v>
      </c>
    </row>
    <row r="142" spans="1:4" x14ac:dyDescent="0.25">
      <c r="A142">
        <v>178116</v>
      </c>
      <c r="B142" t="s">
        <v>246</v>
      </c>
      <c r="C142" t="str">
        <f t="shared" si="2"/>
        <v>what causes tides?</v>
      </c>
      <c r="D142" t="s">
        <v>247</v>
      </c>
    </row>
    <row r="143" spans="1:4" x14ac:dyDescent="0.25">
      <c r="A143">
        <v>178328</v>
      </c>
      <c r="B143" t="s">
        <v>248</v>
      </c>
      <c r="C143" t="e">
        <f t="shared" ca="1" si="2"/>
        <v>#NAME?</v>
      </c>
      <c r="D143" t="s">
        <v>249</v>
      </c>
    </row>
    <row r="144" spans="1:4" x14ac:dyDescent="0.25">
      <c r="A144">
        <v>178511</v>
      </c>
      <c r="B144" t="s">
        <v>250</v>
      </c>
      <c r="C144" t="e">
        <f t="shared" ca="1" si="2"/>
        <v>#NAME?</v>
      </c>
      <c r="D144" t="s">
        <v>8</v>
      </c>
    </row>
    <row r="145" spans="1:4" x14ac:dyDescent="0.25">
      <c r="A145">
        <v>179055</v>
      </c>
      <c r="B145" t="s">
        <v>251</v>
      </c>
      <c r="C145" t="e">
        <f t="shared" ca="1" si="2"/>
        <v>#NAME?</v>
      </c>
      <c r="D145" t="s">
        <v>252</v>
      </c>
    </row>
    <row r="146" spans="1:4" x14ac:dyDescent="0.25">
      <c r="A146">
        <v>180948</v>
      </c>
      <c r="B146" t="s">
        <v>253</v>
      </c>
      <c r="C146" t="e">
        <f t="shared" ca="1" si="2"/>
        <v>#NAME?</v>
      </c>
      <c r="D146" t="s">
        <v>254</v>
      </c>
    </row>
    <row r="147" spans="1:4" x14ac:dyDescent="0.25">
      <c r="A147">
        <v>181293</v>
      </c>
      <c r="B147" t="s">
        <v>255</v>
      </c>
      <c r="C147" t="e">
        <f t="shared" ca="1" si="2"/>
        <v>#NAME?</v>
      </c>
      <c r="D147" t="s">
        <v>256</v>
      </c>
    </row>
    <row r="148" spans="1:4" x14ac:dyDescent="0.25">
      <c r="A148">
        <v>181683</v>
      </c>
      <c r="B148" t="s">
        <v>257</v>
      </c>
      <c r="C148" t="e">
        <f t="shared" ca="1" si="2"/>
        <v>#NAME?</v>
      </c>
      <c r="D148" t="s">
        <v>258</v>
      </c>
    </row>
    <row r="149" spans="1:4" x14ac:dyDescent="0.25">
      <c r="A149">
        <v>181965</v>
      </c>
      <c r="B149" t="s">
        <v>259</v>
      </c>
      <c r="C149" t="str">
        <f t="shared" si="2"/>
        <v>what is coral fungi?</v>
      </c>
      <c r="D149" t="s">
        <v>260</v>
      </c>
    </row>
    <row r="150" spans="1:4" x14ac:dyDescent="0.25">
      <c r="A150">
        <v>183769</v>
      </c>
      <c r="B150" t="s">
        <v>261</v>
      </c>
      <c r="C150" t="e">
        <f t="shared" ca="1" si="2"/>
        <v>#NAME?</v>
      </c>
      <c r="D150" t="s">
        <v>8</v>
      </c>
    </row>
    <row r="151" spans="1:4" x14ac:dyDescent="0.25">
      <c r="A151">
        <v>184201</v>
      </c>
      <c r="B151" t="s">
        <v>262</v>
      </c>
      <c r="C151" t="e">
        <f t="shared" ca="1" si="2"/>
        <v>#NAME?</v>
      </c>
      <c r="D151" t="s">
        <v>263</v>
      </c>
    </row>
    <row r="152" spans="1:4" x14ac:dyDescent="0.25">
      <c r="A152">
        <v>187019</v>
      </c>
      <c r="B152" t="s">
        <v>264</v>
      </c>
      <c r="C152" t="e">
        <f t="shared" ca="1" si="2"/>
        <v>#NAME?</v>
      </c>
      <c r="D152" t="s">
        <v>8</v>
      </c>
    </row>
    <row r="153" spans="1:4" x14ac:dyDescent="0.25">
      <c r="A153">
        <v>188915</v>
      </c>
      <c r="B153" t="s">
        <v>265</v>
      </c>
      <c r="C153" t="e">
        <f t="shared" ca="1" si="2"/>
        <v>#NAME?</v>
      </c>
      <c r="D153" t="s">
        <v>266</v>
      </c>
    </row>
    <row r="154" spans="1:4" x14ac:dyDescent="0.25">
      <c r="A154">
        <v>196291</v>
      </c>
      <c r="B154" t="s">
        <v>267</v>
      </c>
      <c r="C154" t="e">
        <f t="shared" ca="1" si="2"/>
        <v>#NAME?</v>
      </c>
      <c r="D154" t="s">
        <v>8</v>
      </c>
    </row>
    <row r="155" spans="1:4" x14ac:dyDescent="0.25">
      <c r="A155">
        <v>196994</v>
      </c>
      <c r="B155" t="s">
        <v>268</v>
      </c>
      <c r="C155" t="str">
        <f t="shared" si="2"/>
        <v>how long do painted turtles live?</v>
      </c>
      <c r="D155" t="s">
        <v>269</v>
      </c>
    </row>
    <row r="156" spans="1:4" x14ac:dyDescent="0.25">
      <c r="A156">
        <v>202197</v>
      </c>
      <c r="B156" t="s">
        <v>270</v>
      </c>
      <c r="C156" t="e">
        <f t="shared" ca="1" si="2"/>
        <v>#NAME?</v>
      </c>
      <c r="D156" t="s">
        <v>271</v>
      </c>
    </row>
    <row r="157" spans="1:4" x14ac:dyDescent="0.25">
      <c r="A157">
        <v>203601</v>
      </c>
      <c r="B157" t="s">
        <v>272</v>
      </c>
      <c r="C157" t="str">
        <f t="shared" si="2"/>
        <v>what causes the ocean floor to spread?</v>
      </c>
      <c r="D157" t="s">
        <v>8</v>
      </c>
    </row>
    <row r="158" spans="1:4" x14ac:dyDescent="0.25">
      <c r="A158">
        <v>205132</v>
      </c>
      <c r="B158" t="s">
        <v>273</v>
      </c>
      <c r="C158" t="e">
        <f t="shared" ca="1" si="2"/>
        <v>#NAME?</v>
      </c>
      <c r="D158" t="s">
        <v>274</v>
      </c>
    </row>
    <row r="159" spans="1:4" x14ac:dyDescent="0.25">
      <c r="A159">
        <v>207165</v>
      </c>
      <c r="B159" t="s">
        <v>275</v>
      </c>
      <c r="C159" t="e">
        <f t="shared" ca="1" si="2"/>
        <v>#NAME?</v>
      </c>
      <c r="D159" t="s">
        <v>276</v>
      </c>
    </row>
    <row r="160" spans="1:4" x14ac:dyDescent="0.25">
      <c r="A160">
        <v>208216</v>
      </c>
      <c r="B160" t="s">
        <v>277</v>
      </c>
      <c r="C160" t="e">
        <f t="shared" ca="1" si="2"/>
        <v>#NAME?</v>
      </c>
      <c r="D160" t="s">
        <v>278</v>
      </c>
    </row>
    <row r="161" spans="1:4" x14ac:dyDescent="0.25">
      <c r="A161">
        <v>210401</v>
      </c>
      <c r="B161" t="s">
        <v>279</v>
      </c>
      <c r="C161" t="str">
        <f t="shared" si="2"/>
        <v>How does the ocean help to maintain moderate temperatures across the globe?</v>
      </c>
      <c r="D161" t="s">
        <v>280</v>
      </c>
    </row>
    <row r="162" spans="1:4" x14ac:dyDescent="0.25">
      <c r="A162">
        <v>210502</v>
      </c>
      <c r="B162" t="s">
        <v>281</v>
      </c>
      <c r="C162" t="e">
        <f t="shared" ca="1" si="2"/>
        <v>#NAME?</v>
      </c>
      <c r="D162" t="s">
        <v>282</v>
      </c>
    </row>
    <row r="163" spans="1:4" x14ac:dyDescent="0.25">
      <c r="A163">
        <v>213365</v>
      </c>
      <c r="B163" t="s">
        <v>283</v>
      </c>
      <c r="C163" t="e">
        <f t="shared" ca="1" si="2"/>
        <v>#NAME?</v>
      </c>
      <c r="D163" t="s">
        <v>284</v>
      </c>
    </row>
    <row r="164" spans="1:4" x14ac:dyDescent="0.25">
      <c r="A164">
        <v>217276</v>
      </c>
      <c r="B164" t="s">
        <v>285</v>
      </c>
      <c r="C164" t="e">
        <f t="shared" ca="1" si="2"/>
        <v>#NAME?</v>
      </c>
      <c r="D164" t="s">
        <v>8</v>
      </c>
    </row>
    <row r="165" spans="1:4" x14ac:dyDescent="0.25">
      <c r="A165">
        <v>219470</v>
      </c>
      <c r="B165" t="s">
        <v>286</v>
      </c>
      <c r="C165" t="str">
        <f t="shared" si="2"/>
        <v>what is a sea chest?</v>
      </c>
      <c r="D165" t="s">
        <v>287</v>
      </c>
    </row>
    <row r="166" spans="1:4" x14ac:dyDescent="0.25">
      <c r="A166">
        <v>221179</v>
      </c>
      <c r="B166" t="s">
        <v>288</v>
      </c>
      <c r="C166" t="e">
        <f t="shared" ca="1" si="2"/>
        <v>#NAME?</v>
      </c>
      <c r="D166" t="s">
        <v>289</v>
      </c>
    </row>
    <row r="167" spans="1:4" x14ac:dyDescent="0.25">
      <c r="A167">
        <v>222695</v>
      </c>
      <c r="B167" t="s">
        <v>290</v>
      </c>
      <c r="C167" t="e">
        <f t="shared" ca="1" si="2"/>
        <v>#NAME?</v>
      </c>
      <c r="D167" t="s">
        <v>8</v>
      </c>
    </row>
    <row r="168" spans="1:4" x14ac:dyDescent="0.25">
      <c r="A168">
        <v>223085</v>
      </c>
      <c r="B168" t="s">
        <v>291</v>
      </c>
      <c r="C168" t="e">
        <f t="shared" ca="1" si="2"/>
        <v>#NAME?</v>
      </c>
      <c r="D168" t="s">
        <v>292</v>
      </c>
    </row>
    <row r="169" spans="1:4" x14ac:dyDescent="0.25">
      <c r="A169">
        <v>225370</v>
      </c>
      <c r="B169" t="s">
        <v>293</v>
      </c>
      <c r="C169" t="e">
        <f t="shared" ca="1" si="2"/>
        <v>#NAME?</v>
      </c>
      <c r="D169" t="s">
        <v>294</v>
      </c>
    </row>
    <row r="170" spans="1:4" ht="43.15" customHeight="1" x14ac:dyDescent="0.25">
      <c r="A170">
        <v>225951</v>
      </c>
      <c r="B170" t="s">
        <v>295</v>
      </c>
      <c r="C170" t="e">
        <f t="shared" ca="1" si="2"/>
        <v>#NAME?</v>
      </c>
      <c r="D170" s="1" t="s">
        <v>296</v>
      </c>
    </row>
    <row r="171" spans="1:4" x14ac:dyDescent="0.25">
      <c r="A171">
        <v>227260</v>
      </c>
      <c r="B171" t="s">
        <v>297</v>
      </c>
      <c r="C171" t="e">
        <f t="shared" ca="1" si="2"/>
        <v>#NAME?</v>
      </c>
      <c r="D171" t="s">
        <v>298</v>
      </c>
    </row>
    <row r="172" spans="1:4" x14ac:dyDescent="0.25">
      <c r="A172">
        <v>227822</v>
      </c>
      <c r="B172" t="s">
        <v>299</v>
      </c>
      <c r="C172" t="str">
        <f t="shared" si="2"/>
        <v>how often do tides change?</v>
      </c>
      <c r="D172" t="s">
        <v>300</v>
      </c>
    </row>
    <row r="173" spans="1:4" x14ac:dyDescent="0.25">
      <c r="A173">
        <v>229665</v>
      </c>
      <c r="B173" t="s">
        <v>301</v>
      </c>
      <c r="C173" t="str">
        <f t="shared" si="2"/>
        <v>what factors cause ocean water to be layered?</v>
      </c>
      <c r="D173" t="s">
        <v>302</v>
      </c>
    </row>
    <row r="174" spans="1:4" x14ac:dyDescent="0.25">
      <c r="A174">
        <v>233049</v>
      </c>
      <c r="B174" t="s">
        <v>303</v>
      </c>
      <c r="C174" t="e">
        <f t="shared" ca="1" si="2"/>
        <v>#NAME?</v>
      </c>
      <c r="D174" t="s">
        <v>304</v>
      </c>
    </row>
    <row r="175" spans="1:4" x14ac:dyDescent="0.25">
      <c r="A175">
        <v>233608</v>
      </c>
      <c r="B175" t="s">
        <v>305</v>
      </c>
      <c r="C175" t="e">
        <f t="shared" ca="1" si="2"/>
        <v>#NAME?</v>
      </c>
      <c r="D175" t="s">
        <v>306</v>
      </c>
    </row>
    <row r="176" spans="1:4" x14ac:dyDescent="0.25">
      <c r="A176">
        <v>234342</v>
      </c>
      <c r="B176" t="s">
        <v>307</v>
      </c>
      <c r="C176" t="e">
        <f t="shared" ca="1" si="2"/>
        <v>#NAME?</v>
      </c>
      <c r="D176" t="s">
        <v>308</v>
      </c>
    </row>
    <row r="177" spans="1:4" x14ac:dyDescent="0.25">
      <c r="A177">
        <v>234393</v>
      </c>
      <c r="B177" t="s">
        <v>309</v>
      </c>
      <c r="C177" t="e">
        <f t="shared" ca="1" si="2"/>
        <v>#NAME?</v>
      </c>
      <c r="D177" t="s">
        <v>310</v>
      </c>
    </row>
    <row r="178" spans="1:4" x14ac:dyDescent="0.25">
      <c r="A178">
        <v>235165</v>
      </c>
      <c r="B178" t="s">
        <v>311</v>
      </c>
      <c r="C178" t="e">
        <f t="shared" ca="1" si="2"/>
        <v>#NAME?</v>
      </c>
      <c r="D178" t="s">
        <v>312</v>
      </c>
    </row>
    <row r="179" spans="1:4" x14ac:dyDescent="0.25">
      <c r="A179">
        <v>235347</v>
      </c>
      <c r="B179" t="s">
        <v>313</v>
      </c>
      <c r="C179" t="e">
        <f t="shared" ca="1" si="2"/>
        <v>#NAME?</v>
      </c>
      <c r="D179" t="s">
        <v>314</v>
      </c>
    </row>
    <row r="180" spans="1:4" x14ac:dyDescent="0.25">
      <c r="A180">
        <v>237674</v>
      </c>
      <c r="B180" t="s">
        <v>315</v>
      </c>
      <c r="C180" t="e">
        <f t="shared" ca="1" si="2"/>
        <v>#NAME?</v>
      </c>
      <c r="D180" t="s">
        <v>316</v>
      </c>
    </row>
    <row r="181" spans="1:4" x14ac:dyDescent="0.25">
      <c r="A181">
        <v>238524</v>
      </c>
      <c r="B181" t="s">
        <v>317</v>
      </c>
      <c r="C181" t="e">
        <f t="shared" ca="1" si="2"/>
        <v>#NAME?</v>
      </c>
      <c r="D181" t="s">
        <v>318</v>
      </c>
    </row>
    <row r="182" spans="1:4" x14ac:dyDescent="0.25">
      <c r="A182">
        <v>238756</v>
      </c>
      <c r="B182" t="s">
        <v>319</v>
      </c>
      <c r="C182" t="e">
        <f t="shared" ca="1" si="2"/>
        <v>#NAME?</v>
      </c>
      <c r="D182" t="s">
        <v>8</v>
      </c>
    </row>
    <row r="183" spans="1:4" x14ac:dyDescent="0.25">
      <c r="A183">
        <v>239307</v>
      </c>
      <c r="B183" t="s">
        <v>320</v>
      </c>
      <c r="C183" t="e">
        <f t="shared" ca="1" si="2"/>
        <v>#NAME?</v>
      </c>
      <c r="D183" t="s">
        <v>321</v>
      </c>
    </row>
    <row r="184" spans="1:4" x14ac:dyDescent="0.25">
      <c r="A184">
        <v>246434</v>
      </c>
      <c r="B184" t="s">
        <v>322</v>
      </c>
      <c r="C184" t="e">
        <f t="shared" ca="1" si="2"/>
        <v>#NAME?</v>
      </c>
      <c r="D184" t="s">
        <v>323</v>
      </c>
    </row>
    <row r="185" spans="1:4" x14ac:dyDescent="0.25">
      <c r="A185">
        <v>246464</v>
      </c>
      <c r="B185" t="s">
        <v>324</v>
      </c>
      <c r="C185" t="e">
        <f t="shared" ca="1" si="2"/>
        <v>#NAME?</v>
      </c>
      <c r="D185" t="s">
        <v>8</v>
      </c>
    </row>
    <row r="186" spans="1:4" x14ac:dyDescent="0.25">
      <c r="A186">
        <v>251103</v>
      </c>
      <c r="B186" t="s">
        <v>325</v>
      </c>
      <c r="C186" t="e">
        <f t="shared" ca="1" si="2"/>
        <v>#NAME?</v>
      </c>
      <c r="D186" t="s">
        <v>326</v>
      </c>
    </row>
    <row r="187" spans="1:4" x14ac:dyDescent="0.25">
      <c r="A187">
        <v>251345</v>
      </c>
      <c r="B187" t="s">
        <v>327</v>
      </c>
      <c r="C187" t="e">
        <f t="shared" ca="1" si="2"/>
        <v>#NAME?</v>
      </c>
      <c r="D187" t="s">
        <v>328</v>
      </c>
    </row>
    <row r="188" spans="1:4" x14ac:dyDescent="0.25">
      <c r="A188">
        <v>256319</v>
      </c>
      <c r="B188" t="s">
        <v>329</v>
      </c>
      <c r="C188" t="e">
        <f t="shared" ca="1" si="2"/>
        <v>#NAME?</v>
      </c>
      <c r="D188" t="s">
        <v>8</v>
      </c>
    </row>
    <row r="189" spans="1:4" x14ac:dyDescent="0.25">
      <c r="A189">
        <v>256470</v>
      </c>
      <c r="B189" t="s">
        <v>330</v>
      </c>
      <c r="C189" t="e">
        <f t="shared" ca="1" si="2"/>
        <v>#NAME?</v>
      </c>
      <c r="D189" t="s">
        <v>331</v>
      </c>
    </row>
    <row r="190" spans="1:4" x14ac:dyDescent="0.25">
      <c r="A190">
        <v>256835</v>
      </c>
      <c r="B190" t="s">
        <v>332</v>
      </c>
      <c r="C190" t="e">
        <f t="shared" ca="1" si="2"/>
        <v>#NAME?</v>
      </c>
      <c r="D190" t="s">
        <v>8</v>
      </c>
    </row>
    <row r="191" spans="1:4" x14ac:dyDescent="0.25">
      <c r="A191">
        <v>258616</v>
      </c>
      <c r="B191" t="s">
        <v>333</v>
      </c>
      <c r="C191" t="e">
        <f t="shared" ca="1" si="2"/>
        <v>#NAME?</v>
      </c>
      <c r="D191" t="s">
        <v>8</v>
      </c>
    </row>
    <row r="192" spans="1:4" x14ac:dyDescent="0.25">
      <c r="A192">
        <v>259085</v>
      </c>
      <c r="B192" t="s">
        <v>334</v>
      </c>
      <c r="C192" t="e">
        <f t="shared" ca="1" si="2"/>
        <v>#NAME?</v>
      </c>
      <c r="D192" t="s">
        <v>8</v>
      </c>
    </row>
    <row r="193" spans="1:4" x14ac:dyDescent="0.25">
      <c r="A193">
        <v>259865</v>
      </c>
      <c r="B193" t="s">
        <v>335</v>
      </c>
      <c r="C193" t="e">
        <f t="shared" ca="1" si="2"/>
        <v>#NAME?</v>
      </c>
      <c r="D193" t="s">
        <v>336</v>
      </c>
    </row>
    <row r="194" spans="1:4" x14ac:dyDescent="0.25">
      <c r="A194">
        <v>260740</v>
      </c>
      <c r="B194" t="s">
        <v>337</v>
      </c>
      <c r="C194" t="e">
        <f t="shared" ref="C194:C257" ca="1" si="3">IF(RIGHT(B194,1)="?",B194,_xlfn.CONCAT(B194,"?"))</f>
        <v>#NAME?</v>
      </c>
      <c r="D194" t="s">
        <v>338</v>
      </c>
    </row>
    <row r="195" spans="1:4" x14ac:dyDescent="0.25">
      <c r="A195">
        <v>262959</v>
      </c>
      <c r="B195" t="s">
        <v>339</v>
      </c>
      <c r="C195" t="str">
        <f t="shared" si="3"/>
        <v>what is coral?</v>
      </c>
      <c r="D195" t="s">
        <v>340</v>
      </c>
    </row>
    <row r="196" spans="1:4" x14ac:dyDescent="0.25">
      <c r="A196">
        <v>264063</v>
      </c>
      <c r="B196" t="s">
        <v>341</v>
      </c>
      <c r="C196" t="e">
        <f t="shared" ca="1" si="3"/>
        <v>#NAME?</v>
      </c>
      <c r="D196" t="s">
        <v>8</v>
      </c>
    </row>
    <row r="197" spans="1:4" x14ac:dyDescent="0.25">
      <c r="A197">
        <v>265074</v>
      </c>
      <c r="B197" t="s">
        <v>342</v>
      </c>
      <c r="C197" t="e">
        <f t="shared" ca="1" si="3"/>
        <v>#NAME?</v>
      </c>
      <c r="D197" t="s">
        <v>8</v>
      </c>
    </row>
    <row r="198" spans="1:4" x14ac:dyDescent="0.25">
      <c r="A198">
        <v>265123</v>
      </c>
      <c r="B198" t="s">
        <v>343</v>
      </c>
      <c r="C198" t="e">
        <f t="shared" ca="1" si="3"/>
        <v>#NAME?</v>
      </c>
      <c r="D198" t="s">
        <v>344</v>
      </c>
    </row>
    <row r="199" spans="1:4" x14ac:dyDescent="0.25">
      <c r="A199">
        <v>268574</v>
      </c>
      <c r="B199" t="s">
        <v>345</v>
      </c>
      <c r="C199" t="e">
        <f t="shared" ca="1" si="3"/>
        <v>#NAME?</v>
      </c>
      <c r="D199" t="s">
        <v>346</v>
      </c>
    </row>
    <row r="200" spans="1:4" x14ac:dyDescent="0.25">
      <c r="A200">
        <v>269286</v>
      </c>
      <c r="B200" t="s">
        <v>347</v>
      </c>
      <c r="C200" t="e">
        <f t="shared" ca="1" si="3"/>
        <v>#NAME?</v>
      </c>
      <c r="D200" t="s">
        <v>348</v>
      </c>
    </row>
    <row r="201" spans="1:4" x14ac:dyDescent="0.25">
      <c r="A201">
        <v>269774</v>
      </c>
      <c r="B201" t="s">
        <v>349</v>
      </c>
      <c r="C201" t="e">
        <f t="shared" ca="1" si="3"/>
        <v>#NAME?</v>
      </c>
      <c r="D201" t="s">
        <v>8</v>
      </c>
    </row>
    <row r="202" spans="1:4" x14ac:dyDescent="0.25">
      <c r="A202">
        <v>270783</v>
      </c>
      <c r="B202" t="s">
        <v>350</v>
      </c>
      <c r="C202" t="e">
        <f t="shared" ca="1" si="3"/>
        <v>#NAME?</v>
      </c>
      <c r="D202" t="s">
        <v>8</v>
      </c>
    </row>
    <row r="203" spans="1:4" x14ac:dyDescent="0.25">
      <c r="A203">
        <v>270975</v>
      </c>
      <c r="B203" t="s">
        <v>351</v>
      </c>
      <c r="C203" t="e">
        <f t="shared" ca="1" si="3"/>
        <v>#NAME?</v>
      </c>
      <c r="D203" t="s">
        <v>352</v>
      </c>
    </row>
    <row r="204" spans="1:4" x14ac:dyDescent="0.25">
      <c r="A204">
        <v>273608</v>
      </c>
      <c r="B204" t="s">
        <v>353</v>
      </c>
      <c r="C204" t="e">
        <f t="shared" ca="1" si="3"/>
        <v>#NAME?</v>
      </c>
      <c r="D204" t="s">
        <v>354</v>
      </c>
    </row>
    <row r="205" spans="1:4" x14ac:dyDescent="0.25">
      <c r="A205">
        <v>273724</v>
      </c>
      <c r="B205" t="s">
        <v>355</v>
      </c>
      <c r="C205" t="e">
        <f t="shared" ca="1" si="3"/>
        <v>#NAME?</v>
      </c>
      <c r="D205" t="s">
        <v>356</v>
      </c>
    </row>
    <row r="206" spans="1:4" x14ac:dyDescent="0.25">
      <c r="A206">
        <v>276602</v>
      </c>
      <c r="B206" t="s">
        <v>357</v>
      </c>
      <c r="C206" t="e">
        <f t="shared" ca="1" si="3"/>
        <v>#NAME?</v>
      </c>
      <c r="D206" t="s">
        <v>358</v>
      </c>
    </row>
    <row r="207" spans="1:4" x14ac:dyDescent="0.25">
      <c r="A207">
        <v>277350</v>
      </c>
      <c r="B207" t="s">
        <v>359</v>
      </c>
      <c r="C207" t="e">
        <f t="shared" ca="1" si="3"/>
        <v>#NAME?</v>
      </c>
      <c r="D207" t="s">
        <v>360</v>
      </c>
    </row>
    <row r="208" spans="1:4" x14ac:dyDescent="0.25">
      <c r="A208">
        <v>281327</v>
      </c>
      <c r="B208" t="s">
        <v>361</v>
      </c>
      <c r="C208" t="e">
        <f t="shared" ca="1" si="3"/>
        <v>#NAME?</v>
      </c>
      <c r="D208" t="s">
        <v>8</v>
      </c>
    </row>
    <row r="209" spans="1:4" x14ac:dyDescent="0.25">
      <c r="A209">
        <v>281377</v>
      </c>
      <c r="B209" t="s">
        <v>362</v>
      </c>
      <c r="C209" t="e">
        <f t="shared" ca="1" si="3"/>
        <v>#NAME?</v>
      </c>
      <c r="D209" t="s">
        <v>8</v>
      </c>
    </row>
    <row r="210" spans="1:4" x14ac:dyDescent="0.25">
      <c r="A210">
        <v>281984</v>
      </c>
      <c r="B210" t="s">
        <v>363</v>
      </c>
      <c r="C210" t="e">
        <f t="shared" ca="1" si="3"/>
        <v>#NAME?</v>
      </c>
      <c r="D210" t="s">
        <v>364</v>
      </c>
    </row>
    <row r="211" spans="1:4" x14ac:dyDescent="0.25">
      <c r="A211">
        <v>284772</v>
      </c>
      <c r="B211" t="s">
        <v>365</v>
      </c>
      <c r="C211" t="e">
        <f t="shared" ca="1" si="3"/>
        <v>#NAME?</v>
      </c>
      <c r="D211" t="s">
        <v>8</v>
      </c>
    </row>
    <row r="212" spans="1:4" x14ac:dyDescent="0.25">
      <c r="A212">
        <v>289324</v>
      </c>
      <c r="B212" t="s">
        <v>366</v>
      </c>
      <c r="C212" t="e">
        <f t="shared" ca="1" si="3"/>
        <v>#NAME?</v>
      </c>
      <c r="D212" t="s">
        <v>8</v>
      </c>
    </row>
    <row r="213" spans="1:4" x14ac:dyDescent="0.25">
      <c r="A213">
        <v>290995</v>
      </c>
      <c r="B213" t="s">
        <v>367</v>
      </c>
      <c r="C213" t="e">
        <f t="shared" ca="1" si="3"/>
        <v>#NAME?</v>
      </c>
      <c r="D213" t="s">
        <v>368</v>
      </c>
    </row>
    <row r="214" spans="1:4" x14ac:dyDescent="0.25">
      <c r="A214">
        <v>295584</v>
      </c>
      <c r="B214" t="s">
        <v>369</v>
      </c>
      <c r="C214" t="e">
        <f t="shared" ca="1" si="3"/>
        <v>#NAME?</v>
      </c>
      <c r="D214" t="s">
        <v>370</v>
      </c>
    </row>
    <row r="215" spans="1:4" x14ac:dyDescent="0.25">
      <c r="A215">
        <v>295760</v>
      </c>
      <c r="B215" t="s">
        <v>371</v>
      </c>
      <c r="C215" t="e">
        <f t="shared" ca="1" si="3"/>
        <v>#NAME?</v>
      </c>
      <c r="D215" t="s">
        <v>372</v>
      </c>
    </row>
    <row r="216" spans="1:4" x14ac:dyDescent="0.25">
      <c r="A216">
        <v>296401</v>
      </c>
      <c r="B216" t="s">
        <v>373</v>
      </c>
      <c r="C216" t="e">
        <f t="shared" ca="1" si="3"/>
        <v>#NAME?</v>
      </c>
      <c r="D216" t="s">
        <v>374</v>
      </c>
    </row>
    <row r="217" spans="1:4" x14ac:dyDescent="0.25">
      <c r="A217">
        <v>297453</v>
      </c>
      <c r="B217" t="s">
        <v>375</v>
      </c>
      <c r="C217" t="e">
        <f t="shared" ca="1" si="3"/>
        <v>#NAME?</v>
      </c>
      <c r="D217" t="s">
        <v>376</v>
      </c>
    </row>
    <row r="218" spans="1:4" x14ac:dyDescent="0.25">
      <c r="A218">
        <v>298200</v>
      </c>
      <c r="B218" t="s">
        <v>377</v>
      </c>
      <c r="C218" t="e">
        <f t="shared" ca="1" si="3"/>
        <v>#NAME?</v>
      </c>
      <c r="D218" t="s">
        <v>378</v>
      </c>
    </row>
    <row r="219" spans="1:4" x14ac:dyDescent="0.25">
      <c r="A219">
        <v>301055</v>
      </c>
      <c r="B219" t="s">
        <v>379</v>
      </c>
      <c r="C219" t="e">
        <f t="shared" ca="1" si="3"/>
        <v>#NAME?</v>
      </c>
      <c r="D219" t="s">
        <v>380</v>
      </c>
    </row>
    <row r="220" spans="1:4" x14ac:dyDescent="0.25">
      <c r="A220">
        <v>301516</v>
      </c>
      <c r="B220" t="s">
        <v>381</v>
      </c>
      <c r="C220" t="e">
        <f t="shared" ca="1" si="3"/>
        <v>#NAME?</v>
      </c>
      <c r="D220" t="s">
        <v>382</v>
      </c>
    </row>
    <row r="221" spans="1:4" x14ac:dyDescent="0.25">
      <c r="A221">
        <v>302776</v>
      </c>
      <c r="B221" t="s">
        <v>383</v>
      </c>
      <c r="C221" t="e">
        <f t="shared" ca="1" si="3"/>
        <v>#NAME?</v>
      </c>
      <c r="D221" t="s">
        <v>384</v>
      </c>
    </row>
    <row r="222" spans="1:4" x14ac:dyDescent="0.25">
      <c r="A222">
        <v>306372</v>
      </c>
      <c r="B222" t="s">
        <v>385</v>
      </c>
      <c r="C222" t="e">
        <f t="shared" ca="1" si="3"/>
        <v>#NAME?</v>
      </c>
      <c r="D222" t="s">
        <v>8</v>
      </c>
    </row>
    <row r="223" spans="1:4" x14ac:dyDescent="0.25">
      <c r="A223">
        <v>311772</v>
      </c>
      <c r="B223" t="s">
        <v>386</v>
      </c>
      <c r="C223" t="e">
        <f t="shared" ca="1" si="3"/>
        <v>#NAME?</v>
      </c>
      <c r="D223" t="s">
        <v>387</v>
      </c>
    </row>
    <row r="224" spans="1:4" x14ac:dyDescent="0.25">
      <c r="A224">
        <v>311944</v>
      </c>
      <c r="B224" t="s">
        <v>388</v>
      </c>
      <c r="C224" t="str">
        <f t="shared" si="3"/>
        <v>how long do turtles live?</v>
      </c>
      <c r="D224" t="s">
        <v>389</v>
      </c>
    </row>
    <row r="225" spans="1:4" x14ac:dyDescent="0.25">
      <c r="A225">
        <v>312312</v>
      </c>
      <c r="B225" t="s">
        <v>390</v>
      </c>
      <c r="C225" t="e">
        <f t="shared" ca="1" si="3"/>
        <v>#NAME?</v>
      </c>
      <c r="D225" t="s">
        <v>8</v>
      </c>
    </row>
    <row r="226" spans="1:4" x14ac:dyDescent="0.25">
      <c r="A226">
        <v>313672</v>
      </c>
      <c r="B226" t="s">
        <v>391</v>
      </c>
      <c r="C226" t="e">
        <f t="shared" ca="1" si="3"/>
        <v>#NAME?</v>
      </c>
      <c r="D226" t="s">
        <v>8</v>
      </c>
    </row>
    <row r="227" spans="1:4" x14ac:dyDescent="0.25">
      <c r="A227">
        <v>316767</v>
      </c>
      <c r="B227" t="s">
        <v>392</v>
      </c>
      <c r="C227" t="e">
        <f t="shared" ca="1" si="3"/>
        <v>#NAME?</v>
      </c>
      <c r="D227" t="s">
        <v>393</v>
      </c>
    </row>
    <row r="228" spans="1:4" x14ac:dyDescent="0.25">
      <c r="A228">
        <v>317145</v>
      </c>
      <c r="B228" t="s">
        <v>394</v>
      </c>
      <c r="C228" t="e">
        <f t="shared" ca="1" si="3"/>
        <v>#NAME?</v>
      </c>
      <c r="D228" t="s">
        <v>395</v>
      </c>
    </row>
    <row r="229" spans="1:4" x14ac:dyDescent="0.25">
      <c r="A229">
        <v>318015</v>
      </c>
      <c r="B229" t="s">
        <v>396</v>
      </c>
      <c r="C229" t="e">
        <f t="shared" ca="1" si="3"/>
        <v>#NAME?</v>
      </c>
      <c r="D229" t="s">
        <v>397</v>
      </c>
    </row>
    <row r="230" spans="1:4" x14ac:dyDescent="0.25">
      <c r="A230">
        <v>318201</v>
      </c>
      <c r="B230" t="s">
        <v>398</v>
      </c>
      <c r="C230" t="e">
        <f t="shared" ca="1" si="3"/>
        <v>#NAME?</v>
      </c>
      <c r="D230" t="s">
        <v>399</v>
      </c>
    </row>
    <row r="231" spans="1:4" x14ac:dyDescent="0.25">
      <c r="A231">
        <v>318874</v>
      </c>
      <c r="B231" t="s">
        <v>400</v>
      </c>
      <c r="C231" t="e">
        <f t="shared" ca="1" si="3"/>
        <v>#NAME?</v>
      </c>
      <c r="D231" t="s">
        <v>401</v>
      </c>
    </row>
    <row r="232" spans="1:4" x14ac:dyDescent="0.25">
      <c r="A232">
        <v>318920</v>
      </c>
      <c r="B232" t="s">
        <v>402</v>
      </c>
      <c r="C232" t="e">
        <f t="shared" ca="1" si="3"/>
        <v>#NAME?</v>
      </c>
      <c r="D232" t="s">
        <v>8</v>
      </c>
    </row>
    <row r="233" spans="1:4" x14ac:dyDescent="0.25">
      <c r="A233">
        <v>327841</v>
      </c>
      <c r="B233" t="s">
        <v>403</v>
      </c>
      <c r="C233" t="e">
        <f t="shared" ca="1" si="3"/>
        <v>#NAME?</v>
      </c>
      <c r="D233" t="s">
        <v>404</v>
      </c>
    </row>
    <row r="234" spans="1:4" x14ac:dyDescent="0.25">
      <c r="A234">
        <v>329151</v>
      </c>
      <c r="B234" t="s">
        <v>405</v>
      </c>
      <c r="C234" t="e">
        <f t="shared" ca="1" si="3"/>
        <v>#NAME?</v>
      </c>
      <c r="D234" t="s">
        <v>8</v>
      </c>
    </row>
    <row r="235" spans="1:4" x14ac:dyDescent="0.25">
      <c r="A235">
        <v>330505</v>
      </c>
      <c r="B235" t="s">
        <v>406</v>
      </c>
      <c r="C235" t="e">
        <f t="shared" ca="1" si="3"/>
        <v>#NAME?</v>
      </c>
      <c r="D235" t="s">
        <v>407</v>
      </c>
    </row>
    <row r="236" spans="1:4" x14ac:dyDescent="0.25">
      <c r="A236">
        <v>331532</v>
      </c>
      <c r="B236" t="s">
        <v>408</v>
      </c>
      <c r="C236" t="str">
        <f t="shared" si="3"/>
        <v>what effect does temperature have on density of ocean water?</v>
      </c>
      <c r="D236" t="s">
        <v>409</v>
      </c>
    </row>
    <row r="237" spans="1:4" x14ac:dyDescent="0.25">
      <c r="A237">
        <v>331926</v>
      </c>
      <c r="B237" t="s">
        <v>410</v>
      </c>
      <c r="C237" t="e">
        <f t="shared" ca="1" si="3"/>
        <v>#NAME?</v>
      </c>
      <c r="D237" t="s">
        <v>8</v>
      </c>
    </row>
    <row r="238" spans="1:4" x14ac:dyDescent="0.25">
      <c r="A238">
        <v>335071</v>
      </c>
      <c r="B238" t="s">
        <v>411</v>
      </c>
      <c r="C238" t="e">
        <f t="shared" ca="1" si="3"/>
        <v>#NAME?</v>
      </c>
      <c r="D238" t="s">
        <v>8</v>
      </c>
    </row>
    <row r="239" spans="1:4" x14ac:dyDescent="0.25">
      <c r="A239">
        <v>336230</v>
      </c>
      <c r="B239" t="s">
        <v>412</v>
      </c>
      <c r="C239" t="e">
        <f t="shared" ca="1" si="3"/>
        <v>#NAME?</v>
      </c>
      <c r="D239" t="s">
        <v>8</v>
      </c>
    </row>
    <row r="240" spans="1:4" x14ac:dyDescent="0.25">
      <c r="A240">
        <v>338115</v>
      </c>
      <c r="B240" t="s">
        <v>413</v>
      </c>
      <c r="C240" t="e">
        <f t="shared" ca="1" si="3"/>
        <v>#NAME?</v>
      </c>
      <c r="D240" t="s">
        <v>414</v>
      </c>
    </row>
    <row r="241" spans="1:4" x14ac:dyDescent="0.25">
      <c r="A241">
        <v>340934</v>
      </c>
      <c r="B241" t="s">
        <v>415</v>
      </c>
      <c r="C241" t="e">
        <f t="shared" ca="1" si="3"/>
        <v>#NAME?</v>
      </c>
      <c r="D241" t="s">
        <v>416</v>
      </c>
    </row>
    <row r="242" spans="1:4" x14ac:dyDescent="0.25">
      <c r="A242">
        <v>341515</v>
      </c>
      <c r="B242" t="s">
        <v>417</v>
      </c>
      <c r="C242" t="e">
        <f t="shared" ca="1" si="3"/>
        <v>#NAME?</v>
      </c>
      <c r="D242" t="s">
        <v>418</v>
      </c>
    </row>
    <row r="243" spans="1:4" x14ac:dyDescent="0.25">
      <c r="A243">
        <v>341932</v>
      </c>
      <c r="B243" t="s">
        <v>419</v>
      </c>
      <c r="C243" t="e">
        <f t="shared" ca="1" si="3"/>
        <v>#NAME?</v>
      </c>
      <c r="D243" t="s">
        <v>8</v>
      </c>
    </row>
    <row r="244" spans="1:4" x14ac:dyDescent="0.25">
      <c r="A244">
        <v>343268</v>
      </c>
      <c r="B244" t="s">
        <v>420</v>
      </c>
      <c r="C244" t="e">
        <f t="shared" ca="1" si="3"/>
        <v>#NAME?</v>
      </c>
      <c r="D244" t="s">
        <v>421</v>
      </c>
    </row>
    <row r="245" spans="1:4" x14ac:dyDescent="0.25">
      <c r="A245">
        <v>343715</v>
      </c>
      <c r="B245" t="s">
        <v>422</v>
      </c>
      <c r="C245" t="e">
        <f t="shared" ca="1" si="3"/>
        <v>#NAME?</v>
      </c>
      <c r="D245" t="s">
        <v>423</v>
      </c>
    </row>
    <row r="246" spans="1:4" x14ac:dyDescent="0.25">
      <c r="A246">
        <v>344537</v>
      </c>
      <c r="B246" t="s">
        <v>424</v>
      </c>
      <c r="C246" t="e">
        <f t="shared" ca="1" si="3"/>
        <v>#NAME?</v>
      </c>
      <c r="D246" t="s">
        <v>425</v>
      </c>
    </row>
    <row r="247" spans="1:4" x14ac:dyDescent="0.25">
      <c r="A247">
        <v>345341</v>
      </c>
      <c r="B247" t="s">
        <v>426</v>
      </c>
      <c r="C247" t="e">
        <f t="shared" ca="1" si="3"/>
        <v>#NAME?</v>
      </c>
      <c r="D247" t="s">
        <v>88</v>
      </c>
    </row>
    <row r="248" spans="1:4" x14ac:dyDescent="0.25">
      <c r="A248">
        <v>347174</v>
      </c>
      <c r="B248" t="s">
        <v>427</v>
      </c>
      <c r="C248" t="e">
        <f t="shared" ca="1" si="3"/>
        <v>#NAME?</v>
      </c>
      <c r="D248" t="s">
        <v>428</v>
      </c>
    </row>
    <row r="249" spans="1:4" x14ac:dyDescent="0.25">
      <c r="A249">
        <v>347627</v>
      </c>
      <c r="B249" t="s">
        <v>429</v>
      </c>
      <c r="C249" t="e">
        <f t="shared" ca="1" si="3"/>
        <v>#NAME?</v>
      </c>
      <c r="D249" t="s">
        <v>8</v>
      </c>
    </row>
    <row r="250" spans="1:4" x14ac:dyDescent="0.25">
      <c r="A250">
        <v>349297</v>
      </c>
      <c r="B250" t="s">
        <v>430</v>
      </c>
      <c r="C250" t="e">
        <f t="shared" ca="1" si="3"/>
        <v>#NAME?</v>
      </c>
      <c r="D250" t="s">
        <v>8</v>
      </c>
    </row>
    <row r="251" spans="1:4" x14ac:dyDescent="0.25">
      <c r="A251">
        <v>356161</v>
      </c>
      <c r="B251" t="s">
        <v>431</v>
      </c>
      <c r="C251" t="e">
        <f t="shared" ca="1" si="3"/>
        <v>#NAME?</v>
      </c>
      <c r="D251" t="s">
        <v>432</v>
      </c>
    </row>
    <row r="252" spans="1:4" x14ac:dyDescent="0.25">
      <c r="A252">
        <v>357184</v>
      </c>
      <c r="B252" t="s">
        <v>433</v>
      </c>
      <c r="C252" t="e">
        <f t="shared" ca="1" si="3"/>
        <v>#NAME?</v>
      </c>
      <c r="D252" t="s">
        <v>434</v>
      </c>
    </row>
    <row r="253" spans="1:4" x14ac:dyDescent="0.25">
      <c r="A253">
        <v>357209</v>
      </c>
      <c r="B253" t="s">
        <v>435</v>
      </c>
      <c r="C253" t="e">
        <f t="shared" ca="1" si="3"/>
        <v>#NAME?</v>
      </c>
      <c r="D253" t="s">
        <v>436</v>
      </c>
    </row>
    <row r="254" spans="1:4" x14ac:dyDescent="0.25">
      <c r="A254">
        <v>357631</v>
      </c>
      <c r="B254" t="s">
        <v>437</v>
      </c>
      <c r="C254" t="e">
        <f t="shared" ca="1" si="3"/>
        <v>#NAME?</v>
      </c>
      <c r="D254" t="s">
        <v>438</v>
      </c>
    </row>
    <row r="255" spans="1:4" x14ac:dyDescent="0.25">
      <c r="A255">
        <v>358177</v>
      </c>
      <c r="B255" t="s">
        <v>439</v>
      </c>
      <c r="C255" t="e">
        <f t="shared" ca="1" si="3"/>
        <v>#NAME?</v>
      </c>
      <c r="D255" t="s">
        <v>440</v>
      </c>
    </row>
    <row r="256" spans="1:4" x14ac:dyDescent="0.25">
      <c r="A256">
        <v>359507</v>
      </c>
      <c r="B256" t="s">
        <v>441</v>
      </c>
      <c r="C256" t="e">
        <f t="shared" ca="1" si="3"/>
        <v>#NAME?</v>
      </c>
      <c r="D256" t="s">
        <v>8</v>
      </c>
    </row>
    <row r="257" spans="1:4" x14ac:dyDescent="0.25">
      <c r="A257">
        <v>359980</v>
      </c>
      <c r="B257" t="s">
        <v>442</v>
      </c>
      <c r="C257" t="e">
        <f t="shared" ca="1" si="3"/>
        <v>#NAME?</v>
      </c>
      <c r="D257" t="s">
        <v>443</v>
      </c>
    </row>
    <row r="258" spans="1:4" x14ac:dyDescent="0.25">
      <c r="A258">
        <v>363497</v>
      </c>
      <c r="B258" t="s">
        <v>444</v>
      </c>
      <c r="C258" t="e">
        <f t="shared" ref="C258:C321" ca="1" si="4">IF(RIGHT(B258,1)="?",B258,_xlfn.CONCAT(B258,"?"))</f>
        <v>#NAME?</v>
      </c>
      <c r="D258" t="s">
        <v>8</v>
      </c>
    </row>
    <row r="259" spans="1:4" x14ac:dyDescent="0.25">
      <c r="A259">
        <v>364005</v>
      </c>
      <c r="B259" t="s">
        <v>445</v>
      </c>
      <c r="C259" t="e">
        <f t="shared" ca="1" si="4"/>
        <v>#NAME?</v>
      </c>
      <c r="D259" t="s">
        <v>8</v>
      </c>
    </row>
    <row r="260" spans="1:4" x14ac:dyDescent="0.25">
      <c r="A260">
        <v>364286</v>
      </c>
      <c r="B260" t="s">
        <v>446</v>
      </c>
      <c r="C260" t="e">
        <f t="shared" ca="1" si="4"/>
        <v>#NAME?</v>
      </c>
      <c r="D260" t="s">
        <v>447</v>
      </c>
    </row>
    <row r="261" spans="1:4" x14ac:dyDescent="0.25">
      <c r="A261">
        <v>365939</v>
      </c>
      <c r="B261" t="s">
        <v>448</v>
      </c>
      <c r="C261" t="e">
        <f t="shared" ca="1" si="4"/>
        <v>#NAME?</v>
      </c>
      <c r="D261" t="s">
        <v>449</v>
      </c>
    </row>
    <row r="262" spans="1:4" x14ac:dyDescent="0.25">
      <c r="A262">
        <v>368595</v>
      </c>
      <c r="B262" t="s">
        <v>450</v>
      </c>
      <c r="C262" t="e">
        <f t="shared" ca="1" si="4"/>
        <v>#NAME?</v>
      </c>
      <c r="D262" t="s">
        <v>451</v>
      </c>
    </row>
    <row r="263" spans="1:4" x14ac:dyDescent="0.25">
      <c r="A263">
        <v>368706</v>
      </c>
      <c r="B263" t="s">
        <v>452</v>
      </c>
      <c r="C263" t="e">
        <f t="shared" ca="1" si="4"/>
        <v>#NAME?</v>
      </c>
      <c r="D263" t="s">
        <v>453</v>
      </c>
    </row>
    <row r="264" spans="1:4" x14ac:dyDescent="0.25">
      <c r="A264">
        <v>369363</v>
      </c>
      <c r="B264" t="s">
        <v>454</v>
      </c>
      <c r="C264" t="e">
        <f t="shared" ca="1" si="4"/>
        <v>#NAME?</v>
      </c>
      <c r="D264" t="s">
        <v>455</v>
      </c>
    </row>
    <row r="265" spans="1:4" x14ac:dyDescent="0.25">
      <c r="A265">
        <v>369491</v>
      </c>
      <c r="B265" t="s">
        <v>456</v>
      </c>
      <c r="C265" t="e">
        <f t="shared" ca="1" si="4"/>
        <v>#NAME?</v>
      </c>
      <c r="D265" t="s">
        <v>8</v>
      </c>
    </row>
    <row r="266" spans="1:4" x14ac:dyDescent="0.25">
      <c r="A266">
        <v>369932</v>
      </c>
      <c r="B266" t="s">
        <v>457</v>
      </c>
      <c r="C266" t="e">
        <f t="shared" ca="1" si="4"/>
        <v>#NAME?</v>
      </c>
      <c r="D266" t="s">
        <v>458</v>
      </c>
    </row>
    <row r="267" spans="1:4" x14ac:dyDescent="0.25">
      <c r="A267">
        <v>374822</v>
      </c>
      <c r="B267" t="s">
        <v>459</v>
      </c>
      <c r="C267" t="e">
        <f t="shared" ca="1" si="4"/>
        <v>#NAME?</v>
      </c>
      <c r="D267" t="s">
        <v>460</v>
      </c>
    </row>
    <row r="268" spans="1:4" x14ac:dyDescent="0.25">
      <c r="A268">
        <v>375229</v>
      </c>
      <c r="B268" t="s">
        <v>461</v>
      </c>
      <c r="C268" t="e">
        <f t="shared" ca="1" si="4"/>
        <v>#NAME?</v>
      </c>
      <c r="D268" t="s">
        <v>462</v>
      </c>
    </row>
    <row r="269" spans="1:4" x14ac:dyDescent="0.25">
      <c r="A269">
        <v>379123</v>
      </c>
      <c r="B269" t="s">
        <v>463</v>
      </c>
      <c r="C269" t="e">
        <f t="shared" ca="1" si="4"/>
        <v>#NAME?</v>
      </c>
      <c r="D269" t="s">
        <v>8</v>
      </c>
    </row>
    <row r="270" spans="1:4" x14ac:dyDescent="0.25">
      <c r="A270">
        <v>382929</v>
      </c>
      <c r="B270" t="s">
        <v>464</v>
      </c>
      <c r="C270" t="e">
        <f t="shared" ca="1" si="4"/>
        <v>#NAME?</v>
      </c>
      <c r="D270" t="s">
        <v>8</v>
      </c>
    </row>
    <row r="271" spans="1:4" x14ac:dyDescent="0.25">
      <c r="A271">
        <v>382935</v>
      </c>
      <c r="B271" t="s">
        <v>465</v>
      </c>
      <c r="C271" t="e">
        <f t="shared" ca="1" si="4"/>
        <v>#NAME?</v>
      </c>
      <c r="D271" t="s">
        <v>466</v>
      </c>
    </row>
    <row r="272" spans="1:4" x14ac:dyDescent="0.25">
      <c r="A272">
        <v>387579</v>
      </c>
      <c r="B272" t="s">
        <v>467</v>
      </c>
      <c r="C272" t="e">
        <f t="shared" ca="1" si="4"/>
        <v>#NAME?</v>
      </c>
      <c r="D272" t="s">
        <v>468</v>
      </c>
    </row>
    <row r="273" spans="1:4" x14ac:dyDescent="0.25">
      <c r="A273">
        <v>389713</v>
      </c>
      <c r="B273" t="s">
        <v>469</v>
      </c>
      <c r="C273" t="e">
        <f t="shared" ca="1" si="4"/>
        <v>#NAME?</v>
      </c>
      <c r="D273" t="s">
        <v>470</v>
      </c>
    </row>
    <row r="274" spans="1:4" x14ac:dyDescent="0.25">
      <c r="A274">
        <v>394065</v>
      </c>
      <c r="B274" t="s">
        <v>471</v>
      </c>
      <c r="C274" t="e">
        <f t="shared" ca="1" si="4"/>
        <v>#NAME?</v>
      </c>
      <c r="D274" t="s">
        <v>472</v>
      </c>
    </row>
    <row r="275" spans="1:4" x14ac:dyDescent="0.25">
      <c r="A275">
        <v>396317</v>
      </c>
      <c r="B275" t="s">
        <v>473</v>
      </c>
      <c r="C275" t="e">
        <f t="shared" ca="1" si="4"/>
        <v>#NAME?</v>
      </c>
      <c r="D275" t="s">
        <v>474</v>
      </c>
    </row>
    <row r="276" spans="1:4" x14ac:dyDescent="0.25">
      <c r="A276">
        <v>399623</v>
      </c>
      <c r="B276" t="s">
        <v>475</v>
      </c>
      <c r="C276" t="str">
        <f t="shared" si="4"/>
        <v>how long to box turtles live?</v>
      </c>
      <c r="D276" t="s">
        <v>8</v>
      </c>
    </row>
    <row r="277" spans="1:4" x14ac:dyDescent="0.25">
      <c r="A277">
        <v>401005</v>
      </c>
      <c r="B277" t="s">
        <v>476</v>
      </c>
      <c r="C277" t="e">
        <f t="shared" ca="1" si="4"/>
        <v>#NAME?</v>
      </c>
      <c r="D277" t="s">
        <v>477</v>
      </c>
    </row>
    <row r="278" spans="1:4" x14ac:dyDescent="0.25">
      <c r="A278">
        <v>401389</v>
      </c>
      <c r="B278" t="s">
        <v>478</v>
      </c>
      <c r="C278" t="e">
        <f t="shared" ca="1" si="4"/>
        <v>#NAME?</v>
      </c>
      <c r="D278" t="s">
        <v>8</v>
      </c>
    </row>
    <row r="279" spans="1:4" x14ac:dyDescent="0.25">
      <c r="A279">
        <v>401512</v>
      </c>
      <c r="B279" t="s">
        <v>479</v>
      </c>
      <c r="C279" t="e">
        <f t="shared" ca="1" si="4"/>
        <v>#NAME?</v>
      </c>
      <c r="D279" t="s">
        <v>8</v>
      </c>
    </row>
    <row r="280" spans="1:4" x14ac:dyDescent="0.25">
      <c r="A280">
        <v>404797</v>
      </c>
      <c r="B280" t="s">
        <v>480</v>
      </c>
      <c r="C280" t="e">
        <f t="shared" ca="1" si="4"/>
        <v>#NAME?</v>
      </c>
      <c r="D280" t="s">
        <v>481</v>
      </c>
    </row>
    <row r="281" spans="1:4" x14ac:dyDescent="0.25">
      <c r="A281">
        <v>405901</v>
      </c>
      <c r="B281" t="s">
        <v>482</v>
      </c>
      <c r="C281" t="e">
        <f t="shared" ca="1" si="4"/>
        <v>#NAME?</v>
      </c>
      <c r="D281" t="s">
        <v>8</v>
      </c>
    </row>
    <row r="282" spans="1:4" x14ac:dyDescent="0.25">
      <c r="A282">
        <v>406595</v>
      </c>
      <c r="B282" t="s">
        <v>483</v>
      </c>
      <c r="C282" t="e">
        <f t="shared" ca="1" si="4"/>
        <v>#NAME?</v>
      </c>
      <c r="D282" t="s">
        <v>8</v>
      </c>
    </row>
    <row r="283" spans="1:4" x14ac:dyDescent="0.25">
      <c r="A283">
        <v>407370</v>
      </c>
      <c r="B283" t="s">
        <v>484</v>
      </c>
      <c r="C283" t="e">
        <f t="shared" ca="1" si="4"/>
        <v>#NAME?</v>
      </c>
      <c r="D283" t="s">
        <v>485</v>
      </c>
    </row>
    <row r="284" spans="1:4" x14ac:dyDescent="0.25">
      <c r="A284">
        <v>409185</v>
      </c>
      <c r="B284" t="s">
        <v>486</v>
      </c>
      <c r="C284" t="e">
        <f t="shared" ca="1" si="4"/>
        <v>#NAME?</v>
      </c>
      <c r="D284" t="s">
        <v>487</v>
      </c>
    </row>
    <row r="285" spans="1:4" x14ac:dyDescent="0.25">
      <c r="A285">
        <v>409294</v>
      </c>
      <c r="B285" t="s">
        <v>488</v>
      </c>
      <c r="C285" t="e">
        <f t="shared" ca="1" si="4"/>
        <v>#NAME?</v>
      </c>
      <c r="D285" t="s">
        <v>489</v>
      </c>
    </row>
    <row r="286" spans="1:4" x14ac:dyDescent="0.25">
      <c r="A286">
        <v>409753</v>
      </c>
      <c r="B286" t="s">
        <v>490</v>
      </c>
      <c r="C286" t="e">
        <f t="shared" ca="1" si="4"/>
        <v>#NAME?</v>
      </c>
      <c r="D286" t="s">
        <v>491</v>
      </c>
    </row>
    <row r="287" spans="1:4" x14ac:dyDescent="0.25">
      <c r="A287">
        <v>413696</v>
      </c>
      <c r="B287" t="s">
        <v>492</v>
      </c>
      <c r="C287" t="e">
        <f t="shared" ca="1" si="4"/>
        <v>#NAME?</v>
      </c>
      <c r="D287" t="s">
        <v>493</v>
      </c>
    </row>
    <row r="288" spans="1:4" x14ac:dyDescent="0.25">
      <c r="A288">
        <v>415095</v>
      </c>
      <c r="B288" t="s">
        <v>494</v>
      </c>
      <c r="C288" t="e">
        <f t="shared" ca="1" si="4"/>
        <v>#NAME?</v>
      </c>
      <c r="D288" t="s">
        <v>8</v>
      </c>
    </row>
    <row r="289" spans="1:4" x14ac:dyDescent="0.25">
      <c r="A289">
        <v>421530</v>
      </c>
      <c r="B289" t="s">
        <v>495</v>
      </c>
      <c r="C289" t="e">
        <f t="shared" ca="1" si="4"/>
        <v>#NAME?</v>
      </c>
      <c r="D289" t="s">
        <v>496</v>
      </c>
    </row>
    <row r="290" spans="1:4" x14ac:dyDescent="0.25">
      <c r="A290">
        <v>424075</v>
      </c>
      <c r="B290" t="s">
        <v>497</v>
      </c>
      <c r="C290" t="e">
        <f t="shared" ca="1" si="4"/>
        <v>#NAME?</v>
      </c>
      <c r="D290" t="s">
        <v>8</v>
      </c>
    </row>
    <row r="291" spans="1:4" x14ac:dyDescent="0.25">
      <c r="A291">
        <v>425119</v>
      </c>
      <c r="B291" t="s">
        <v>498</v>
      </c>
      <c r="C291" t="e">
        <f t="shared" ca="1" si="4"/>
        <v>#NAME?</v>
      </c>
      <c r="D291" t="s">
        <v>499</v>
      </c>
    </row>
    <row r="292" spans="1:4" x14ac:dyDescent="0.25">
      <c r="A292">
        <v>427934</v>
      </c>
      <c r="B292" t="s">
        <v>500</v>
      </c>
      <c r="C292" t="e">
        <f t="shared" ca="1" si="4"/>
        <v>#NAME?</v>
      </c>
      <c r="D292" t="s">
        <v>501</v>
      </c>
    </row>
    <row r="293" spans="1:4" x14ac:dyDescent="0.25">
      <c r="A293">
        <v>430684</v>
      </c>
      <c r="B293" t="s">
        <v>502</v>
      </c>
      <c r="C293" t="e">
        <f t="shared" ca="1" si="4"/>
        <v>#NAME?</v>
      </c>
      <c r="D293" t="s">
        <v>8</v>
      </c>
    </row>
    <row r="294" spans="1:4" x14ac:dyDescent="0.25">
      <c r="A294">
        <v>430960</v>
      </c>
      <c r="B294" t="s">
        <v>503</v>
      </c>
      <c r="C294" t="e">
        <f t="shared" ca="1" si="4"/>
        <v>#NAME?</v>
      </c>
      <c r="D294" t="s">
        <v>504</v>
      </c>
    </row>
    <row r="295" spans="1:4" x14ac:dyDescent="0.25">
      <c r="A295">
        <v>431108</v>
      </c>
      <c r="B295" t="s">
        <v>505</v>
      </c>
      <c r="C295" t="str">
        <f t="shared" si="4"/>
        <v>what is the baby of a turtle?</v>
      </c>
      <c r="D295" t="s">
        <v>506</v>
      </c>
    </row>
    <row r="296" spans="1:4" x14ac:dyDescent="0.25">
      <c r="A296">
        <v>433642</v>
      </c>
      <c r="B296" t="s">
        <v>507</v>
      </c>
      <c r="C296" t="e">
        <f t="shared" ca="1" si="4"/>
        <v>#NAME?</v>
      </c>
      <c r="D296" t="s">
        <v>508</v>
      </c>
    </row>
    <row r="297" spans="1:4" x14ac:dyDescent="0.25">
      <c r="A297">
        <v>434787</v>
      </c>
      <c r="B297" t="s">
        <v>509</v>
      </c>
      <c r="C297" t="e">
        <f t="shared" ca="1" si="4"/>
        <v>#NAME?</v>
      </c>
      <c r="D297" t="s">
        <v>510</v>
      </c>
    </row>
    <row r="298" spans="1:4" x14ac:dyDescent="0.25">
      <c r="A298">
        <v>435375</v>
      </c>
      <c r="B298" t="s">
        <v>511</v>
      </c>
      <c r="C298" t="str">
        <f t="shared" si="4"/>
        <v>how many tides per day?</v>
      </c>
      <c r="D298" t="s">
        <v>8</v>
      </c>
    </row>
    <row r="299" spans="1:4" x14ac:dyDescent="0.25">
      <c r="A299">
        <v>439691</v>
      </c>
      <c r="B299" t="s">
        <v>512</v>
      </c>
      <c r="C299" t="e">
        <f t="shared" ca="1" si="4"/>
        <v>#NAME?</v>
      </c>
      <c r="D299" t="s">
        <v>513</v>
      </c>
    </row>
    <row r="300" spans="1:4" x14ac:dyDescent="0.25">
      <c r="A300">
        <v>441756</v>
      </c>
      <c r="B300" t="s">
        <v>514</v>
      </c>
      <c r="C300" t="e">
        <f t="shared" ca="1" si="4"/>
        <v>#NAME?</v>
      </c>
      <c r="D300" t="s">
        <v>515</v>
      </c>
    </row>
    <row r="301" spans="1:4" x14ac:dyDescent="0.25">
      <c r="A301">
        <v>443807</v>
      </c>
      <c r="B301" t="s">
        <v>516</v>
      </c>
      <c r="C301" t="e">
        <f t="shared" ca="1" si="4"/>
        <v>#NAME?</v>
      </c>
      <c r="D301" t="s">
        <v>8</v>
      </c>
    </row>
    <row r="302" spans="1:4" x14ac:dyDescent="0.25">
      <c r="A302">
        <v>444685</v>
      </c>
      <c r="B302" t="s">
        <v>517</v>
      </c>
      <c r="C302" t="e">
        <f t="shared" ca="1" si="4"/>
        <v>#NAME?</v>
      </c>
      <c r="D302" t="s">
        <v>518</v>
      </c>
    </row>
    <row r="303" spans="1:4" x14ac:dyDescent="0.25">
      <c r="A303">
        <v>451826</v>
      </c>
      <c r="B303" t="s">
        <v>519</v>
      </c>
      <c r="C303" t="e">
        <f t="shared" ca="1" si="4"/>
        <v>#NAME?</v>
      </c>
      <c r="D303" t="s">
        <v>520</v>
      </c>
    </row>
    <row r="304" spans="1:4" x14ac:dyDescent="0.25">
      <c r="A304">
        <v>455671</v>
      </c>
      <c r="B304" t="s">
        <v>521</v>
      </c>
      <c r="C304" t="e">
        <f t="shared" ca="1" si="4"/>
        <v>#NAME?</v>
      </c>
      <c r="D304" t="s">
        <v>522</v>
      </c>
    </row>
    <row r="305" spans="1:4" x14ac:dyDescent="0.25">
      <c r="A305">
        <v>457724</v>
      </c>
      <c r="B305" t="s">
        <v>523</v>
      </c>
      <c r="C305" t="e">
        <f t="shared" ca="1" si="4"/>
        <v>#NAME?</v>
      </c>
      <c r="D305" t="s">
        <v>8</v>
      </c>
    </row>
    <row r="306" spans="1:4" x14ac:dyDescent="0.25">
      <c r="A306">
        <v>459098</v>
      </c>
      <c r="B306" t="s">
        <v>524</v>
      </c>
      <c r="C306" t="e">
        <f t="shared" ca="1" si="4"/>
        <v>#NAME?</v>
      </c>
      <c r="D306" t="s">
        <v>525</v>
      </c>
    </row>
    <row r="307" spans="1:4" x14ac:dyDescent="0.25">
      <c r="A307">
        <v>459968</v>
      </c>
      <c r="B307" t="s">
        <v>526</v>
      </c>
      <c r="C307" t="e">
        <f t="shared" ca="1" si="4"/>
        <v>#NAME?</v>
      </c>
      <c r="D307" t="s">
        <v>527</v>
      </c>
    </row>
    <row r="308" spans="1:4" x14ac:dyDescent="0.25">
      <c r="A308">
        <v>464425</v>
      </c>
      <c r="B308" t="s">
        <v>528</v>
      </c>
      <c r="C308" t="e">
        <f t="shared" ca="1" si="4"/>
        <v>#NAME?</v>
      </c>
      <c r="D308" t="s">
        <v>529</v>
      </c>
    </row>
    <row r="309" spans="1:4" x14ac:dyDescent="0.25">
      <c r="A309">
        <v>464768</v>
      </c>
      <c r="B309" t="s">
        <v>530</v>
      </c>
      <c r="C309" t="e">
        <f t="shared" ca="1" si="4"/>
        <v>#NAME?</v>
      </c>
      <c r="D309" t="s">
        <v>8</v>
      </c>
    </row>
    <row r="310" spans="1:4" x14ac:dyDescent="0.25">
      <c r="A310">
        <v>466208</v>
      </c>
      <c r="B310" t="s">
        <v>531</v>
      </c>
      <c r="C310" t="e">
        <f t="shared" ca="1" si="4"/>
        <v>#NAME?</v>
      </c>
      <c r="D310" t="s">
        <v>8</v>
      </c>
    </row>
    <row r="311" spans="1:4" x14ac:dyDescent="0.25">
      <c r="A311">
        <v>466472</v>
      </c>
      <c r="B311" t="s">
        <v>532</v>
      </c>
      <c r="C311" t="e">
        <f t="shared" ca="1" si="4"/>
        <v>#NAME?</v>
      </c>
      <c r="D311" t="s">
        <v>533</v>
      </c>
    </row>
    <row r="312" spans="1:4" x14ac:dyDescent="0.25">
      <c r="A312">
        <v>467341</v>
      </c>
      <c r="B312" t="s">
        <v>534</v>
      </c>
      <c r="C312" t="e">
        <f t="shared" ca="1" si="4"/>
        <v>#NAME?</v>
      </c>
      <c r="D312" t="s">
        <v>535</v>
      </c>
    </row>
    <row r="313" spans="1:4" x14ac:dyDescent="0.25">
      <c r="A313">
        <v>467761</v>
      </c>
      <c r="B313" t="s">
        <v>536</v>
      </c>
      <c r="C313" t="e">
        <f t="shared" ca="1" si="4"/>
        <v>#NAME?</v>
      </c>
      <c r="D313" t="s">
        <v>8</v>
      </c>
    </row>
    <row r="314" spans="1:4" x14ac:dyDescent="0.25">
      <c r="A314">
        <v>468196</v>
      </c>
      <c r="B314" t="s">
        <v>537</v>
      </c>
      <c r="C314" t="e">
        <f t="shared" ca="1" si="4"/>
        <v>#NAME?</v>
      </c>
      <c r="D314" t="s">
        <v>538</v>
      </c>
    </row>
    <row r="315" spans="1:4" x14ac:dyDescent="0.25">
      <c r="A315">
        <v>470305</v>
      </c>
      <c r="B315" t="s">
        <v>539</v>
      </c>
      <c r="C315" t="e">
        <f t="shared" ca="1" si="4"/>
        <v>#NAME?</v>
      </c>
      <c r="D315" t="s">
        <v>540</v>
      </c>
    </row>
    <row r="316" spans="1:4" x14ac:dyDescent="0.25">
      <c r="A316">
        <v>474413</v>
      </c>
      <c r="B316" t="s">
        <v>541</v>
      </c>
      <c r="C316" t="str">
        <f t="shared" si="4"/>
        <v>where are most coral reefs located?</v>
      </c>
      <c r="D316" t="s">
        <v>542</v>
      </c>
    </row>
    <row r="317" spans="1:4" x14ac:dyDescent="0.25">
      <c r="A317">
        <v>477161</v>
      </c>
      <c r="B317" t="s">
        <v>543</v>
      </c>
      <c r="C317" t="e">
        <f t="shared" ca="1" si="4"/>
        <v>#NAME?</v>
      </c>
      <c r="D317" t="s">
        <v>8</v>
      </c>
    </row>
    <row r="318" spans="1:4" x14ac:dyDescent="0.25">
      <c r="A318">
        <v>478876</v>
      </c>
      <c r="B318" t="s">
        <v>544</v>
      </c>
      <c r="C318" t="e">
        <f t="shared" ca="1" si="4"/>
        <v>#NAME?</v>
      </c>
      <c r="D318" t="s">
        <v>545</v>
      </c>
    </row>
    <row r="319" spans="1:4" x14ac:dyDescent="0.25">
      <c r="A319">
        <v>479090</v>
      </c>
      <c r="B319" t="s">
        <v>546</v>
      </c>
      <c r="C319" t="str">
        <f t="shared" si="4"/>
        <v>about what is the average concentration of salts in earth's oceans?</v>
      </c>
      <c r="D319" t="s">
        <v>547</v>
      </c>
    </row>
    <row r="320" spans="1:4" x14ac:dyDescent="0.25">
      <c r="A320">
        <v>481331</v>
      </c>
      <c r="B320" t="s">
        <v>548</v>
      </c>
      <c r="C320" t="e">
        <f t="shared" ca="1" si="4"/>
        <v>#NAME?</v>
      </c>
      <c r="D320" t="s">
        <v>549</v>
      </c>
    </row>
    <row r="321" spans="1:4" x14ac:dyDescent="0.25">
      <c r="A321">
        <v>481704</v>
      </c>
      <c r="B321" t="s">
        <v>550</v>
      </c>
      <c r="C321" t="e">
        <f t="shared" ca="1" si="4"/>
        <v>#NAME?</v>
      </c>
      <c r="D321" t="s">
        <v>8</v>
      </c>
    </row>
    <row r="322" spans="1:4" x14ac:dyDescent="0.25">
      <c r="A322">
        <v>483393</v>
      </c>
      <c r="B322" t="s">
        <v>551</v>
      </c>
      <c r="C322" t="e">
        <f t="shared" ref="C322:C385" ca="1" si="5">IF(RIGHT(B322,1)="?",B322,_xlfn.CONCAT(B322,"?"))</f>
        <v>#NAME?</v>
      </c>
      <c r="D322" t="s">
        <v>8</v>
      </c>
    </row>
    <row r="323" spans="1:4" x14ac:dyDescent="0.25">
      <c r="A323">
        <v>483965</v>
      </c>
      <c r="B323" t="s">
        <v>552</v>
      </c>
      <c r="C323" t="e">
        <f t="shared" ca="1" si="5"/>
        <v>#NAME?</v>
      </c>
      <c r="D323" t="s">
        <v>553</v>
      </c>
    </row>
    <row r="324" spans="1:4" x14ac:dyDescent="0.25">
      <c r="A324">
        <v>484699</v>
      </c>
      <c r="B324" t="s">
        <v>554</v>
      </c>
      <c r="C324" t="e">
        <f t="shared" ca="1" si="5"/>
        <v>#NAME?</v>
      </c>
      <c r="D324" t="s">
        <v>555</v>
      </c>
    </row>
    <row r="325" spans="1:4" x14ac:dyDescent="0.25">
      <c r="A325">
        <v>485034</v>
      </c>
      <c r="B325" t="s">
        <v>556</v>
      </c>
      <c r="C325" t="e">
        <f t="shared" ca="1" si="5"/>
        <v>#NAME?</v>
      </c>
      <c r="D325" t="s">
        <v>8</v>
      </c>
    </row>
    <row r="326" spans="1:4" x14ac:dyDescent="0.25">
      <c r="A326">
        <v>485367</v>
      </c>
      <c r="B326" t="s">
        <v>557</v>
      </c>
      <c r="C326" t="e">
        <f t="shared" ca="1" si="5"/>
        <v>#NAME?</v>
      </c>
      <c r="D326" t="s">
        <v>558</v>
      </c>
    </row>
    <row r="327" spans="1:4" x14ac:dyDescent="0.25">
      <c r="A327">
        <v>486195</v>
      </c>
      <c r="B327" t="s">
        <v>559</v>
      </c>
      <c r="C327" t="e">
        <f t="shared" ca="1" si="5"/>
        <v>#NAME?</v>
      </c>
      <c r="D327" t="s">
        <v>560</v>
      </c>
    </row>
    <row r="328" spans="1:4" x14ac:dyDescent="0.25">
      <c r="A328">
        <v>487152</v>
      </c>
      <c r="B328" t="s">
        <v>561</v>
      </c>
      <c r="C328" t="e">
        <f t="shared" ca="1" si="5"/>
        <v>#NAME?</v>
      </c>
      <c r="D328" t="s">
        <v>562</v>
      </c>
    </row>
    <row r="329" spans="1:4" x14ac:dyDescent="0.25">
      <c r="A329">
        <v>487549</v>
      </c>
      <c r="B329" t="s">
        <v>563</v>
      </c>
      <c r="C329" t="e">
        <f t="shared" ca="1" si="5"/>
        <v>#NAME?</v>
      </c>
      <c r="D329" t="s">
        <v>564</v>
      </c>
    </row>
    <row r="330" spans="1:4" x14ac:dyDescent="0.25">
      <c r="A330">
        <v>487643</v>
      </c>
      <c r="B330" t="s">
        <v>565</v>
      </c>
      <c r="C330" t="e">
        <f t="shared" ca="1" si="5"/>
        <v>#NAME?</v>
      </c>
      <c r="D330" t="s">
        <v>566</v>
      </c>
    </row>
    <row r="331" spans="1:4" x14ac:dyDescent="0.25">
      <c r="A331">
        <v>490835</v>
      </c>
      <c r="B331" t="s">
        <v>567</v>
      </c>
      <c r="C331" t="e">
        <f t="shared" ca="1" si="5"/>
        <v>#NAME?</v>
      </c>
      <c r="D331" t="s">
        <v>568</v>
      </c>
    </row>
    <row r="332" spans="1:4" x14ac:dyDescent="0.25">
      <c r="A332">
        <v>496533</v>
      </c>
      <c r="B332" t="s">
        <v>569</v>
      </c>
      <c r="C332" t="e">
        <f t="shared" ca="1" si="5"/>
        <v>#NAME?</v>
      </c>
      <c r="D332">
        <v>270</v>
      </c>
    </row>
    <row r="333" spans="1:4" x14ac:dyDescent="0.25">
      <c r="A333">
        <v>498481</v>
      </c>
      <c r="B333" t="s">
        <v>570</v>
      </c>
      <c r="C333" t="e">
        <f t="shared" ca="1" si="5"/>
        <v>#NAME?</v>
      </c>
      <c r="D333" t="s">
        <v>571</v>
      </c>
    </row>
    <row r="334" spans="1:4" x14ac:dyDescent="0.25">
      <c r="A334">
        <v>503037</v>
      </c>
      <c r="B334" t="s">
        <v>572</v>
      </c>
      <c r="C334" t="e">
        <f t="shared" ca="1" si="5"/>
        <v>#NAME?</v>
      </c>
      <c r="D334" t="s">
        <v>8</v>
      </c>
    </row>
    <row r="335" spans="1:4" x14ac:dyDescent="0.25">
      <c r="A335">
        <v>506207</v>
      </c>
      <c r="B335" t="s">
        <v>573</v>
      </c>
      <c r="C335" t="e">
        <f t="shared" ca="1" si="5"/>
        <v>#NAME?</v>
      </c>
      <c r="D335" t="s">
        <v>574</v>
      </c>
    </row>
    <row r="336" spans="1:4" x14ac:dyDescent="0.25">
      <c r="A336">
        <v>509119</v>
      </c>
      <c r="B336" t="s">
        <v>575</v>
      </c>
      <c r="C336" t="e">
        <f t="shared" ca="1" si="5"/>
        <v>#NAME?</v>
      </c>
      <c r="D336" t="s">
        <v>576</v>
      </c>
    </row>
    <row r="337" spans="1:4" x14ac:dyDescent="0.25">
      <c r="A337">
        <v>509182</v>
      </c>
      <c r="B337" t="s">
        <v>577</v>
      </c>
      <c r="C337" t="e">
        <f t="shared" ca="1" si="5"/>
        <v>#NAME?</v>
      </c>
      <c r="D337" t="s">
        <v>578</v>
      </c>
    </row>
    <row r="338" spans="1:4" x14ac:dyDescent="0.25">
      <c r="A338">
        <v>511839</v>
      </c>
      <c r="B338" t="s">
        <v>579</v>
      </c>
      <c r="C338" t="e">
        <f t="shared" ca="1" si="5"/>
        <v>#NAME?</v>
      </c>
      <c r="D338" t="s">
        <v>8</v>
      </c>
    </row>
    <row r="339" spans="1:4" x14ac:dyDescent="0.25">
      <c r="A339">
        <v>512122</v>
      </c>
      <c r="B339" t="s">
        <v>580</v>
      </c>
      <c r="C339" t="str">
        <f t="shared" si="5"/>
        <v>what is turtle's first word?</v>
      </c>
      <c r="D339" t="s">
        <v>581</v>
      </c>
    </row>
    <row r="340" spans="1:4" x14ac:dyDescent="0.25">
      <c r="A340">
        <v>512254</v>
      </c>
      <c r="B340" t="s">
        <v>582</v>
      </c>
      <c r="C340" t="e">
        <f t="shared" ca="1" si="5"/>
        <v>#NAME?</v>
      </c>
      <c r="D340" t="s">
        <v>583</v>
      </c>
    </row>
    <row r="341" spans="1:4" x14ac:dyDescent="0.25">
      <c r="A341">
        <v>513688</v>
      </c>
      <c r="B341" t="s">
        <v>584</v>
      </c>
      <c r="C341" t="e">
        <f t="shared" ca="1" si="5"/>
        <v>#NAME?</v>
      </c>
      <c r="D341" t="s">
        <v>585</v>
      </c>
    </row>
    <row r="342" spans="1:4" x14ac:dyDescent="0.25">
      <c r="A342">
        <v>517407</v>
      </c>
      <c r="B342" t="s">
        <v>586</v>
      </c>
      <c r="C342" t="e">
        <f t="shared" ca="1" si="5"/>
        <v>#NAME?</v>
      </c>
      <c r="D342" t="s">
        <v>587</v>
      </c>
    </row>
    <row r="343" spans="1:4" x14ac:dyDescent="0.25">
      <c r="A343">
        <v>520829</v>
      </c>
      <c r="B343" t="s">
        <v>588</v>
      </c>
      <c r="C343" t="e">
        <f t="shared" ca="1" si="5"/>
        <v>#NAME?</v>
      </c>
      <c r="D343" t="s">
        <v>589</v>
      </c>
    </row>
    <row r="344" spans="1:4" x14ac:dyDescent="0.25">
      <c r="A344">
        <v>521600</v>
      </c>
      <c r="B344" t="s">
        <v>590</v>
      </c>
      <c r="C344" t="e">
        <f t="shared" ca="1" si="5"/>
        <v>#NAME?</v>
      </c>
      <c r="D344" t="s">
        <v>591</v>
      </c>
    </row>
    <row r="345" spans="1:4" x14ac:dyDescent="0.25">
      <c r="A345">
        <v>523355</v>
      </c>
      <c r="B345" t="s">
        <v>592</v>
      </c>
      <c r="C345" t="e">
        <f t="shared" ca="1" si="5"/>
        <v>#NAME?</v>
      </c>
      <c r="D345" t="s">
        <v>593</v>
      </c>
    </row>
    <row r="346" spans="1:4" x14ac:dyDescent="0.25">
      <c r="A346">
        <v>526523</v>
      </c>
      <c r="B346" t="s">
        <v>594</v>
      </c>
      <c r="C346" t="e">
        <f t="shared" ca="1" si="5"/>
        <v>#NAME?</v>
      </c>
      <c r="D346" t="s">
        <v>595</v>
      </c>
    </row>
    <row r="347" spans="1:4" x14ac:dyDescent="0.25">
      <c r="A347">
        <v>526793</v>
      </c>
      <c r="B347" t="s">
        <v>596</v>
      </c>
      <c r="C347" t="e">
        <f t="shared" ca="1" si="5"/>
        <v>#NAME?</v>
      </c>
      <c r="D347" t="s">
        <v>597</v>
      </c>
    </row>
    <row r="348" spans="1:4" x14ac:dyDescent="0.25">
      <c r="A348">
        <v>526810</v>
      </c>
      <c r="B348" t="s">
        <v>598</v>
      </c>
      <c r="C348" t="e">
        <f t="shared" ca="1" si="5"/>
        <v>#NAME?</v>
      </c>
      <c r="D348" t="s">
        <v>599</v>
      </c>
    </row>
    <row r="349" spans="1:4" x14ac:dyDescent="0.25">
      <c r="A349">
        <v>527462</v>
      </c>
      <c r="B349" t="s">
        <v>600</v>
      </c>
      <c r="C349" t="e">
        <f t="shared" ca="1" si="5"/>
        <v>#NAME?</v>
      </c>
      <c r="D349" t="s">
        <v>8</v>
      </c>
    </row>
    <row r="350" spans="1:4" x14ac:dyDescent="0.25">
      <c r="A350">
        <v>527818</v>
      </c>
      <c r="B350" t="s">
        <v>601</v>
      </c>
      <c r="C350" t="e">
        <f t="shared" ca="1" si="5"/>
        <v>#NAME?</v>
      </c>
      <c r="D350" t="s">
        <v>602</v>
      </c>
    </row>
    <row r="351" spans="1:4" x14ac:dyDescent="0.25">
      <c r="A351">
        <v>530030</v>
      </c>
      <c r="B351" t="s">
        <v>603</v>
      </c>
      <c r="C351" t="e">
        <f t="shared" ca="1" si="5"/>
        <v>#NAME?</v>
      </c>
      <c r="D351" t="s">
        <v>604</v>
      </c>
    </row>
    <row r="352" spans="1:4" x14ac:dyDescent="0.25">
      <c r="A352">
        <v>531621</v>
      </c>
      <c r="B352" t="s">
        <v>605</v>
      </c>
      <c r="C352" t="str">
        <f t="shared" si="5"/>
        <v>who's causing the acidification of the oceans?</v>
      </c>
      <c r="D352" t="s">
        <v>606</v>
      </c>
    </row>
    <row r="353" spans="1:4" x14ac:dyDescent="0.25">
      <c r="A353">
        <v>534302</v>
      </c>
      <c r="B353" t="s">
        <v>607</v>
      </c>
      <c r="C353" t="e">
        <f t="shared" ca="1" si="5"/>
        <v>#NAME?</v>
      </c>
      <c r="D353" t="s">
        <v>608</v>
      </c>
    </row>
    <row r="354" spans="1:4" x14ac:dyDescent="0.25">
      <c r="A354">
        <v>534307</v>
      </c>
      <c r="B354" t="s">
        <v>609</v>
      </c>
      <c r="C354" t="e">
        <f t="shared" ca="1" si="5"/>
        <v>#NAME?</v>
      </c>
      <c r="D354" t="s">
        <v>610</v>
      </c>
    </row>
    <row r="355" spans="1:4" x14ac:dyDescent="0.25">
      <c r="A355">
        <v>534731</v>
      </c>
      <c r="B355" t="s">
        <v>611</v>
      </c>
      <c r="C355" t="e">
        <f t="shared" ca="1" si="5"/>
        <v>#NAME?</v>
      </c>
      <c r="D355" t="s">
        <v>8</v>
      </c>
    </row>
    <row r="356" spans="1:4" x14ac:dyDescent="0.25">
      <c r="A356">
        <v>540790</v>
      </c>
      <c r="B356" t="s">
        <v>612</v>
      </c>
      <c r="C356" t="str">
        <f t="shared" si="5"/>
        <v>what solution the issue causing the ocean acidification?</v>
      </c>
      <c r="D356" t="s">
        <v>613</v>
      </c>
    </row>
    <row r="357" spans="1:4" x14ac:dyDescent="0.25">
      <c r="A357">
        <v>542288</v>
      </c>
      <c r="B357" t="s">
        <v>614</v>
      </c>
      <c r="C357" t="e">
        <f t="shared" ca="1" si="5"/>
        <v>#NAME?</v>
      </c>
      <c r="D357" t="s">
        <v>615</v>
      </c>
    </row>
    <row r="358" spans="1:4" x14ac:dyDescent="0.25">
      <c r="A358">
        <v>543774</v>
      </c>
      <c r="B358" t="s">
        <v>616</v>
      </c>
      <c r="C358" t="e">
        <f t="shared" ca="1" si="5"/>
        <v>#NAME?</v>
      </c>
      <c r="D358" t="s">
        <v>617</v>
      </c>
    </row>
    <row r="359" spans="1:4" x14ac:dyDescent="0.25">
      <c r="A359">
        <v>544868</v>
      </c>
      <c r="B359" t="s">
        <v>618</v>
      </c>
      <c r="C359" t="str">
        <f t="shared" si="5"/>
        <v>how often do tides change in a day?</v>
      </c>
      <c r="D359" t="s">
        <v>8</v>
      </c>
    </row>
    <row r="360" spans="1:4" x14ac:dyDescent="0.25">
      <c r="A360">
        <v>545323</v>
      </c>
      <c r="B360" t="s">
        <v>619</v>
      </c>
      <c r="C360" t="e">
        <f t="shared" ca="1" si="5"/>
        <v>#NAME?</v>
      </c>
      <c r="D360" t="s">
        <v>620</v>
      </c>
    </row>
    <row r="361" spans="1:4" x14ac:dyDescent="0.25">
      <c r="A361">
        <v>548767</v>
      </c>
      <c r="B361" t="s">
        <v>621</v>
      </c>
      <c r="C361" t="e">
        <f t="shared" ca="1" si="5"/>
        <v>#NAME?</v>
      </c>
      <c r="D361" t="s">
        <v>622</v>
      </c>
    </row>
    <row r="362" spans="1:4" x14ac:dyDescent="0.25">
      <c r="A362">
        <v>553283</v>
      </c>
      <c r="B362" t="s">
        <v>623</v>
      </c>
      <c r="C362" t="str">
        <f t="shared" si="5"/>
        <v>what is ocean thermal energy conversion?</v>
      </c>
      <c r="D362" t="s">
        <v>8</v>
      </c>
    </row>
    <row r="363" spans="1:4" x14ac:dyDescent="0.25">
      <c r="A363">
        <v>553535</v>
      </c>
      <c r="B363" t="s">
        <v>624</v>
      </c>
      <c r="C363" t="e">
        <f t="shared" ca="1" si="5"/>
        <v>#NAME?</v>
      </c>
      <c r="D363" t="s">
        <v>8</v>
      </c>
    </row>
    <row r="364" spans="1:4" x14ac:dyDescent="0.25">
      <c r="A364">
        <v>554455</v>
      </c>
      <c r="B364" t="s">
        <v>625</v>
      </c>
      <c r="C364" t="e">
        <f t="shared" ca="1" si="5"/>
        <v>#NAME?</v>
      </c>
      <c r="D364" t="s">
        <v>626</v>
      </c>
    </row>
    <row r="365" spans="1:4" x14ac:dyDescent="0.25">
      <c r="A365">
        <v>556857</v>
      </c>
      <c r="B365" t="s">
        <v>627</v>
      </c>
      <c r="C365" t="e">
        <f t="shared" ca="1" si="5"/>
        <v>#NAME?</v>
      </c>
      <c r="D365" t="s">
        <v>628</v>
      </c>
    </row>
    <row r="366" spans="1:4" x14ac:dyDescent="0.25">
      <c r="A366">
        <v>557705</v>
      </c>
      <c r="B366" t="s">
        <v>629</v>
      </c>
      <c r="C366" t="e">
        <f t="shared" ca="1" si="5"/>
        <v>#NAME?</v>
      </c>
      <c r="D366" t="s">
        <v>630</v>
      </c>
    </row>
    <row r="367" spans="1:4" x14ac:dyDescent="0.25">
      <c r="A367">
        <v>558230</v>
      </c>
      <c r="B367" t="s">
        <v>631</v>
      </c>
      <c r="C367" t="e">
        <f t="shared" ca="1" si="5"/>
        <v>#NAME?</v>
      </c>
      <c r="D367" t="s">
        <v>632</v>
      </c>
    </row>
    <row r="368" spans="1:4" x14ac:dyDescent="0.25">
      <c r="A368">
        <v>559975</v>
      </c>
      <c r="B368" t="s">
        <v>633</v>
      </c>
      <c r="C368" t="str">
        <f t="shared" si="5"/>
        <v>when is sea turtle nesting season in georgia?</v>
      </c>
      <c r="D368" t="s">
        <v>634</v>
      </c>
    </row>
    <row r="369" spans="1:4" x14ac:dyDescent="0.25">
      <c r="A369">
        <v>562060</v>
      </c>
      <c r="B369" t="s">
        <v>635</v>
      </c>
      <c r="C369" t="e">
        <f t="shared" ca="1" si="5"/>
        <v>#NAME?</v>
      </c>
      <c r="D369" t="s">
        <v>636</v>
      </c>
    </row>
    <row r="370" spans="1:4" x14ac:dyDescent="0.25">
      <c r="A370">
        <v>562522</v>
      </c>
      <c r="B370" t="s">
        <v>637</v>
      </c>
      <c r="C370" t="e">
        <f t="shared" ca="1" si="5"/>
        <v>#NAME?</v>
      </c>
      <c r="D370" t="s">
        <v>638</v>
      </c>
    </row>
    <row r="371" spans="1:4" x14ac:dyDescent="0.25">
      <c r="A371">
        <v>562688</v>
      </c>
      <c r="B371" t="s">
        <v>639</v>
      </c>
      <c r="C371" t="e">
        <f t="shared" ca="1" si="5"/>
        <v>#NAME?</v>
      </c>
      <c r="D371" t="s">
        <v>640</v>
      </c>
    </row>
    <row r="372" spans="1:4" x14ac:dyDescent="0.25">
      <c r="A372">
        <v>562806</v>
      </c>
      <c r="B372" t="s">
        <v>641</v>
      </c>
      <c r="C372" t="e">
        <f t="shared" ca="1" si="5"/>
        <v>#NAME?</v>
      </c>
      <c r="D372" t="s">
        <v>642</v>
      </c>
    </row>
    <row r="373" spans="1:4" x14ac:dyDescent="0.25">
      <c r="A373">
        <v>564322</v>
      </c>
      <c r="B373" t="s">
        <v>643</v>
      </c>
      <c r="C373" t="e">
        <f t="shared" ca="1" si="5"/>
        <v>#NAME?</v>
      </c>
      <c r="D373" t="s">
        <v>88</v>
      </c>
    </row>
    <row r="374" spans="1:4" x14ac:dyDescent="0.25">
      <c r="A374">
        <v>564467</v>
      </c>
      <c r="B374" t="s">
        <v>644</v>
      </c>
      <c r="C374" t="str">
        <f t="shared" si="5"/>
        <v>what is viscous oil?</v>
      </c>
      <c r="D374" t="s">
        <v>8</v>
      </c>
    </row>
    <row r="375" spans="1:4" x14ac:dyDescent="0.25">
      <c r="A375">
        <v>565329</v>
      </c>
      <c r="B375" t="s">
        <v>645</v>
      </c>
      <c r="C375" t="e">
        <f t="shared" ca="1" si="5"/>
        <v>#NAME?</v>
      </c>
      <c r="D375" t="s">
        <v>646</v>
      </c>
    </row>
    <row r="376" spans="1:4" x14ac:dyDescent="0.25">
      <c r="A376">
        <v>566615</v>
      </c>
      <c r="B376" t="s">
        <v>647</v>
      </c>
      <c r="C376" t="e">
        <f t="shared" ca="1" si="5"/>
        <v>#NAME?</v>
      </c>
      <c r="D376" t="s">
        <v>648</v>
      </c>
    </row>
    <row r="377" spans="1:4" x14ac:dyDescent="0.25">
      <c r="A377">
        <v>566624</v>
      </c>
      <c r="B377" t="s">
        <v>649</v>
      </c>
      <c r="C377" t="e">
        <f t="shared" ca="1" si="5"/>
        <v>#NAME?</v>
      </c>
      <c r="D377" t="s">
        <v>650</v>
      </c>
    </row>
    <row r="378" spans="1:4" x14ac:dyDescent="0.25">
      <c r="A378">
        <v>567872</v>
      </c>
      <c r="B378" t="s">
        <v>651</v>
      </c>
      <c r="C378" t="e">
        <f t="shared" ca="1" si="5"/>
        <v>#NAME?</v>
      </c>
      <c r="D378" t="s">
        <v>652</v>
      </c>
    </row>
    <row r="379" spans="1:4" x14ac:dyDescent="0.25">
      <c r="A379">
        <v>568510</v>
      </c>
      <c r="B379" t="s">
        <v>653</v>
      </c>
      <c r="C379" t="e">
        <f t="shared" ca="1" si="5"/>
        <v>#NAME?</v>
      </c>
      <c r="D379" t="s">
        <v>654</v>
      </c>
    </row>
    <row r="380" spans="1:4" x14ac:dyDescent="0.25">
      <c r="A380">
        <v>569027</v>
      </c>
      <c r="B380" t="s">
        <v>655</v>
      </c>
      <c r="C380" t="e">
        <f t="shared" ca="1" si="5"/>
        <v>#NAME?</v>
      </c>
      <c r="D380" t="s">
        <v>8</v>
      </c>
    </row>
    <row r="381" spans="1:4" x14ac:dyDescent="0.25">
      <c r="A381">
        <v>570343</v>
      </c>
      <c r="B381" t="s">
        <v>656</v>
      </c>
      <c r="C381" t="e">
        <f t="shared" ca="1" si="5"/>
        <v>#NAME?</v>
      </c>
      <c r="D381" t="s">
        <v>657</v>
      </c>
    </row>
    <row r="382" spans="1:4" x14ac:dyDescent="0.25">
      <c r="A382">
        <v>570415</v>
      </c>
      <c r="B382" t="s">
        <v>658</v>
      </c>
      <c r="C382" t="e">
        <f t="shared" ca="1" si="5"/>
        <v>#NAME?</v>
      </c>
      <c r="D382" t="s">
        <v>659</v>
      </c>
    </row>
    <row r="383" spans="1:4" x14ac:dyDescent="0.25">
      <c r="A383">
        <v>570670</v>
      </c>
      <c r="B383" t="s">
        <v>660</v>
      </c>
      <c r="C383" t="e">
        <f t="shared" ca="1" si="5"/>
        <v>#NAME?</v>
      </c>
      <c r="D383" t="s">
        <v>8</v>
      </c>
    </row>
    <row r="384" spans="1:4" x14ac:dyDescent="0.25">
      <c r="A384">
        <v>571247</v>
      </c>
      <c r="B384" t="s">
        <v>661</v>
      </c>
      <c r="C384" t="e">
        <f t="shared" ca="1" si="5"/>
        <v>#NAME?</v>
      </c>
      <c r="D384" t="s">
        <v>662</v>
      </c>
    </row>
    <row r="385" spans="1:4" x14ac:dyDescent="0.25">
      <c r="A385">
        <v>571388</v>
      </c>
      <c r="B385" t="s">
        <v>663</v>
      </c>
      <c r="C385" t="e">
        <f t="shared" ca="1" si="5"/>
        <v>#NAME?</v>
      </c>
      <c r="D385" t="s">
        <v>8</v>
      </c>
    </row>
    <row r="386" spans="1:4" x14ac:dyDescent="0.25">
      <c r="A386">
        <v>573324</v>
      </c>
      <c r="B386" t="s">
        <v>664</v>
      </c>
      <c r="C386" t="e">
        <f t="shared" ref="C386:C449" ca="1" si="6">IF(RIGHT(B386,1)="?",B386,_xlfn.CONCAT(B386,"?"))</f>
        <v>#NAME?</v>
      </c>
      <c r="D386" t="s">
        <v>8</v>
      </c>
    </row>
    <row r="387" spans="1:4" x14ac:dyDescent="0.25">
      <c r="A387">
        <v>574486</v>
      </c>
      <c r="B387" t="s">
        <v>665</v>
      </c>
      <c r="C387" t="e">
        <f t="shared" ca="1" si="6"/>
        <v>#NAME?</v>
      </c>
      <c r="D387" t="s">
        <v>666</v>
      </c>
    </row>
    <row r="388" spans="1:4" x14ac:dyDescent="0.25">
      <c r="A388">
        <v>574846</v>
      </c>
      <c r="B388" t="s">
        <v>667</v>
      </c>
      <c r="C388" t="str">
        <f t="shared" si="6"/>
        <v>who created the ocean model for leadership?</v>
      </c>
      <c r="D388" t="s">
        <v>8</v>
      </c>
    </row>
    <row r="389" spans="1:4" x14ac:dyDescent="0.25">
      <c r="A389">
        <v>575256</v>
      </c>
      <c r="B389" t="s">
        <v>668</v>
      </c>
      <c r="C389" t="e">
        <f t="shared" ca="1" si="6"/>
        <v>#NAME?</v>
      </c>
      <c r="D389" t="s">
        <v>669</v>
      </c>
    </row>
    <row r="390" spans="1:4" x14ac:dyDescent="0.25">
      <c r="A390">
        <v>575388</v>
      </c>
      <c r="B390" t="s">
        <v>670</v>
      </c>
      <c r="C390" t="e">
        <f t="shared" ca="1" si="6"/>
        <v>#NAME?</v>
      </c>
      <c r="D390" t="s">
        <v>671</v>
      </c>
    </row>
    <row r="391" spans="1:4" x14ac:dyDescent="0.25">
      <c r="A391">
        <v>576391</v>
      </c>
      <c r="B391" t="s">
        <v>672</v>
      </c>
      <c r="C391" t="e">
        <f t="shared" ca="1" si="6"/>
        <v>#NAME?</v>
      </c>
      <c r="D391" t="s">
        <v>8</v>
      </c>
    </row>
    <row r="392" spans="1:4" x14ac:dyDescent="0.25">
      <c r="A392">
        <v>577739</v>
      </c>
      <c r="B392" t="s">
        <v>673</v>
      </c>
      <c r="C392" t="e">
        <f t="shared" ca="1" si="6"/>
        <v>#NAME?</v>
      </c>
      <c r="D392" t="s">
        <v>674</v>
      </c>
    </row>
    <row r="393" spans="1:4" x14ac:dyDescent="0.25">
      <c r="A393">
        <v>578119</v>
      </c>
      <c r="B393" t="s">
        <v>675</v>
      </c>
      <c r="C393" t="str">
        <f t="shared" si="6"/>
        <v>where is sargasso sea?</v>
      </c>
      <c r="D393" t="s">
        <v>676</v>
      </c>
    </row>
    <row r="394" spans="1:4" x14ac:dyDescent="0.25">
      <c r="A394">
        <v>578397</v>
      </c>
      <c r="B394" t="s">
        <v>677</v>
      </c>
      <c r="C394" t="e">
        <f t="shared" ca="1" si="6"/>
        <v>#NAME?</v>
      </c>
      <c r="D394" t="s">
        <v>678</v>
      </c>
    </row>
    <row r="395" spans="1:4" x14ac:dyDescent="0.25">
      <c r="A395">
        <v>578694</v>
      </c>
      <c r="B395" t="s">
        <v>679</v>
      </c>
      <c r="C395" t="e">
        <f t="shared" ca="1" si="6"/>
        <v>#NAME?</v>
      </c>
      <c r="D395" t="s">
        <v>8</v>
      </c>
    </row>
    <row r="396" spans="1:4" x14ac:dyDescent="0.25">
      <c r="A396">
        <v>580159</v>
      </c>
      <c r="B396" t="s">
        <v>680</v>
      </c>
      <c r="C396" t="e">
        <f t="shared" ca="1" si="6"/>
        <v>#NAME?</v>
      </c>
      <c r="D396" t="s">
        <v>681</v>
      </c>
    </row>
    <row r="397" spans="1:4" x14ac:dyDescent="0.25">
      <c r="A397">
        <v>580650</v>
      </c>
      <c r="B397" t="s">
        <v>682</v>
      </c>
      <c r="C397" t="e">
        <f t="shared" ca="1" si="6"/>
        <v>#NAME?</v>
      </c>
      <c r="D397" t="s">
        <v>8</v>
      </c>
    </row>
    <row r="398" spans="1:4" x14ac:dyDescent="0.25">
      <c r="A398">
        <v>581148</v>
      </c>
      <c r="B398" t="s">
        <v>683</v>
      </c>
      <c r="C398" t="e">
        <f t="shared" ca="1" si="6"/>
        <v>#NAME?</v>
      </c>
      <c r="D398" t="s">
        <v>684</v>
      </c>
    </row>
    <row r="399" spans="1:4" x14ac:dyDescent="0.25">
      <c r="A399">
        <v>581812</v>
      </c>
      <c r="B399" t="s">
        <v>685</v>
      </c>
      <c r="C399" t="e">
        <f t="shared" ca="1" si="6"/>
        <v>#NAME?</v>
      </c>
      <c r="D399" t="s">
        <v>8</v>
      </c>
    </row>
    <row r="400" spans="1:4" x14ac:dyDescent="0.25">
      <c r="A400">
        <v>583052</v>
      </c>
      <c r="B400" t="s">
        <v>686</v>
      </c>
      <c r="C400" t="e">
        <f t="shared" ca="1" si="6"/>
        <v>#NAME?</v>
      </c>
      <c r="D400" t="s">
        <v>687</v>
      </c>
    </row>
    <row r="401" spans="1:4" x14ac:dyDescent="0.25">
      <c r="A401">
        <v>586430</v>
      </c>
      <c r="B401" t="s">
        <v>688</v>
      </c>
      <c r="C401" t="e">
        <f t="shared" ca="1" si="6"/>
        <v>#NAME?</v>
      </c>
      <c r="D401" t="s">
        <v>689</v>
      </c>
    </row>
    <row r="402" spans="1:4" x14ac:dyDescent="0.25">
      <c r="A402">
        <v>587984</v>
      </c>
      <c r="B402" t="s">
        <v>690</v>
      </c>
      <c r="C402" t="e">
        <f t="shared" ca="1" si="6"/>
        <v>#NAME?</v>
      </c>
      <c r="D402" t="s">
        <v>691</v>
      </c>
    </row>
    <row r="403" spans="1:4" x14ac:dyDescent="0.25">
      <c r="A403">
        <v>588198</v>
      </c>
      <c r="B403" t="s">
        <v>692</v>
      </c>
      <c r="C403" t="str">
        <f t="shared" si="6"/>
        <v>what is the difference between an ocean and a sea?</v>
      </c>
      <c r="D403" t="s">
        <v>693</v>
      </c>
    </row>
    <row r="404" spans="1:4" x14ac:dyDescent="0.25">
      <c r="A404">
        <v>589376</v>
      </c>
      <c r="B404" t="s">
        <v>694</v>
      </c>
      <c r="C404" t="e">
        <f t="shared" ca="1" si="6"/>
        <v>#NAME?</v>
      </c>
      <c r="D404" t="s">
        <v>8</v>
      </c>
    </row>
    <row r="405" spans="1:4" x14ac:dyDescent="0.25">
      <c r="A405">
        <v>590233</v>
      </c>
      <c r="B405" t="s">
        <v>695</v>
      </c>
      <c r="C405" t="e">
        <f t="shared" ca="1" si="6"/>
        <v>#NAME?</v>
      </c>
      <c r="D405" t="s">
        <v>8</v>
      </c>
    </row>
    <row r="406" spans="1:4" x14ac:dyDescent="0.25">
      <c r="A406">
        <v>591527</v>
      </c>
      <c r="B406" t="s">
        <v>696</v>
      </c>
      <c r="C406" t="e">
        <f t="shared" ca="1" si="6"/>
        <v>#NAME?</v>
      </c>
      <c r="D406" t="s">
        <v>697</v>
      </c>
    </row>
    <row r="407" spans="1:4" x14ac:dyDescent="0.25">
      <c r="A407">
        <v>592329</v>
      </c>
      <c r="B407" t="s">
        <v>698</v>
      </c>
      <c r="C407" t="e">
        <f t="shared" ca="1" si="6"/>
        <v>#NAME?</v>
      </c>
      <c r="D407" t="s">
        <v>699</v>
      </c>
    </row>
    <row r="408" spans="1:4" x14ac:dyDescent="0.25">
      <c r="A408">
        <v>592660</v>
      </c>
      <c r="B408" t="s">
        <v>700</v>
      </c>
      <c r="C408" t="e">
        <f t="shared" ca="1" si="6"/>
        <v>#NAME?</v>
      </c>
      <c r="D408" t="s">
        <v>701</v>
      </c>
    </row>
    <row r="409" spans="1:4" x14ac:dyDescent="0.25">
      <c r="A409">
        <v>593259</v>
      </c>
      <c r="B409" t="s">
        <v>702</v>
      </c>
      <c r="C409" t="str">
        <f t="shared" si="6"/>
        <v>what percentage of earth's water is located in oceans?</v>
      </c>
      <c r="D409" t="s">
        <v>703</v>
      </c>
    </row>
    <row r="410" spans="1:4" x14ac:dyDescent="0.25">
      <c r="A410">
        <v>594124</v>
      </c>
      <c r="B410" t="s">
        <v>704</v>
      </c>
      <c r="C410" t="e">
        <f t="shared" ca="1" si="6"/>
        <v>#NAME?</v>
      </c>
      <c r="D410" t="s">
        <v>705</v>
      </c>
    </row>
    <row r="411" spans="1:4" x14ac:dyDescent="0.25">
      <c r="A411">
        <v>596719</v>
      </c>
      <c r="B411" t="s">
        <v>706</v>
      </c>
      <c r="C411" t="e">
        <f t="shared" ca="1" si="6"/>
        <v>#NAME?</v>
      </c>
      <c r="D411" t="s">
        <v>8</v>
      </c>
    </row>
    <row r="412" spans="1:4" x14ac:dyDescent="0.25">
      <c r="A412">
        <v>596720</v>
      </c>
      <c r="B412" t="s">
        <v>707</v>
      </c>
      <c r="C412" t="e">
        <f t="shared" ca="1" si="6"/>
        <v>#NAME?</v>
      </c>
      <c r="D412" t="s">
        <v>708</v>
      </c>
    </row>
    <row r="413" spans="1:4" x14ac:dyDescent="0.25">
      <c r="A413">
        <v>596879</v>
      </c>
      <c r="B413" t="s">
        <v>709</v>
      </c>
      <c r="C413" t="e">
        <f t="shared" ca="1" si="6"/>
        <v>#NAME?</v>
      </c>
      <c r="D413" t="s">
        <v>710</v>
      </c>
    </row>
    <row r="414" spans="1:4" x14ac:dyDescent="0.25">
      <c r="A414">
        <v>597439</v>
      </c>
      <c r="B414" t="s">
        <v>711</v>
      </c>
      <c r="C414" t="e">
        <f t="shared" ca="1" si="6"/>
        <v>#NAME?</v>
      </c>
      <c r="D414" t="s">
        <v>8</v>
      </c>
    </row>
    <row r="415" spans="1:4" x14ac:dyDescent="0.25">
      <c r="A415">
        <v>597915</v>
      </c>
      <c r="B415" t="s">
        <v>712</v>
      </c>
      <c r="C415" t="e">
        <f t="shared" ca="1" si="6"/>
        <v>#NAME?</v>
      </c>
      <c r="D415" t="s">
        <v>713</v>
      </c>
    </row>
    <row r="416" spans="1:4" x14ac:dyDescent="0.25">
      <c r="A416">
        <v>598814</v>
      </c>
      <c r="B416" t="s">
        <v>714</v>
      </c>
      <c r="C416" t="e">
        <f t="shared" ca="1" si="6"/>
        <v>#NAME?</v>
      </c>
      <c r="D416" t="s">
        <v>8</v>
      </c>
    </row>
    <row r="417" spans="1:4" x14ac:dyDescent="0.25">
      <c r="A417">
        <v>599135</v>
      </c>
      <c r="B417" t="s">
        <v>715</v>
      </c>
      <c r="C417" t="e">
        <f t="shared" ca="1" si="6"/>
        <v>#NAME?</v>
      </c>
      <c r="D417" t="s">
        <v>716</v>
      </c>
    </row>
    <row r="418" spans="1:4" x14ac:dyDescent="0.25">
      <c r="A418">
        <v>600975</v>
      </c>
      <c r="B418" t="s">
        <v>717</v>
      </c>
      <c r="C418" t="str">
        <f t="shared" si="6"/>
        <v>what sedimentary rock is formed by evaporation of seawater?</v>
      </c>
      <c r="D418" t="s">
        <v>8</v>
      </c>
    </row>
    <row r="419" spans="1:4" x14ac:dyDescent="0.25">
      <c r="A419">
        <v>601689</v>
      </c>
      <c r="B419" t="s">
        <v>718</v>
      </c>
      <c r="C419" t="e">
        <f t="shared" ca="1" si="6"/>
        <v>#NAME?</v>
      </c>
      <c r="D419" t="s">
        <v>719</v>
      </c>
    </row>
    <row r="420" spans="1:4" x14ac:dyDescent="0.25">
      <c r="A420">
        <v>601727</v>
      </c>
      <c r="B420" t="s">
        <v>720</v>
      </c>
      <c r="C420" t="e">
        <f t="shared" ca="1" si="6"/>
        <v>#NAME?</v>
      </c>
      <c r="D420" t="s">
        <v>721</v>
      </c>
    </row>
    <row r="421" spans="1:4" x14ac:dyDescent="0.25">
      <c r="A421">
        <v>601792</v>
      </c>
      <c r="B421" t="s">
        <v>722</v>
      </c>
      <c r="C421" t="str">
        <f t="shared" si="6"/>
        <v>where in the world does the most amount of heat enter the oceans? what is the source of the heat?</v>
      </c>
      <c r="D421" t="s">
        <v>8</v>
      </c>
    </row>
    <row r="422" spans="1:4" x14ac:dyDescent="0.25">
      <c r="A422">
        <v>602571</v>
      </c>
      <c r="B422" t="s">
        <v>723</v>
      </c>
      <c r="C422" t="e">
        <f t="shared" ca="1" si="6"/>
        <v>#NAME?</v>
      </c>
      <c r="D422" t="s">
        <v>724</v>
      </c>
    </row>
    <row r="423" spans="1:4" x14ac:dyDescent="0.25">
      <c r="A423">
        <v>602726</v>
      </c>
      <c r="B423" t="s">
        <v>725</v>
      </c>
      <c r="C423" t="e">
        <f t="shared" ca="1" si="6"/>
        <v>#NAME?</v>
      </c>
      <c r="D423" t="s">
        <v>726</v>
      </c>
    </row>
    <row r="424" spans="1:4" x14ac:dyDescent="0.25">
      <c r="A424">
        <v>603557</v>
      </c>
      <c r="B424" t="s">
        <v>727</v>
      </c>
      <c r="C424" t="e">
        <f t="shared" ca="1" si="6"/>
        <v>#NAME?</v>
      </c>
      <c r="D424" t="s">
        <v>728</v>
      </c>
    </row>
    <row r="425" spans="1:4" x14ac:dyDescent="0.25">
      <c r="A425">
        <v>603811</v>
      </c>
      <c r="B425" t="s">
        <v>729</v>
      </c>
      <c r="C425" t="e">
        <f t="shared" ca="1" si="6"/>
        <v>#NAME?</v>
      </c>
      <c r="D425" t="s">
        <v>730</v>
      </c>
    </row>
    <row r="426" spans="1:4" x14ac:dyDescent="0.25">
      <c r="A426">
        <v>605161</v>
      </c>
      <c r="B426" t="s">
        <v>731</v>
      </c>
      <c r="C426" t="e">
        <f t="shared" ca="1" si="6"/>
        <v>#NAME?</v>
      </c>
      <c r="D426" t="s">
        <v>732</v>
      </c>
    </row>
    <row r="427" spans="1:4" x14ac:dyDescent="0.25">
      <c r="A427">
        <v>606643</v>
      </c>
      <c r="B427" t="s">
        <v>733</v>
      </c>
      <c r="C427" t="e">
        <f t="shared" ca="1" si="6"/>
        <v>#NAME?</v>
      </c>
      <c r="D427" t="s">
        <v>734</v>
      </c>
    </row>
    <row r="428" spans="1:4" x14ac:dyDescent="0.25">
      <c r="A428">
        <v>606720</v>
      </c>
      <c r="B428" t="s">
        <v>735</v>
      </c>
      <c r="C428" t="e">
        <f t="shared" ca="1" si="6"/>
        <v>#NAME?</v>
      </c>
      <c r="D428" t="s">
        <v>736</v>
      </c>
    </row>
    <row r="429" spans="1:4" x14ac:dyDescent="0.25">
      <c r="A429">
        <v>606912</v>
      </c>
      <c r="B429" t="s">
        <v>737</v>
      </c>
      <c r="C429" t="e">
        <f t="shared" ca="1" si="6"/>
        <v>#NAME?</v>
      </c>
      <c r="D429" t="s">
        <v>738</v>
      </c>
    </row>
    <row r="430" spans="1:4" x14ac:dyDescent="0.25">
      <c r="A430">
        <v>607167</v>
      </c>
      <c r="B430" t="s">
        <v>739</v>
      </c>
      <c r="C430" t="e">
        <f t="shared" ca="1" si="6"/>
        <v>#NAME?</v>
      </c>
      <c r="D430" t="s">
        <v>740</v>
      </c>
    </row>
    <row r="431" spans="1:4" x14ac:dyDescent="0.25">
      <c r="A431">
        <v>607687</v>
      </c>
      <c r="B431" t="s">
        <v>741</v>
      </c>
      <c r="C431" t="e">
        <f t="shared" ca="1" si="6"/>
        <v>#NAME?</v>
      </c>
      <c r="D431" t="s">
        <v>8</v>
      </c>
    </row>
    <row r="432" spans="1:4" x14ac:dyDescent="0.25">
      <c r="A432">
        <v>609048</v>
      </c>
      <c r="B432" t="s">
        <v>742</v>
      </c>
      <c r="C432" t="e">
        <f t="shared" ca="1" si="6"/>
        <v>#NAME?</v>
      </c>
      <c r="D432" t="s">
        <v>743</v>
      </c>
    </row>
    <row r="433" spans="1:4" x14ac:dyDescent="0.25">
      <c r="A433">
        <v>610027</v>
      </c>
      <c r="B433" t="s">
        <v>744</v>
      </c>
      <c r="C433" t="e">
        <f t="shared" ca="1" si="6"/>
        <v>#NAME?</v>
      </c>
      <c r="D433" t="s">
        <v>745</v>
      </c>
    </row>
    <row r="434" spans="1:4" x14ac:dyDescent="0.25">
      <c r="A434">
        <v>611081</v>
      </c>
      <c r="B434" t="s">
        <v>746</v>
      </c>
      <c r="C434" t="str">
        <f t="shared" si="6"/>
        <v>what is the biggest creature in the ocean?</v>
      </c>
      <c r="D434" t="s">
        <v>747</v>
      </c>
    </row>
    <row r="435" spans="1:4" x14ac:dyDescent="0.25">
      <c r="A435">
        <v>613604</v>
      </c>
      <c r="B435" t="s">
        <v>748</v>
      </c>
      <c r="C435" t="e">
        <f t="shared" ca="1" si="6"/>
        <v>#NAME?</v>
      </c>
      <c r="D435" t="s">
        <v>749</v>
      </c>
    </row>
    <row r="436" spans="1:4" x14ac:dyDescent="0.25">
      <c r="A436">
        <v>614374</v>
      </c>
      <c r="B436" t="s">
        <v>750</v>
      </c>
      <c r="C436" t="e">
        <f t="shared" ca="1" si="6"/>
        <v>#NAME?</v>
      </c>
      <c r="D436" t="s">
        <v>8</v>
      </c>
    </row>
    <row r="437" spans="1:4" x14ac:dyDescent="0.25">
      <c r="A437">
        <v>615828</v>
      </c>
      <c r="B437" t="s">
        <v>751</v>
      </c>
      <c r="C437" t="e">
        <f t="shared" ca="1" si="6"/>
        <v>#NAME?</v>
      </c>
      <c r="D437" t="s">
        <v>8</v>
      </c>
    </row>
    <row r="438" spans="1:4" x14ac:dyDescent="0.25">
      <c r="A438">
        <v>617325</v>
      </c>
      <c r="B438" t="s">
        <v>752</v>
      </c>
      <c r="C438" t="e">
        <f t="shared" ca="1" si="6"/>
        <v>#NAME?</v>
      </c>
      <c r="D438" t="s">
        <v>8</v>
      </c>
    </row>
    <row r="439" spans="1:4" x14ac:dyDescent="0.25">
      <c r="A439">
        <v>620939</v>
      </c>
      <c r="B439" t="s">
        <v>753</v>
      </c>
      <c r="C439" t="e">
        <f t="shared" ca="1" si="6"/>
        <v>#NAME?</v>
      </c>
      <c r="D439" t="s">
        <v>754</v>
      </c>
    </row>
    <row r="440" spans="1:4" x14ac:dyDescent="0.25">
      <c r="A440">
        <v>621185</v>
      </c>
      <c r="B440" t="s">
        <v>755</v>
      </c>
      <c r="C440" t="e">
        <f t="shared" ca="1" si="6"/>
        <v>#NAME?</v>
      </c>
      <c r="D440" t="s">
        <v>756</v>
      </c>
    </row>
    <row r="441" spans="1:4" x14ac:dyDescent="0.25">
      <c r="A441">
        <v>624588</v>
      </c>
      <c r="B441" t="s">
        <v>757</v>
      </c>
      <c r="C441" t="e">
        <f t="shared" ca="1" si="6"/>
        <v>#NAME?</v>
      </c>
      <c r="D441" t="s">
        <v>758</v>
      </c>
    </row>
    <row r="442" spans="1:4" x14ac:dyDescent="0.25">
      <c r="A442">
        <v>624759</v>
      </c>
      <c r="B442" t="s">
        <v>759</v>
      </c>
      <c r="C442" t="e">
        <f t="shared" ca="1" si="6"/>
        <v>#NAME?</v>
      </c>
      <c r="D442" t="s">
        <v>760</v>
      </c>
    </row>
    <row r="443" spans="1:4" x14ac:dyDescent="0.25">
      <c r="A443">
        <v>625275</v>
      </c>
      <c r="B443" t="s">
        <v>761</v>
      </c>
      <c r="C443" t="e">
        <f t="shared" ca="1" si="6"/>
        <v>#NAME?</v>
      </c>
      <c r="D443" t="s">
        <v>762</v>
      </c>
    </row>
    <row r="444" spans="1:4" x14ac:dyDescent="0.25">
      <c r="A444">
        <v>625821</v>
      </c>
      <c r="B444" t="s">
        <v>763</v>
      </c>
      <c r="C444" t="e">
        <f t="shared" ca="1" si="6"/>
        <v>#NAME?</v>
      </c>
      <c r="D444" t="s">
        <v>8</v>
      </c>
    </row>
    <row r="445" spans="1:4" x14ac:dyDescent="0.25">
      <c r="A445">
        <v>625856</v>
      </c>
      <c r="B445" t="s">
        <v>764</v>
      </c>
      <c r="C445" t="e">
        <f t="shared" ca="1" si="6"/>
        <v>#NAME?</v>
      </c>
      <c r="D445" t="s">
        <v>765</v>
      </c>
    </row>
    <row r="446" spans="1:4" x14ac:dyDescent="0.25">
      <c r="A446">
        <v>627161</v>
      </c>
      <c r="B446" t="s">
        <v>766</v>
      </c>
      <c r="C446" t="str">
        <f t="shared" si="6"/>
        <v>why is oil abundant in southwest asia?</v>
      </c>
      <c r="D446" t="s">
        <v>8</v>
      </c>
    </row>
    <row r="447" spans="1:4" x14ac:dyDescent="0.25">
      <c r="A447">
        <v>628643</v>
      </c>
      <c r="B447" t="s">
        <v>767</v>
      </c>
      <c r="C447" t="e">
        <f t="shared" ca="1" si="6"/>
        <v>#NAME?</v>
      </c>
      <c r="D447" t="s">
        <v>768</v>
      </c>
    </row>
    <row r="448" spans="1:4" x14ac:dyDescent="0.25">
      <c r="A448">
        <v>632173</v>
      </c>
      <c r="B448" t="s">
        <v>769</v>
      </c>
      <c r="C448" t="e">
        <f t="shared" ca="1" si="6"/>
        <v>#NAME?</v>
      </c>
      <c r="D448" t="s">
        <v>770</v>
      </c>
    </row>
    <row r="449" spans="1:4" x14ac:dyDescent="0.25">
      <c r="A449">
        <v>632528</v>
      </c>
      <c r="B449" t="s">
        <v>771</v>
      </c>
      <c r="C449" t="e">
        <f t="shared" ca="1" si="6"/>
        <v>#NAME?</v>
      </c>
      <c r="D449" t="s">
        <v>772</v>
      </c>
    </row>
    <row r="450" spans="1:4" x14ac:dyDescent="0.25">
      <c r="A450">
        <v>633368</v>
      </c>
      <c r="B450" t="s">
        <v>773</v>
      </c>
      <c r="C450" t="e">
        <f t="shared" ref="C450:C513" ca="1" si="7">IF(RIGHT(B450,1)="?",B450,_xlfn.CONCAT(B450,"?"))</f>
        <v>#NAME?</v>
      </c>
      <c r="D450" t="s">
        <v>183</v>
      </c>
    </row>
    <row r="451" spans="1:4" x14ac:dyDescent="0.25">
      <c r="A451">
        <v>633373</v>
      </c>
      <c r="B451" t="s">
        <v>774</v>
      </c>
      <c r="C451" t="e">
        <f t="shared" ca="1" si="7"/>
        <v>#NAME?</v>
      </c>
      <c r="D451" t="s">
        <v>775</v>
      </c>
    </row>
    <row r="452" spans="1:4" x14ac:dyDescent="0.25">
      <c r="A452">
        <v>633609</v>
      </c>
      <c r="B452" t="s">
        <v>776</v>
      </c>
      <c r="C452" t="e">
        <f t="shared" ca="1" si="7"/>
        <v>#NAME?</v>
      </c>
      <c r="D452" t="s">
        <v>777</v>
      </c>
    </row>
    <row r="453" spans="1:4" x14ac:dyDescent="0.25">
      <c r="A453">
        <v>633982</v>
      </c>
      <c r="B453" t="s">
        <v>778</v>
      </c>
      <c r="C453" t="e">
        <f t="shared" ca="1" si="7"/>
        <v>#NAME?</v>
      </c>
      <c r="D453" t="s">
        <v>779</v>
      </c>
    </row>
    <row r="454" spans="1:4" x14ac:dyDescent="0.25">
      <c r="A454">
        <v>634247</v>
      </c>
      <c r="B454" t="s">
        <v>780</v>
      </c>
      <c r="C454" t="e">
        <f t="shared" ca="1" si="7"/>
        <v>#NAME?</v>
      </c>
      <c r="D454" t="s">
        <v>781</v>
      </c>
    </row>
    <row r="455" spans="1:4" x14ac:dyDescent="0.25">
      <c r="A455">
        <v>634404</v>
      </c>
      <c r="B455" t="s">
        <v>782</v>
      </c>
      <c r="C455" t="e">
        <f t="shared" ca="1" si="7"/>
        <v>#NAME?</v>
      </c>
      <c r="D455" t="s">
        <v>8</v>
      </c>
    </row>
    <row r="456" spans="1:4" x14ac:dyDescent="0.25">
      <c r="A456">
        <v>634728</v>
      </c>
      <c r="B456" t="s">
        <v>783</v>
      </c>
      <c r="C456" t="e">
        <f t="shared" ca="1" si="7"/>
        <v>#NAME?</v>
      </c>
      <c r="D456" t="s">
        <v>8</v>
      </c>
    </row>
    <row r="457" spans="1:4" x14ac:dyDescent="0.25">
      <c r="A457">
        <v>636690</v>
      </c>
      <c r="B457" t="s">
        <v>784</v>
      </c>
      <c r="C457" t="e">
        <f t="shared" ca="1" si="7"/>
        <v>#NAME?</v>
      </c>
      <c r="D457" t="s">
        <v>785</v>
      </c>
    </row>
    <row r="458" spans="1:4" x14ac:dyDescent="0.25">
      <c r="A458">
        <v>638508</v>
      </c>
      <c r="B458" t="s">
        <v>786</v>
      </c>
      <c r="C458" t="e">
        <f t="shared" ca="1" si="7"/>
        <v>#NAME?</v>
      </c>
      <c r="D458" t="s">
        <v>787</v>
      </c>
    </row>
    <row r="459" spans="1:4" x14ac:dyDescent="0.25">
      <c r="A459">
        <v>638914</v>
      </c>
      <c r="B459" t="s">
        <v>788</v>
      </c>
      <c r="C459" t="e">
        <f t="shared" ca="1" si="7"/>
        <v>#NAME?</v>
      </c>
      <c r="D459" t="s">
        <v>8</v>
      </c>
    </row>
    <row r="460" spans="1:4" x14ac:dyDescent="0.25">
      <c r="A460">
        <v>640352</v>
      </c>
      <c r="B460" t="s">
        <v>789</v>
      </c>
      <c r="C460" t="e">
        <f t="shared" ca="1" si="7"/>
        <v>#NAME?</v>
      </c>
      <c r="D460" t="s">
        <v>790</v>
      </c>
    </row>
    <row r="461" spans="1:4" x14ac:dyDescent="0.25">
      <c r="A461">
        <v>641667</v>
      </c>
      <c r="B461" t="s">
        <v>791</v>
      </c>
      <c r="C461" t="e">
        <f t="shared" ca="1" si="7"/>
        <v>#NAME?</v>
      </c>
      <c r="D461" t="s">
        <v>792</v>
      </c>
    </row>
    <row r="462" spans="1:4" x14ac:dyDescent="0.25">
      <c r="A462">
        <v>642981</v>
      </c>
      <c r="B462" t="s">
        <v>793</v>
      </c>
      <c r="C462" t="e">
        <f t="shared" ca="1" si="7"/>
        <v>#NAME?</v>
      </c>
      <c r="D462" t="s">
        <v>8</v>
      </c>
    </row>
    <row r="463" spans="1:4" x14ac:dyDescent="0.25">
      <c r="A463">
        <v>643102</v>
      </c>
      <c r="B463" t="s">
        <v>794</v>
      </c>
      <c r="C463" t="e">
        <f t="shared" ca="1" si="7"/>
        <v>#NAME?</v>
      </c>
      <c r="D463" t="s">
        <v>795</v>
      </c>
    </row>
    <row r="464" spans="1:4" x14ac:dyDescent="0.25">
      <c r="A464">
        <v>643494</v>
      </c>
      <c r="B464" t="s">
        <v>796</v>
      </c>
      <c r="C464" t="e">
        <f t="shared" ca="1" si="7"/>
        <v>#NAME?</v>
      </c>
      <c r="D464" t="s">
        <v>8</v>
      </c>
    </row>
    <row r="465" spans="1:4" x14ac:dyDescent="0.25">
      <c r="A465">
        <v>646692</v>
      </c>
      <c r="B465" t="s">
        <v>797</v>
      </c>
      <c r="C465" t="str">
        <f t="shared" si="7"/>
        <v>why does a sea breeze form?</v>
      </c>
      <c r="D465" t="s">
        <v>798</v>
      </c>
    </row>
    <row r="466" spans="1:4" x14ac:dyDescent="0.25">
      <c r="A466">
        <v>646724</v>
      </c>
      <c r="B466" t="s">
        <v>799</v>
      </c>
      <c r="C466" t="e">
        <f t="shared" ca="1" si="7"/>
        <v>#NAME?</v>
      </c>
      <c r="D466" t="s">
        <v>800</v>
      </c>
    </row>
    <row r="467" spans="1:4" x14ac:dyDescent="0.25">
      <c r="A467">
        <v>649709</v>
      </c>
      <c r="B467" t="s">
        <v>801</v>
      </c>
      <c r="C467" t="e">
        <f t="shared" ca="1" si="7"/>
        <v>#NAME?</v>
      </c>
      <c r="D467" t="s">
        <v>8</v>
      </c>
    </row>
    <row r="468" spans="1:4" x14ac:dyDescent="0.25">
      <c r="A468">
        <v>651114</v>
      </c>
      <c r="B468" t="s">
        <v>802</v>
      </c>
      <c r="C468" t="e">
        <f t="shared" ca="1" si="7"/>
        <v>#NAME?</v>
      </c>
      <c r="D468" t="s">
        <v>803</v>
      </c>
    </row>
    <row r="469" spans="1:4" x14ac:dyDescent="0.25">
      <c r="A469">
        <v>652918</v>
      </c>
      <c r="B469" t="s">
        <v>804</v>
      </c>
      <c r="C469" t="e">
        <f t="shared" ca="1" si="7"/>
        <v>#NAME?</v>
      </c>
      <c r="D469" t="s">
        <v>8</v>
      </c>
    </row>
    <row r="470" spans="1:4" x14ac:dyDescent="0.25">
      <c r="A470">
        <v>654984</v>
      </c>
      <c r="B470" t="s">
        <v>805</v>
      </c>
      <c r="C470" t="e">
        <f t="shared" ca="1" si="7"/>
        <v>#NAME?</v>
      </c>
      <c r="D470" t="s">
        <v>8</v>
      </c>
    </row>
    <row r="471" spans="1:4" x14ac:dyDescent="0.25">
      <c r="A471">
        <v>655032</v>
      </c>
      <c r="B471" t="s">
        <v>806</v>
      </c>
      <c r="C471" t="e">
        <f t="shared" ca="1" si="7"/>
        <v>#NAME?</v>
      </c>
      <c r="D471" t="s">
        <v>8</v>
      </c>
    </row>
    <row r="472" spans="1:4" x14ac:dyDescent="0.25">
      <c r="A472">
        <v>655795</v>
      </c>
      <c r="B472" t="s">
        <v>807</v>
      </c>
      <c r="C472" t="e">
        <f t="shared" ca="1" si="7"/>
        <v>#NAME?</v>
      </c>
      <c r="D472" t="s">
        <v>8</v>
      </c>
    </row>
    <row r="473" spans="1:4" x14ac:dyDescent="0.25">
      <c r="A473">
        <v>660190</v>
      </c>
      <c r="B473" t="s">
        <v>808</v>
      </c>
      <c r="C473" t="e">
        <f t="shared" ca="1" si="7"/>
        <v>#NAME?</v>
      </c>
      <c r="D473" t="s">
        <v>809</v>
      </c>
    </row>
    <row r="474" spans="1:4" x14ac:dyDescent="0.25">
      <c r="A474">
        <v>660218</v>
      </c>
      <c r="B474" t="s">
        <v>810</v>
      </c>
      <c r="C474" t="e">
        <f t="shared" ca="1" si="7"/>
        <v>#NAME?</v>
      </c>
      <c r="D474" t="s">
        <v>811</v>
      </c>
    </row>
    <row r="475" spans="1:4" x14ac:dyDescent="0.25">
      <c r="A475">
        <v>661445</v>
      </c>
      <c r="B475" t="s">
        <v>812</v>
      </c>
      <c r="C475" t="e">
        <f t="shared" ca="1" si="7"/>
        <v>#NAME?</v>
      </c>
      <c r="D475" t="s">
        <v>813</v>
      </c>
    </row>
    <row r="476" spans="1:4" x14ac:dyDescent="0.25">
      <c r="A476">
        <v>662071</v>
      </c>
      <c r="B476" t="s">
        <v>814</v>
      </c>
      <c r="C476" t="e">
        <f t="shared" ca="1" si="7"/>
        <v>#NAME?</v>
      </c>
      <c r="D476" t="s">
        <v>815</v>
      </c>
    </row>
    <row r="477" spans="1:4" x14ac:dyDescent="0.25">
      <c r="A477">
        <v>662720</v>
      </c>
      <c r="B477" t="s">
        <v>816</v>
      </c>
      <c r="C477" t="e">
        <f t="shared" ca="1" si="7"/>
        <v>#NAME?</v>
      </c>
      <c r="D477" t="s">
        <v>8</v>
      </c>
    </row>
    <row r="478" spans="1:4" x14ac:dyDescent="0.25">
      <c r="A478">
        <v>662980</v>
      </c>
      <c r="B478" t="s">
        <v>817</v>
      </c>
      <c r="C478" t="e">
        <f t="shared" ca="1" si="7"/>
        <v>#NAME?</v>
      </c>
      <c r="D478" t="s">
        <v>8</v>
      </c>
    </row>
    <row r="479" spans="1:4" x14ac:dyDescent="0.25">
      <c r="A479">
        <v>663074</v>
      </c>
      <c r="B479" t="s">
        <v>818</v>
      </c>
      <c r="C479" t="e">
        <f t="shared" ca="1" si="7"/>
        <v>#NAME?</v>
      </c>
      <c r="D479" t="s">
        <v>819</v>
      </c>
    </row>
    <row r="480" spans="1:4" x14ac:dyDescent="0.25">
      <c r="A480">
        <v>663257</v>
      </c>
      <c r="B480" t="s">
        <v>820</v>
      </c>
      <c r="C480" t="str">
        <f t="shared" si="7"/>
        <v>what is the speed of sound in air at sea level?</v>
      </c>
      <c r="D480" t="s">
        <v>821</v>
      </c>
    </row>
    <row r="481" spans="1:4" x14ac:dyDescent="0.25">
      <c r="A481">
        <v>663527</v>
      </c>
      <c r="B481" t="s">
        <v>822</v>
      </c>
      <c r="C481" t="e">
        <f t="shared" ca="1" si="7"/>
        <v>#NAME?</v>
      </c>
      <c r="D481" t="s">
        <v>823</v>
      </c>
    </row>
    <row r="482" spans="1:4" x14ac:dyDescent="0.25">
      <c r="A482">
        <v>664182</v>
      </c>
      <c r="B482" t="s">
        <v>824</v>
      </c>
      <c r="C482" t="e">
        <f t="shared" ca="1" si="7"/>
        <v>#NAME?</v>
      </c>
      <c r="D482" t="s">
        <v>825</v>
      </c>
    </row>
    <row r="483" spans="1:4" x14ac:dyDescent="0.25">
      <c r="A483">
        <v>665192</v>
      </c>
      <c r="B483" t="s">
        <v>826</v>
      </c>
      <c r="C483" t="e">
        <f t="shared" ca="1" si="7"/>
        <v>#NAME?</v>
      </c>
      <c r="D483" t="s">
        <v>827</v>
      </c>
    </row>
    <row r="484" spans="1:4" x14ac:dyDescent="0.25">
      <c r="A484">
        <v>667974</v>
      </c>
      <c r="B484" t="s">
        <v>828</v>
      </c>
      <c r="C484" t="e">
        <f t="shared" ca="1" si="7"/>
        <v>#NAME?</v>
      </c>
      <c r="D484" t="s">
        <v>829</v>
      </c>
    </row>
    <row r="485" spans="1:4" x14ac:dyDescent="0.25">
      <c r="A485">
        <v>668260</v>
      </c>
      <c r="B485" t="s">
        <v>830</v>
      </c>
      <c r="C485" t="e">
        <f t="shared" ca="1" si="7"/>
        <v>#NAME?</v>
      </c>
      <c r="D485" t="s">
        <v>831</v>
      </c>
    </row>
    <row r="486" spans="1:4" x14ac:dyDescent="0.25">
      <c r="A486">
        <v>670765</v>
      </c>
      <c r="B486" t="s">
        <v>832</v>
      </c>
      <c r="C486" t="e">
        <f t="shared" ca="1" si="7"/>
        <v>#NAME?</v>
      </c>
      <c r="D486" t="s">
        <v>8</v>
      </c>
    </row>
    <row r="487" spans="1:4" x14ac:dyDescent="0.25">
      <c r="A487">
        <v>674369</v>
      </c>
      <c r="B487" t="s">
        <v>833</v>
      </c>
      <c r="C487" t="e">
        <f t="shared" ca="1" si="7"/>
        <v>#NAME?</v>
      </c>
      <c r="D487" t="s">
        <v>834</v>
      </c>
    </row>
    <row r="488" spans="1:4" x14ac:dyDescent="0.25">
      <c r="A488">
        <v>678163</v>
      </c>
      <c r="B488" t="s">
        <v>835</v>
      </c>
      <c r="C488" t="e">
        <f t="shared" ca="1" si="7"/>
        <v>#NAME?</v>
      </c>
      <c r="D488" t="s">
        <v>836</v>
      </c>
    </row>
    <row r="489" spans="1:4" x14ac:dyDescent="0.25">
      <c r="A489">
        <v>678733</v>
      </c>
      <c r="B489" t="s">
        <v>837</v>
      </c>
      <c r="C489" t="e">
        <f t="shared" ca="1" si="7"/>
        <v>#NAME?</v>
      </c>
      <c r="D489" t="s">
        <v>838</v>
      </c>
    </row>
    <row r="490" spans="1:4" x14ac:dyDescent="0.25">
      <c r="A490">
        <v>685851</v>
      </c>
      <c r="B490" t="s">
        <v>839</v>
      </c>
      <c r="C490" t="e">
        <f t="shared" ca="1" si="7"/>
        <v>#NAME?</v>
      </c>
      <c r="D490" t="s">
        <v>840</v>
      </c>
    </row>
    <row r="491" spans="1:4" x14ac:dyDescent="0.25">
      <c r="A491">
        <v>687043</v>
      </c>
      <c r="B491" t="s">
        <v>841</v>
      </c>
      <c r="C491" t="e">
        <f t="shared" ca="1" si="7"/>
        <v>#NAME?</v>
      </c>
      <c r="D491" t="s">
        <v>842</v>
      </c>
    </row>
    <row r="492" spans="1:4" x14ac:dyDescent="0.25">
      <c r="A492">
        <v>688829</v>
      </c>
      <c r="B492" t="s">
        <v>843</v>
      </c>
      <c r="C492" t="e">
        <f t="shared" ca="1" si="7"/>
        <v>#NAME?</v>
      </c>
      <c r="D492" t="s">
        <v>844</v>
      </c>
    </row>
    <row r="493" spans="1:4" x14ac:dyDescent="0.25">
      <c r="A493">
        <v>689101</v>
      </c>
      <c r="B493" t="s">
        <v>845</v>
      </c>
      <c r="C493" t="e">
        <f t="shared" ca="1" si="7"/>
        <v>#NAME?</v>
      </c>
      <c r="D493" t="s">
        <v>846</v>
      </c>
    </row>
    <row r="494" spans="1:4" x14ac:dyDescent="0.25">
      <c r="A494">
        <v>696770</v>
      </c>
      <c r="B494" t="s">
        <v>847</v>
      </c>
      <c r="C494" t="e">
        <f t="shared" ca="1" si="7"/>
        <v>#NAME?</v>
      </c>
      <c r="D494" t="s">
        <v>8</v>
      </c>
    </row>
    <row r="495" spans="1:4" x14ac:dyDescent="0.25">
      <c r="A495">
        <v>698518</v>
      </c>
      <c r="B495" t="s">
        <v>848</v>
      </c>
      <c r="C495" t="e">
        <f t="shared" ca="1" si="7"/>
        <v>#NAME?</v>
      </c>
      <c r="D495" t="s">
        <v>8</v>
      </c>
    </row>
    <row r="496" spans="1:4" x14ac:dyDescent="0.25">
      <c r="A496">
        <v>702890</v>
      </c>
      <c r="B496" t="s">
        <v>849</v>
      </c>
      <c r="C496" t="e">
        <f t="shared" ca="1" si="7"/>
        <v>#NAME?</v>
      </c>
      <c r="D496" t="s">
        <v>8</v>
      </c>
    </row>
    <row r="497" spans="1:4" x14ac:dyDescent="0.25">
      <c r="A497">
        <v>705074</v>
      </c>
      <c r="B497" t="s">
        <v>850</v>
      </c>
      <c r="C497" t="e">
        <f t="shared" ca="1" si="7"/>
        <v>#NAME?</v>
      </c>
      <c r="D497" t="s">
        <v>8</v>
      </c>
    </row>
    <row r="498" spans="1:4" x14ac:dyDescent="0.25">
      <c r="A498">
        <v>706654</v>
      </c>
      <c r="B498" t="s">
        <v>851</v>
      </c>
      <c r="C498" t="e">
        <f t="shared" ca="1" si="7"/>
        <v>#NAME?</v>
      </c>
      <c r="D498" t="s">
        <v>852</v>
      </c>
    </row>
    <row r="499" spans="1:4" x14ac:dyDescent="0.25">
      <c r="A499">
        <v>707268</v>
      </c>
      <c r="B499" t="s">
        <v>853</v>
      </c>
      <c r="C499" t="e">
        <f t="shared" ca="1" si="7"/>
        <v>#NAME?</v>
      </c>
      <c r="D499" t="s">
        <v>854</v>
      </c>
    </row>
    <row r="500" spans="1:4" x14ac:dyDescent="0.25">
      <c r="A500">
        <v>707646</v>
      </c>
      <c r="B500" t="s">
        <v>855</v>
      </c>
      <c r="C500" t="e">
        <f t="shared" ca="1" si="7"/>
        <v>#NAME?</v>
      </c>
      <c r="D500" t="s">
        <v>856</v>
      </c>
    </row>
    <row r="501" spans="1:4" x14ac:dyDescent="0.25">
      <c r="A501">
        <v>710331</v>
      </c>
      <c r="B501" t="s">
        <v>857</v>
      </c>
      <c r="C501" t="e">
        <f t="shared" ca="1" si="7"/>
        <v>#NAME?</v>
      </c>
      <c r="D501" t="s">
        <v>858</v>
      </c>
    </row>
    <row r="502" spans="1:4" x14ac:dyDescent="0.25">
      <c r="A502">
        <v>710396</v>
      </c>
      <c r="B502" t="s">
        <v>859</v>
      </c>
      <c r="C502" t="e">
        <f t="shared" ca="1" si="7"/>
        <v>#NAME?</v>
      </c>
      <c r="D502" t="s">
        <v>860</v>
      </c>
    </row>
    <row r="503" spans="1:4" x14ac:dyDescent="0.25">
      <c r="A503">
        <v>711295</v>
      </c>
      <c r="B503" t="s">
        <v>861</v>
      </c>
      <c r="C503" t="e">
        <f t="shared" ca="1" si="7"/>
        <v>#NAME?</v>
      </c>
      <c r="D503" t="s">
        <v>716</v>
      </c>
    </row>
    <row r="504" spans="1:4" x14ac:dyDescent="0.25">
      <c r="A504">
        <v>716130</v>
      </c>
      <c r="B504" t="s">
        <v>862</v>
      </c>
      <c r="C504" t="str">
        <f t="shared" si="7"/>
        <v>what is the largest coral reef in the world?</v>
      </c>
      <c r="D504" t="s">
        <v>863</v>
      </c>
    </row>
    <row r="505" spans="1:4" x14ac:dyDescent="0.25">
      <c r="A505">
        <v>717819</v>
      </c>
      <c r="B505" t="s">
        <v>864</v>
      </c>
      <c r="C505" t="e">
        <f t="shared" ca="1" si="7"/>
        <v>#NAME?</v>
      </c>
      <c r="D505" t="s">
        <v>865</v>
      </c>
    </row>
    <row r="506" spans="1:4" x14ac:dyDescent="0.25">
      <c r="A506">
        <v>719903</v>
      </c>
      <c r="B506" t="s">
        <v>866</v>
      </c>
      <c r="C506" t="e">
        <f t="shared" ca="1" si="7"/>
        <v>#NAME?</v>
      </c>
      <c r="D506" t="s">
        <v>867</v>
      </c>
    </row>
    <row r="507" spans="1:4" x14ac:dyDescent="0.25">
      <c r="A507">
        <v>719997</v>
      </c>
      <c r="B507" t="s">
        <v>868</v>
      </c>
      <c r="C507" t="e">
        <f t="shared" ca="1" si="7"/>
        <v>#NAME?</v>
      </c>
      <c r="D507" t="s">
        <v>869</v>
      </c>
    </row>
    <row r="508" spans="1:4" x14ac:dyDescent="0.25">
      <c r="A508">
        <v>720087</v>
      </c>
      <c r="B508" t="s">
        <v>870</v>
      </c>
      <c r="C508" t="e">
        <f t="shared" ca="1" si="7"/>
        <v>#NAME?</v>
      </c>
      <c r="D508" t="s">
        <v>871</v>
      </c>
    </row>
    <row r="509" spans="1:4" x14ac:dyDescent="0.25">
      <c r="A509">
        <v>720915</v>
      </c>
      <c r="B509" t="s">
        <v>872</v>
      </c>
      <c r="C509" t="e">
        <f t="shared" ca="1" si="7"/>
        <v>#NAME?</v>
      </c>
      <c r="D509" t="s">
        <v>873</v>
      </c>
    </row>
    <row r="510" spans="1:4" x14ac:dyDescent="0.25">
      <c r="A510">
        <v>722734</v>
      </c>
      <c r="B510" t="s">
        <v>874</v>
      </c>
      <c r="C510" t="e">
        <f t="shared" ca="1" si="7"/>
        <v>#NAME?</v>
      </c>
      <c r="D510" t="s">
        <v>875</v>
      </c>
    </row>
    <row r="511" spans="1:4" x14ac:dyDescent="0.25">
      <c r="A511">
        <v>724643</v>
      </c>
      <c r="B511" t="s">
        <v>876</v>
      </c>
      <c r="C511" t="e">
        <f t="shared" ca="1" si="7"/>
        <v>#NAME?</v>
      </c>
      <c r="D511" t="s">
        <v>877</v>
      </c>
    </row>
    <row r="512" spans="1:4" x14ac:dyDescent="0.25">
      <c r="A512">
        <v>724821</v>
      </c>
      <c r="B512" t="s">
        <v>878</v>
      </c>
      <c r="C512" t="e">
        <f t="shared" ca="1" si="7"/>
        <v>#NAME?</v>
      </c>
      <c r="D512" t="s">
        <v>879</v>
      </c>
    </row>
    <row r="513" spans="1:4" x14ac:dyDescent="0.25">
      <c r="A513">
        <v>726673</v>
      </c>
      <c r="B513" t="s">
        <v>880</v>
      </c>
      <c r="C513" t="e">
        <f t="shared" ca="1" si="7"/>
        <v>#NAME?</v>
      </c>
      <c r="D513" t="s">
        <v>881</v>
      </c>
    </row>
    <row r="514" spans="1:4" x14ac:dyDescent="0.25">
      <c r="A514">
        <v>733648</v>
      </c>
      <c r="B514" t="s">
        <v>882</v>
      </c>
      <c r="C514" t="e">
        <f t="shared" ref="C514:C571" ca="1" si="8">IF(RIGHT(B514,1)="?",B514,_xlfn.CONCAT(B514,"?"))</f>
        <v>#NAME?</v>
      </c>
      <c r="D514" t="s">
        <v>883</v>
      </c>
    </row>
    <row r="515" spans="1:4" x14ac:dyDescent="0.25">
      <c r="A515">
        <v>733955</v>
      </c>
      <c r="B515" t="s">
        <v>884</v>
      </c>
      <c r="C515" t="e">
        <f t="shared" ca="1" si="8"/>
        <v>#NAME?</v>
      </c>
      <c r="D515" t="s">
        <v>8</v>
      </c>
    </row>
    <row r="516" spans="1:4" x14ac:dyDescent="0.25">
      <c r="A516">
        <v>734745</v>
      </c>
      <c r="B516" t="s">
        <v>885</v>
      </c>
      <c r="C516" t="e">
        <f t="shared" ca="1" si="8"/>
        <v>#NAME?</v>
      </c>
      <c r="D516" t="s">
        <v>886</v>
      </c>
    </row>
    <row r="517" spans="1:4" x14ac:dyDescent="0.25">
      <c r="A517">
        <v>734842</v>
      </c>
      <c r="B517" t="s">
        <v>887</v>
      </c>
      <c r="C517" t="str">
        <f t="shared" si="8"/>
        <v>which process of the hydrological cycle is maintained by the ocean's large surface area?</v>
      </c>
      <c r="D517" t="s">
        <v>888</v>
      </c>
    </row>
    <row r="518" spans="1:4" x14ac:dyDescent="0.25">
      <c r="A518">
        <v>736107</v>
      </c>
      <c r="B518" t="s">
        <v>889</v>
      </c>
      <c r="C518" t="e">
        <f t="shared" ca="1" si="8"/>
        <v>#NAME?</v>
      </c>
      <c r="D518" t="s">
        <v>890</v>
      </c>
    </row>
    <row r="519" spans="1:4" x14ac:dyDescent="0.25">
      <c r="A519">
        <v>737080</v>
      </c>
      <c r="B519" t="s">
        <v>891</v>
      </c>
      <c r="C519" t="e">
        <f t="shared" ca="1" si="8"/>
        <v>#NAME?</v>
      </c>
      <c r="D519" t="s">
        <v>892</v>
      </c>
    </row>
    <row r="520" spans="1:4" x14ac:dyDescent="0.25">
      <c r="A520">
        <v>738108</v>
      </c>
      <c r="B520" t="s">
        <v>893</v>
      </c>
      <c r="C520" t="e">
        <f t="shared" ca="1" si="8"/>
        <v>#NAME?</v>
      </c>
      <c r="D520" t="s">
        <v>894</v>
      </c>
    </row>
    <row r="521" spans="1:4" x14ac:dyDescent="0.25">
      <c r="A521">
        <v>739548</v>
      </c>
      <c r="B521" t="s">
        <v>895</v>
      </c>
      <c r="C521" t="e">
        <f t="shared" ca="1" si="8"/>
        <v>#NAME?</v>
      </c>
      <c r="D521" t="s">
        <v>896</v>
      </c>
    </row>
    <row r="522" spans="1:4" x14ac:dyDescent="0.25">
      <c r="A522">
        <v>740177</v>
      </c>
      <c r="B522" t="s">
        <v>897</v>
      </c>
      <c r="C522" t="e">
        <f t="shared" ca="1" si="8"/>
        <v>#NAME?</v>
      </c>
      <c r="D522" t="s">
        <v>898</v>
      </c>
    </row>
    <row r="523" spans="1:4" x14ac:dyDescent="0.25">
      <c r="A523">
        <v>740372</v>
      </c>
      <c r="B523" t="s">
        <v>899</v>
      </c>
      <c r="C523" t="e">
        <f t="shared" ca="1" si="8"/>
        <v>#NAME?</v>
      </c>
      <c r="D523" t="s">
        <v>900</v>
      </c>
    </row>
    <row r="524" spans="1:4" x14ac:dyDescent="0.25">
      <c r="A524">
        <v>740819</v>
      </c>
      <c r="B524" t="s">
        <v>901</v>
      </c>
      <c r="C524" t="e">
        <f t="shared" ca="1" si="8"/>
        <v>#NAME?</v>
      </c>
      <c r="D524" t="s">
        <v>902</v>
      </c>
    </row>
    <row r="525" spans="1:4" x14ac:dyDescent="0.25">
      <c r="A525">
        <v>740858</v>
      </c>
      <c r="B525" t="s">
        <v>903</v>
      </c>
      <c r="C525" t="e">
        <f t="shared" ca="1" si="8"/>
        <v>#NAME?</v>
      </c>
      <c r="D525" t="s">
        <v>904</v>
      </c>
    </row>
    <row r="526" spans="1:4" x14ac:dyDescent="0.25">
      <c r="A526">
        <v>740907</v>
      </c>
      <c r="B526" t="s">
        <v>905</v>
      </c>
      <c r="C526" t="e">
        <f t="shared" ca="1" si="8"/>
        <v>#NAME?</v>
      </c>
      <c r="D526" t="s">
        <v>906</v>
      </c>
    </row>
    <row r="527" spans="1:4" x14ac:dyDescent="0.25">
      <c r="A527">
        <v>741349</v>
      </c>
      <c r="B527" t="s">
        <v>907</v>
      </c>
      <c r="C527" t="e">
        <f t="shared" ca="1" si="8"/>
        <v>#NAME?</v>
      </c>
      <c r="D527" t="s">
        <v>908</v>
      </c>
    </row>
    <row r="528" spans="1:4" x14ac:dyDescent="0.25">
      <c r="A528">
        <v>742019</v>
      </c>
      <c r="B528" t="s">
        <v>909</v>
      </c>
      <c r="C528" t="e">
        <f t="shared" ca="1" si="8"/>
        <v>#NAME?</v>
      </c>
      <c r="D528" t="s">
        <v>910</v>
      </c>
    </row>
    <row r="529" spans="1:4" x14ac:dyDescent="0.25">
      <c r="A529">
        <v>743163</v>
      </c>
      <c r="B529" t="s">
        <v>911</v>
      </c>
      <c r="C529" t="e">
        <f t="shared" ca="1" si="8"/>
        <v>#NAME?</v>
      </c>
      <c r="D529" t="s">
        <v>912</v>
      </c>
    </row>
    <row r="530" spans="1:4" x14ac:dyDescent="0.25">
      <c r="A530">
        <v>744193</v>
      </c>
      <c r="B530" t="s">
        <v>913</v>
      </c>
      <c r="C530" t="e">
        <f t="shared" ca="1" si="8"/>
        <v>#NAME?</v>
      </c>
      <c r="D530" t="s">
        <v>914</v>
      </c>
    </row>
    <row r="531" spans="1:4" x14ac:dyDescent="0.25">
      <c r="A531">
        <v>744839</v>
      </c>
      <c r="B531" t="s">
        <v>915</v>
      </c>
      <c r="C531" t="str">
        <f t="shared" si="8"/>
        <v>what Phylum do coral belong to?</v>
      </c>
      <c r="D531" t="s">
        <v>916</v>
      </c>
    </row>
    <row r="532" spans="1:4" x14ac:dyDescent="0.25">
      <c r="A532">
        <v>744969</v>
      </c>
      <c r="B532" t="s">
        <v>917</v>
      </c>
      <c r="C532" t="e">
        <f t="shared" ca="1" si="8"/>
        <v>#NAME?</v>
      </c>
      <c r="D532" t="s">
        <v>918</v>
      </c>
    </row>
    <row r="533" spans="1:4" x14ac:dyDescent="0.25">
      <c r="A533">
        <v>745073</v>
      </c>
      <c r="B533" t="s">
        <v>919</v>
      </c>
      <c r="C533" t="e">
        <f t="shared" ca="1" si="8"/>
        <v>#NAME?</v>
      </c>
      <c r="D533" t="s">
        <v>920</v>
      </c>
    </row>
    <row r="534" spans="1:4" x14ac:dyDescent="0.25">
      <c r="A534">
        <v>748271</v>
      </c>
      <c r="B534" t="s">
        <v>921</v>
      </c>
      <c r="C534" t="e">
        <f t="shared" ca="1" si="8"/>
        <v>#NAME?</v>
      </c>
      <c r="D534" t="s">
        <v>922</v>
      </c>
    </row>
    <row r="535" spans="1:4" x14ac:dyDescent="0.25">
      <c r="A535">
        <v>748407</v>
      </c>
      <c r="B535" t="s">
        <v>923</v>
      </c>
      <c r="C535" t="e">
        <f t="shared" ca="1" si="8"/>
        <v>#NAME?</v>
      </c>
      <c r="D535" t="s">
        <v>924</v>
      </c>
    </row>
    <row r="536" spans="1:4" x14ac:dyDescent="0.25">
      <c r="A536">
        <v>748489</v>
      </c>
      <c r="B536" t="s">
        <v>925</v>
      </c>
      <c r="C536" t="e">
        <f t="shared" ca="1" si="8"/>
        <v>#NAME?</v>
      </c>
      <c r="D536" t="s">
        <v>8</v>
      </c>
    </row>
    <row r="537" spans="1:4" x14ac:dyDescent="0.25">
      <c r="A537">
        <v>748811</v>
      </c>
      <c r="B537" t="s">
        <v>926</v>
      </c>
      <c r="C537" t="e">
        <f t="shared" ca="1" si="8"/>
        <v>#NAME?</v>
      </c>
      <c r="D537" t="s">
        <v>927</v>
      </c>
    </row>
    <row r="538" spans="1:4" x14ac:dyDescent="0.25">
      <c r="A538">
        <v>749083</v>
      </c>
      <c r="B538" t="s">
        <v>928</v>
      </c>
      <c r="C538" t="e">
        <f t="shared" ca="1" si="8"/>
        <v>#NAME?</v>
      </c>
      <c r="D538" t="s">
        <v>929</v>
      </c>
    </row>
    <row r="539" spans="1:4" x14ac:dyDescent="0.25">
      <c r="A539">
        <v>749148</v>
      </c>
      <c r="B539" t="s">
        <v>930</v>
      </c>
      <c r="C539" t="e">
        <f t="shared" ca="1" si="8"/>
        <v>#NAME?</v>
      </c>
      <c r="D539" t="s">
        <v>931</v>
      </c>
    </row>
    <row r="540" spans="1:4" x14ac:dyDescent="0.25">
      <c r="A540">
        <v>751398</v>
      </c>
      <c r="B540" t="s">
        <v>932</v>
      </c>
      <c r="C540" t="e">
        <f t="shared" ca="1" si="8"/>
        <v>#NAME?</v>
      </c>
      <c r="D540" t="s">
        <v>933</v>
      </c>
    </row>
    <row r="541" spans="1:4" x14ac:dyDescent="0.25">
      <c r="A541">
        <v>752067</v>
      </c>
      <c r="B541" t="s">
        <v>934</v>
      </c>
      <c r="C541" t="e">
        <f t="shared" ca="1" si="8"/>
        <v>#NAME?</v>
      </c>
      <c r="D541" t="s">
        <v>935</v>
      </c>
    </row>
    <row r="542" spans="1:4" x14ac:dyDescent="0.25">
      <c r="A542">
        <v>758377</v>
      </c>
      <c r="B542" t="s">
        <v>936</v>
      </c>
      <c r="C542" t="e">
        <f t="shared" ca="1" si="8"/>
        <v>#NAME?</v>
      </c>
      <c r="D542" t="s">
        <v>937</v>
      </c>
    </row>
    <row r="543" spans="1:4" x14ac:dyDescent="0.25">
      <c r="A543">
        <v>759732</v>
      </c>
      <c r="B543" t="s">
        <v>938</v>
      </c>
      <c r="C543" t="e">
        <f t="shared" ca="1" si="8"/>
        <v>#NAME?</v>
      </c>
      <c r="D543" t="s">
        <v>939</v>
      </c>
    </row>
    <row r="544" spans="1:4" x14ac:dyDescent="0.25">
      <c r="A544">
        <v>759897</v>
      </c>
      <c r="B544" t="s">
        <v>940</v>
      </c>
      <c r="C544" t="e">
        <f t="shared" ca="1" si="8"/>
        <v>#NAME?</v>
      </c>
      <c r="D544" t="s">
        <v>8</v>
      </c>
    </row>
    <row r="545" spans="1:4" x14ac:dyDescent="0.25">
      <c r="A545">
        <v>767059</v>
      </c>
      <c r="B545" t="s">
        <v>941</v>
      </c>
      <c r="C545" t="e">
        <f t="shared" ca="1" si="8"/>
        <v>#NAME?</v>
      </c>
      <c r="D545" t="s">
        <v>942</v>
      </c>
    </row>
    <row r="546" spans="1:4" x14ac:dyDescent="0.25">
      <c r="A546">
        <v>769341</v>
      </c>
      <c r="B546" t="s">
        <v>943</v>
      </c>
      <c r="C546" t="e">
        <f t="shared" ca="1" si="8"/>
        <v>#NAME?</v>
      </c>
      <c r="D546" t="s">
        <v>944</v>
      </c>
    </row>
    <row r="547" spans="1:4" x14ac:dyDescent="0.25">
      <c r="A547">
        <v>769630</v>
      </c>
      <c r="B547" t="s">
        <v>945</v>
      </c>
      <c r="C547" t="e">
        <f t="shared" ca="1" si="8"/>
        <v>#NAME?</v>
      </c>
      <c r="D547" t="s">
        <v>946</v>
      </c>
    </row>
    <row r="548" spans="1:4" x14ac:dyDescent="0.25">
      <c r="A548">
        <v>771332</v>
      </c>
      <c r="B548" t="s">
        <v>947</v>
      </c>
      <c r="C548" t="e">
        <f t="shared" ca="1" si="8"/>
        <v>#NAME?</v>
      </c>
      <c r="D548" t="s">
        <v>948</v>
      </c>
    </row>
    <row r="549" spans="1:4" x14ac:dyDescent="0.25">
      <c r="A549">
        <v>773161</v>
      </c>
      <c r="B549" t="s">
        <v>949</v>
      </c>
      <c r="C549" t="e">
        <f t="shared" ca="1" si="8"/>
        <v>#NAME?</v>
      </c>
      <c r="D549" t="s">
        <v>950</v>
      </c>
    </row>
    <row r="550" spans="1:4" x14ac:dyDescent="0.25">
      <c r="A550">
        <v>773588</v>
      </c>
      <c r="B550" t="s">
        <v>951</v>
      </c>
      <c r="C550" t="str">
        <f t="shared" si="8"/>
        <v>how can downwelling affect the ocean water around the poles?</v>
      </c>
      <c r="D550" t="s">
        <v>952</v>
      </c>
    </row>
    <row r="551" spans="1:4" x14ac:dyDescent="0.25">
      <c r="A551">
        <v>774464</v>
      </c>
      <c r="B551" t="s">
        <v>953</v>
      </c>
      <c r="C551" t="e">
        <f t="shared" ca="1" si="8"/>
        <v>#NAME?</v>
      </c>
      <c r="D551" t="s">
        <v>954</v>
      </c>
    </row>
    <row r="552" spans="1:4" x14ac:dyDescent="0.25">
      <c r="A552">
        <v>774833</v>
      </c>
      <c r="B552" t="s">
        <v>955</v>
      </c>
      <c r="C552" t="e">
        <f t="shared" ca="1" si="8"/>
        <v>#NAME?</v>
      </c>
      <c r="D552" t="s">
        <v>8</v>
      </c>
    </row>
    <row r="553" spans="1:4" x14ac:dyDescent="0.25">
      <c r="A553">
        <v>777250</v>
      </c>
      <c r="B553" t="s">
        <v>956</v>
      </c>
      <c r="C553" t="str">
        <f t="shared" si="8"/>
        <v>how much of the earth surface is covered by oceans?</v>
      </c>
      <c r="D553" t="s">
        <v>957</v>
      </c>
    </row>
    <row r="554" spans="1:4" x14ac:dyDescent="0.25">
      <c r="A554">
        <v>778735</v>
      </c>
      <c r="B554" t="s">
        <v>958</v>
      </c>
      <c r="C554" t="e">
        <f t="shared" ca="1" si="8"/>
        <v>#NAME?</v>
      </c>
      <c r="D554" t="s">
        <v>959</v>
      </c>
    </row>
    <row r="555" spans="1:4" x14ac:dyDescent="0.25">
      <c r="A555">
        <v>779442</v>
      </c>
      <c r="B555" t="s">
        <v>960</v>
      </c>
      <c r="C555" t="e">
        <f t="shared" ca="1" si="8"/>
        <v>#NAME?</v>
      </c>
      <c r="D555" t="s">
        <v>961</v>
      </c>
    </row>
    <row r="556" spans="1:4" x14ac:dyDescent="0.25">
      <c r="A556">
        <v>779686</v>
      </c>
      <c r="B556" t="s">
        <v>962</v>
      </c>
      <c r="C556" t="e">
        <f t="shared" ca="1" si="8"/>
        <v>#NAME?</v>
      </c>
      <c r="D556" t="s">
        <v>963</v>
      </c>
    </row>
    <row r="557" spans="1:4" x14ac:dyDescent="0.25">
      <c r="A557">
        <v>782759</v>
      </c>
      <c r="B557" t="s">
        <v>964</v>
      </c>
      <c r="C557" t="e">
        <f t="shared" ca="1" si="8"/>
        <v>#NAME?</v>
      </c>
      <c r="D557" t="s">
        <v>965</v>
      </c>
    </row>
    <row r="558" spans="1:4" x14ac:dyDescent="0.25">
      <c r="A558">
        <v>785455</v>
      </c>
      <c r="B558" t="s">
        <v>966</v>
      </c>
      <c r="C558" t="e">
        <f t="shared" ca="1" si="8"/>
        <v>#NAME?</v>
      </c>
      <c r="D558" t="s">
        <v>967</v>
      </c>
    </row>
    <row r="559" spans="1:4" x14ac:dyDescent="0.25">
      <c r="A559">
        <v>785738</v>
      </c>
      <c r="B559" t="s">
        <v>968</v>
      </c>
      <c r="C559" t="e">
        <f t="shared" ca="1" si="8"/>
        <v>#NAME?</v>
      </c>
      <c r="D559" t="s">
        <v>969</v>
      </c>
    </row>
    <row r="560" spans="1:4" x14ac:dyDescent="0.25">
      <c r="A560">
        <v>786255</v>
      </c>
      <c r="B560" t="s">
        <v>970</v>
      </c>
      <c r="C560" t="e">
        <f t="shared" ca="1" si="8"/>
        <v>#NAME?</v>
      </c>
      <c r="D560" t="s">
        <v>971</v>
      </c>
    </row>
    <row r="561" spans="1:4" x14ac:dyDescent="0.25">
      <c r="A561">
        <v>788220</v>
      </c>
      <c r="B561" t="s">
        <v>972</v>
      </c>
      <c r="C561" t="e">
        <f t="shared" ca="1" si="8"/>
        <v>#NAME?</v>
      </c>
      <c r="D561" t="s">
        <v>8</v>
      </c>
    </row>
    <row r="562" spans="1:4" x14ac:dyDescent="0.25">
      <c r="A562">
        <v>788320</v>
      </c>
      <c r="B562" t="s">
        <v>973</v>
      </c>
      <c r="C562" t="e">
        <f t="shared" ca="1" si="8"/>
        <v>#NAME?</v>
      </c>
      <c r="D562" t="s">
        <v>974</v>
      </c>
    </row>
    <row r="563" spans="1:4" x14ac:dyDescent="0.25">
      <c r="A563">
        <v>789298</v>
      </c>
      <c r="B563" t="s">
        <v>975</v>
      </c>
      <c r="C563" t="e">
        <f t="shared" ca="1" si="8"/>
        <v>#NAME?</v>
      </c>
      <c r="D563" t="s">
        <v>8</v>
      </c>
    </row>
    <row r="564" spans="1:4" x14ac:dyDescent="0.25">
      <c r="A564">
        <v>790170</v>
      </c>
      <c r="B564" t="s">
        <v>976</v>
      </c>
      <c r="C564" t="e">
        <f t="shared" ca="1" si="8"/>
        <v>#NAME?</v>
      </c>
      <c r="D564" t="s">
        <v>977</v>
      </c>
    </row>
    <row r="565" spans="1:4" x14ac:dyDescent="0.25">
      <c r="A565">
        <v>790195</v>
      </c>
      <c r="B565" t="s">
        <v>978</v>
      </c>
      <c r="C565" t="e">
        <f t="shared" ca="1" si="8"/>
        <v>#NAME?</v>
      </c>
      <c r="D565" t="s">
        <v>8</v>
      </c>
    </row>
    <row r="566" spans="1:4" x14ac:dyDescent="0.25">
      <c r="A566">
        <v>790566</v>
      </c>
      <c r="B566" t="s">
        <v>979</v>
      </c>
      <c r="C566" t="e">
        <f t="shared" ca="1" si="8"/>
        <v>#NAME?</v>
      </c>
      <c r="D566" t="s">
        <v>980</v>
      </c>
    </row>
    <row r="567" spans="1:4" x14ac:dyDescent="0.25">
      <c r="A567">
        <v>791866</v>
      </c>
      <c r="B567" t="s">
        <v>981</v>
      </c>
      <c r="C567" t="e">
        <f t="shared" ca="1" si="8"/>
        <v>#NAME?</v>
      </c>
      <c r="D567" t="s">
        <v>8</v>
      </c>
    </row>
    <row r="568" spans="1:4" x14ac:dyDescent="0.25">
      <c r="A568">
        <v>791887</v>
      </c>
      <c r="B568" t="s">
        <v>982</v>
      </c>
      <c r="C568" t="e">
        <f t="shared" ca="1" si="8"/>
        <v>#NAME?</v>
      </c>
      <c r="D568" t="s">
        <v>983</v>
      </c>
    </row>
    <row r="569" spans="1:4" x14ac:dyDescent="0.25">
      <c r="A569">
        <v>792470</v>
      </c>
      <c r="B569" t="s">
        <v>984</v>
      </c>
      <c r="C569" t="e">
        <f t="shared" ca="1" si="8"/>
        <v>#NAME?</v>
      </c>
      <c r="D569" t="s">
        <v>8</v>
      </c>
    </row>
    <row r="570" spans="1:4" x14ac:dyDescent="0.25">
      <c r="A570">
        <v>793449</v>
      </c>
      <c r="B570" t="s">
        <v>985</v>
      </c>
      <c r="C570" t="e">
        <f t="shared" ca="1" si="8"/>
        <v>#NAME?</v>
      </c>
      <c r="D570" t="s">
        <v>986</v>
      </c>
    </row>
    <row r="571" spans="1:4" x14ac:dyDescent="0.25">
      <c r="A571">
        <v>793960</v>
      </c>
      <c r="B571" t="s">
        <v>987</v>
      </c>
      <c r="C571" t="e">
        <f t="shared" ca="1" si="8"/>
        <v>#NAME?</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571"/>
  <sheetViews>
    <sheetView workbookViewId="0">
      <selection activeCell="G34" sqref="G34"/>
    </sheetView>
  </sheetViews>
  <sheetFormatPr defaultRowHeight="15" x14ac:dyDescent="0.25"/>
  <sheetData>
    <row r="1" spans="1:28" x14ac:dyDescent="0.25">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571"/>
  <sheetViews>
    <sheetView workbookViewId="0">
      <selection activeCell="C140" sqref="C140"/>
    </sheetView>
  </sheetViews>
  <sheetFormatPr defaultRowHeight="15" x14ac:dyDescent="0.25"/>
  <cols>
    <col min="2" max="2" width="44" customWidth="1"/>
    <col min="3" max="3" width="80" bestFit="1" customWidth="1"/>
    <col min="4" max="4" width="10" customWidth="1"/>
    <col min="5" max="5" width="10.28515625" customWidth="1"/>
    <col min="6" max="6" width="16" customWidth="1"/>
    <col min="7" max="7" width="10.85546875" customWidth="1"/>
    <col min="8" max="8" width="10.7109375" customWidth="1"/>
    <col min="9" max="9" width="21.28515625" customWidth="1"/>
    <col min="10" max="10" width="13.7109375" customWidth="1"/>
    <col min="11" max="11" width="14.28515625" customWidth="1"/>
    <col min="12" max="12" width="10.7109375" customWidth="1"/>
    <col min="13" max="13" width="12.7109375" customWidth="1"/>
    <col min="14" max="15" width="10.85546875" customWidth="1"/>
    <col min="16" max="16" width="13.28515625" customWidth="1"/>
    <col min="17" max="17" width="13.7109375" customWidth="1"/>
    <col min="18" max="18" width="11.28515625" customWidth="1"/>
    <col min="19" max="19" width="10.42578125" customWidth="1"/>
    <col min="20" max="20" width="11.42578125" customWidth="1"/>
    <col min="21" max="21" width="17.5703125" customWidth="1"/>
    <col min="22" max="22" width="13" customWidth="1"/>
    <col min="23" max="23" width="16" customWidth="1"/>
    <col min="24" max="24" width="11.5703125" customWidth="1"/>
    <col min="25" max="25" width="11.28515625" customWidth="1"/>
    <col min="26" max="26" width="23.5703125" customWidth="1"/>
    <col min="27" max="27" width="12.7109375" customWidth="1"/>
    <col min="28" max="28" width="13.7109375" customWidth="1"/>
  </cols>
  <sheetData>
    <row r="1" spans="1:28" x14ac:dyDescent="0.25">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492"/>
  <sheetViews>
    <sheetView tabSelected="1" zoomScale="99" zoomScaleNormal="90" workbookViewId="0">
      <pane xSplit="1" ySplit="1" topLeftCell="B377" activePane="bottomRight" state="frozen"/>
      <selection activeCell="B385" sqref="B385"/>
      <selection pane="topRight" activeCell="B385" sqref="B385"/>
      <selection pane="bottomLeft" activeCell="B385" sqref="B385"/>
      <selection pane="bottomRight" activeCell="D398" sqref="D398"/>
    </sheetView>
  </sheetViews>
  <sheetFormatPr defaultColWidth="8.85546875" defaultRowHeight="15" x14ac:dyDescent="0.25"/>
  <cols>
    <col min="1" max="1" width="81.42578125" style="18" customWidth="1"/>
    <col min="2" max="2" width="31.5703125" style="23" customWidth="1"/>
    <col min="3" max="3" width="15.85546875" style="18" customWidth="1"/>
    <col min="4" max="4" width="41.28515625" style="18" customWidth="1"/>
    <col min="5" max="5" width="19.85546875" style="18" customWidth="1"/>
    <col min="6" max="6" width="17.28515625" style="18" customWidth="1"/>
    <col min="7" max="7" width="18.7109375" style="18" customWidth="1"/>
    <col min="8" max="8" width="17.42578125" style="18" customWidth="1"/>
    <col min="9" max="9" width="25.28515625" style="18" customWidth="1"/>
    <col min="10" max="11" width="8.85546875" style="18"/>
    <col min="12" max="12" width="20.28515625" style="18" customWidth="1"/>
    <col min="13" max="18" width="8.85546875" style="18"/>
    <col min="19" max="19" width="16" style="18" customWidth="1"/>
    <col min="20" max="20" width="24.5703125" style="18" customWidth="1"/>
    <col min="21" max="26" width="8.85546875" style="18"/>
    <col min="27" max="27" width="16.7109375" style="18" customWidth="1"/>
    <col min="28" max="28" width="8.85546875" style="18"/>
    <col min="29" max="29" width="16.7109375" style="18" customWidth="1"/>
    <col min="30" max="30" width="14.28515625" style="18" customWidth="1"/>
    <col min="31" max="31" width="8.85546875" style="18"/>
    <col min="32" max="32" width="18.5703125" style="18" bestFit="1" customWidth="1"/>
    <col min="33" max="33" width="11.28515625" style="18" bestFit="1" customWidth="1"/>
    <col min="34" max="16384" width="8.85546875" style="18"/>
  </cols>
  <sheetData>
    <row r="1" spans="1:34" customFormat="1" x14ac:dyDescent="0.25">
      <c r="A1" t="s">
        <v>2569</v>
      </c>
      <c r="B1" s="23" t="s">
        <v>2570</v>
      </c>
      <c r="C1" t="s">
        <v>2571</v>
      </c>
      <c r="D1" t="s">
        <v>2572</v>
      </c>
      <c r="E1" t="s">
        <v>2843</v>
      </c>
      <c r="F1" t="s">
        <v>2844</v>
      </c>
      <c r="G1" t="s">
        <v>2845</v>
      </c>
      <c r="H1" t="s">
        <v>2846</v>
      </c>
      <c r="I1" t="s">
        <v>2573</v>
      </c>
      <c r="J1" s="4" t="s">
        <v>3018</v>
      </c>
      <c r="K1" s="4" t="s">
        <v>3008</v>
      </c>
      <c r="L1" s="4" t="s">
        <v>3042</v>
      </c>
      <c r="M1" s="4" t="s">
        <v>2854</v>
      </c>
      <c r="N1" s="4" t="s">
        <v>2855</v>
      </c>
      <c r="O1" s="4" t="s">
        <v>2868</v>
      </c>
      <c r="P1" s="4" t="s">
        <v>2700</v>
      </c>
      <c r="Q1" s="4" t="s">
        <v>2701</v>
      </c>
      <c r="R1" s="4" t="s">
        <v>2847</v>
      </c>
      <c r="S1" s="4" t="s">
        <v>3041</v>
      </c>
      <c r="T1" s="4" t="s">
        <v>3050</v>
      </c>
      <c r="U1" s="4" t="s">
        <v>3016</v>
      </c>
      <c r="V1" s="4" t="s">
        <v>2702</v>
      </c>
      <c r="W1" s="4" t="s">
        <v>2703</v>
      </c>
      <c r="X1" s="4" t="s">
        <v>3178</v>
      </c>
      <c r="Y1" s="4" t="s">
        <v>2704</v>
      </c>
      <c r="Z1" s="4" t="s">
        <v>2705</v>
      </c>
      <c r="AA1" s="4" t="s">
        <v>3040</v>
      </c>
      <c r="AB1" s="4" t="s">
        <v>3207</v>
      </c>
      <c r="AC1" s="4" t="s">
        <v>2706</v>
      </c>
      <c r="AD1" s="4" t="s">
        <v>3039</v>
      </c>
      <c r="AE1" s="4" t="s">
        <v>2707</v>
      </c>
      <c r="AF1" s="6" t="s">
        <v>3038</v>
      </c>
      <c r="AG1" s="6" t="s">
        <v>2884</v>
      </c>
    </row>
    <row r="2" spans="1:34" customFormat="1" x14ac:dyDescent="0.25">
      <c r="A2" s="14"/>
      <c r="B2" s="23"/>
      <c r="D2" s="14" t="str">
        <f t="shared" ref="D2:D64" si="0">IF(AND(ISBLANK(F2),ISBLANK(G2),ISBLANK(H2)), E2, CONCATENATE(E2,"--",IF(CONCATENATE(IF(ISBLANK(F2),"",CONCATENATE(F2,"-")),IF(ISBLANK(G2),"",CONCATENATE(G2,"-")),IF(ISBLANK(H2),"",CONCATENATE(H2,"-")))="","",LEFT(CONCATENATE(IF(ISBLANK(F2),"",CONCATENATE(F2,"-")),IF(ISBLANK(G2),"",CONCATENATE(G2,"-")),IF(ISBLANK(H2),"",CONCATENATE(H2,"-"))),LEN(CONCATENATE(IF(ISBLANK(F2),"",CONCATENATE(F2,"-")),IF(ISBLANK(G2),"",CONCATENATE(G2,"-")),IF(ISBLANK(H2),"",CONCATENATE(H2,"-"))))-1)) ) )</f>
        <v/>
      </c>
      <c r="E2" s="14" t="str">
        <f t="shared" ref="E2:E64" si="1">LEFT(CONCATENATE(IF(J2=1,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"")),LEN(CONCATENATE(IF(J2=1,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f>
        <v/>
      </c>
      <c r="J2">
        <f t="shared" ref="J2:AG2" si="2">SUMIF($B1:$B1,"*",J1:J1)</f>
        <v>0</v>
      </c>
      <c r="K2">
        <f t="shared" si="2"/>
        <v>0</v>
      </c>
      <c r="L2">
        <f t="shared" si="2"/>
        <v>0</v>
      </c>
      <c r="M2">
        <f t="shared" si="2"/>
        <v>0</v>
      </c>
      <c r="N2">
        <f t="shared" si="2"/>
        <v>0</v>
      </c>
      <c r="O2">
        <f t="shared" si="2"/>
        <v>0</v>
      </c>
      <c r="P2">
        <f t="shared" si="2"/>
        <v>0</v>
      </c>
      <c r="Q2">
        <f t="shared" si="2"/>
        <v>0</v>
      </c>
      <c r="R2">
        <f t="shared" si="2"/>
        <v>0</v>
      </c>
      <c r="S2">
        <f t="shared" si="2"/>
        <v>0</v>
      </c>
      <c r="T2">
        <f t="shared" si="2"/>
        <v>0</v>
      </c>
      <c r="U2">
        <f t="shared" si="2"/>
        <v>0</v>
      </c>
      <c r="V2">
        <f t="shared" si="2"/>
        <v>0</v>
      </c>
      <c r="W2">
        <f t="shared" si="2"/>
        <v>0</v>
      </c>
      <c r="X2">
        <f t="shared" si="2"/>
        <v>0</v>
      </c>
      <c r="Y2">
        <f t="shared" si="2"/>
        <v>0</v>
      </c>
      <c r="Z2">
        <f t="shared" si="2"/>
        <v>0</v>
      </c>
      <c r="AA2">
        <f t="shared" si="2"/>
        <v>0</v>
      </c>
      <c r="AB2">
        <f t="shared" si="2"/>
        <v>0</v>
      </c>
      <c r="AC2">
        <f t="shared" si="2"/>
        <v>0</v>
      </c>
      <c r="AD2">
        <f t="shared" si="2"/>
        <v>0</v>
      </c>
      <c r="AE2">
        <f t="shared" si="2"/>
        <v>0</v>
      </c>
      <c r="AF2">
        <f t="shared" si="2"/>
        <v>0</v>
      </c>
      <c r="AG2">
        <f t="shared" si="2"/>
        <v>0</v>
      </c>
      <c r="AH2">
        <f>SUM(J2:AG2)</f>
        <v>0</v>
      </c>
    </row>
    <row r="3" spans="1:34" customFormat="1" x14ac:dyDescent="0.25">
      <c r="A3" s="7" t="s">
        <v>1571</v>
      </c>
      <c r="B3" s="23" t="s">
        <v>3764</v>
      </c>
      <c r="C3" s="29" t="s">
        <v>3765</v>
      </c>
      <c r="D3" s="14" t="str">
        <f t="shared" si="0"/>
        <v>poluição--maior-fonte</v>
      </c>
      <c r="E3" s="14" t="str">
        <f t="shared" si="1"/>
        <v>poluição</v>
      </c>
      <c r="F3" t="s">
        <v>2808</v>
      </c>
      <c r="G3" t="s">
        <v>3205</v>
      </c>
      <c r="J3">
        <v>1</v>
      </c>
      <c r="AH3">
        <f t="shared" ref="AH3:AH65" si="3">IF(SUM(J3:AG3)=0,"",SUM(J3:AG3))</f>
        <v>1</v>
      </c>
    </row>
    <row r="4" spans="1:34" customFormat="1" x14ac:dyDescent="0.25">
      <c r="A4" s="7" t="s">
        <v>2688</v>
      </c>
      <c r="B4" s="23" t="s">
        <v>3766</v>
      </c>
      <c r="C4" s="29" t="s">
        <v>3765</v>
      </c>
      <c r="D4" s="14" t="str">
        <f t="shared" si="0"/>
        <v>poluição--detalhar-tipo</v>
      </c>
      <c r="E4" s="14" t="str">
        <f t="shared" si="1"/>
        <v>poluição</v>
      </c>
      <c r="F4" t="s">
        <v>2834</v>
      </c>
      <c r="G4" t="s">
        <v>2874</v>
      </c>
      <c r="J4">
        <v>1</v>
      </c>
      <c r="AH4">
        <f t="shared" si="3"/>
        <v>1</v>
      </c>
    </row>
    <row r="5" spans="1:34" customFormat="1" x14ac:dyDescent="0.25">
      <c r="A5" s="7" t="s">
        <v>1669</v>
      </c>
      <c r="B5" s="23"/>
      <c r="D5" s="14" t="str">
        <f t="shared" si="0"/>
        <v>poluição--motivação-empresa</v>
      </c>
      <c r="E5" s="14" t="str">
        <f t="shared" si="1"/>
        <v>poluição</v>
      </c>
      <c r="F5" t="s">
        <v>3206</v>
      </c>
      <c r="G5" t="s">
        <v>2815</v>
      </c>
      <c r="J5">
        <v>1</v>
      </c>
      <c r="AH5">
        <f t="shared" si="3"/>
        <v>1</v>
      </c>
    </row>
    <row r="6" spans="1:34" customFormat="1" x14ac:dyDescent="0.25">
      <c r="A6" s="7" t="s">
        <v>3017</v>
      </c>
      <c r="B6" s="23" t="s">
        <v>3188</v>
      </c>
      <c r="C6" t="s">
        <v>3189</v>
      </c>
      <c r="D6" s="14" t="str">
        <f t="shared" si="0"/>
        <v>poluição--efeito-oceano</v>
      </c>
      <c r="E6" s="14" t="str">
        <f t="shared" si="1"/>
        <v>poluição</v>
      </c>
      <c r="F6" t="s">
        <v>2806</v>
      </c>
      <c r="H6" t="s">
        <v>2700</v>
      </c>
      <c r="J6">
        <v>1</v>
      </c>
      <c r="AH6">
        <f t="shared" si="3"/>
        <v>1</v>
      </c>
    </row>
    <row r="7" spans="1:34" customFormat="1" x14ac:dyDescent="0.25">
      <c r="A7" s="7" t="s">
        <v>2593</v>
      </c>
      <c r="B7" s="23" t="s">
        <v>2895</v>
      </c>
      <c r="C7" t="s">
        <v>2896</v>
      </c>
      <c r="D7" s="14" t="str">
        <f t="shared" si="0"/>
        <v>coraisturismo--efeito-turismo</v>
      </c>
      <c r="E7" s="14" t="str">
        <f t="shared" si="1"/>
        <v>coraisturismo</v>
      </c>
      <c r="F7" t="s">
        <v>2806</v>
      </c>
      <c r="G7" t="s">
        <v>2705</v>
      </c>
      <c r="K7">
        <v>1</v>
      </c>
      <c r="Z7">
        <v>1</v>
      </c>
      <c r="AH7">
        <f t="shared" si="3"/>
        <v>2</v>
      </c>
    </row>
    <row r="8" spans="1:34" customFormat="1" x14ac:dyDescent="0.25">
      <c r="A8" s="7" t="s">
        <v>2594</v>
      </c>
      <c r="B8" s="23" t="s">
        <v>3286</v>
      </c>
      <c r="C8" t="s">
        <v>2897</v>
      </c>
      <c r="D8" s="14" t="str">
        <f t="shared" si="0"/>
        <v>corais--definição-recife</v>
      </c>
      <c r="E8" s="14" t="str">
        <f t="shared" si="1"/>
        <v>corais</v>
      </c>
      <c r="F8" t="s">
        <v>2891</v>
      </c>
      <c r="G8" t="s">
        <v>2807</v>
      </c>
      <c r="K8">
        <v>1</v>
      </c>
      <c r="AH8">
        <f t="shared" si="3"/>
        <v>1</v>
      </c>
    </row>
    <row r="9" spans="1:34" customFormat="1" x14ac:dyDescent="0.25">
      <c r="A9" s="7" t="s">
        <v>2595</v>
      </c>
      <c r="B9" s="23" t="s">
        <v>3115</v>
      </c>
      <c r="D9" s="14" t="str">
        <f t="shared" si="0"/>
        <v>corais--definição</v>
      </c>
      <c r="E9" s="14" t="str">
        <f t="shared" si="1"/>
        <v>corais</v>
      </c>
      <c r="F9" t="s">
        <v>2891</v>
      </c>
      <c r="K9">
        <v>1</v>
      </c>
      <c r="AH9">
        <f t="shared" si="3"/>
        <v>1</v>
      </c>
    </row>
    <row r="10" spans="1:34" customFormat="1" x14ac:dyDescent="0.25">
      <c r="A10" s="7" t="s">
        <v>2596</v>
      </c>
      <c r="B10" s="23" t="s">
        <v>2744</v>
      </c>
      <c r="D10" s="14" t="str">
        <f t="shared" si="0"/>
        <v>corais--composição</v>
      </c>
      <c r="E10" s="14" t="str">
        <f t="shared" si="1"/>
        <v>corais</v>
      </c>
      <c r="F10" t="s">
        <v>2851</v>
      </c>
      <c r="K10">
        <v>1</v>
      </c>
      <c r="AH10">
        <f t="shared" si="3"/>
        <v>1</v>
      </c>
    </row>
    <row r="11" spans="1:34" customFormat="1" x14ac:dyDescent="0.25">
      <c r="A11" s="7" t="s">
        <v>2597</v>
      </c>
      <c r="B11" s="23" t="s">
        <v>3114</v>
      </c>
      <c r="D11" s="14" t="str">
        <f t="shared" si="0"/>
        <v>corais--definição-branqueamento</v>
      </c>
      <c r="E11" s="14" t="str">
        <f t="shared" si="1"/>
        <v>corais</v>
      </c>
      <c r="F11" t="s">
        <v>2891</v>
      </c>
      <c r="G11" t="s">
        <v>2805</v>
      </c>
      <c r="K11">
        <v>1</v>
      </c>
      <c r="AH11">
        <f t="shared" si="3"/>
        <v>1</v>
      </c>
    </row>
    <row r="12" spans="1:34" customFormat="1" x14ac:dyDescent="0.25">
      <c r="A12" s="7" t="s">
        <v>2894</v>
      </c>
      <c r="B12" s="23" t="s">
        <v>3272</v>
      </c>
      <c r="D12" s="14" t="str">
        <f t="shared" si="0"/>
        <v>corais--causa-branqueamento</v>
      </c>
      <c r="E12" s="14" t="str">
        <f t="shared" si="1"/>
        <v>corais</v>
      </c>
      <c r="F12" t="s">
        <v>3155</v>
      </c>
      <c r="H12" t="s">
        <v>2805</v>
      </c>
      <c r="K12">
        <v>1</v>
      </c>
      <c r="AH12">
        <f t="shared" si="3"/>
        <v>1</v>
      </c>
    </row>
    <row r="13" spans="1:34" customFormat="1" x14ac:dyDescent="0.25">
      <c r="A13" s="7" t="s">
        <v>2598</v>
      </c>
      <c r="B13" s="23" t="s">
        <v>2898</v>
      </c>
      <c r="C13" t="s">
        <v>2901</v>
      </c>
      <c r="D13" s="14" t="str">
        <f t="shared" si="0"/>
        <v>corais--maior-recife</v>
      </c>
      <c r="E13" s="14" t="str">
        <f t="shared" si="1"/>
        <v>corais</v>
      </c>
      <c r="F13" t="s">
        <v>2808</v>
      </c>
      <c r="G13" t="s">
        <v>2807</v>
      </c>
      <c r="K13">
        <v>1</v>
      </c>
      <c r="AH13">
        <f t="shared" si="3"/>
        <v>1</v>
      </c>
    </row>
    <row r="14" spans="1:34" customFormat="1" x14ac:dyDescent="0.25">
      <c r="A14" s="7" t="s">
        <v>2899</v>
      </c>
      <c r="B14" s="23" t="s">
        <v>2900</v>
      </c>
      <c r="C14" t="s">
        <v>2901</v>
      </c>
      <c r="D14" s="14" t="str">
        <f t="shared" si="0"/>
        <v>corais--maior-recife-brasil</v>
      </c>
      <c r="E14" s="14" t="str">
        <f t="shared" si="1"/>
        <v>corais</v>
      </c>
      <c r="F14" t="s">
        <v>2808</v>
      </c>
      <c r="G14" t="s">
        <v>2807</v>
      </c>
      <c r="H14" t="s">
        <v>2875</v>
      </c>
      <c r="K14">
        <v>1</v>
      </c>
      <c r="AH14">
        <f t="shared" si="3"/>
        <v>1</v>
      </c>
    </row>
    <row r="15" spans="1:34" customFormat="1" x14ac:dyDescent="0.25">
      <c r="A15" s="7" t="s">
        <v>2599</v>
      </c>
      <c r="B15" s="23" t="s">
        <v>2936</v>
      </c>
      <c r="D15" s="14" t="str">
        <f t="shared" si="0"/>
        <v>corais--listar-iniciativa-governo</v>
      </c>
      <c r="E15" s="14" t="str">
        <f t="shared" si="1"/>
        <v>corais</v>
      </c>
      <c r="F15" t="s">
        <v>2809</v>
      </c>
      <c r="G15" t="s">
        <v>2994</v>
      </c>
      <c r="H15" t="s">
        <v>2810</v>
      </c>
      <c r="I15" t="s">
        <v>3113</v>
      </c>
      <c r="K15">
        <v>1</v>
      </c>
      <c r="AH15">
        <f t="shared" si="3"/>
        <v>1</v>
      </c>
    </row>
    <row r="16" spans="1:34" customFormat="1" x14ac:dyDescent="0.25">
      <c r="A16" s="7" t="s">
        <v>2600</v>
      </c>
      <c r="B16" s="23" t="s">
        <v>3021</v>
      </c>
      <c r="C16" t="s">
        <v>2897</v>
      </c>
      <c r="D16" s="14" t="str">
        <f t="shared" si="0"/>
        <v>corais--onde-recife</v>
      </c>
      <c r="E16" s="14" t="str">
        <f t="shared" si="1"/>
        <v>corais</v>
      </c>
      <c r="F16" t="s">
        <v>3226</v>
      </c>
      <c r="G16" t="s">
        <v>2807</v>
      </c>
      <c r="K16">
        <v>1</v>
      </c>
      <c r="AH16">
        <f t="shared" si="3"/>
        <v>1</v>
      </c>
    </row>
    <row r="17" spans="1:34" customFormat="1" x14ac:dyDescent="0.25">
      <c r="A17" s="7" t="s">
        <v>2601</v>
      </c>
      <c r="B17" s="23" t="s">
        <v>2902</v>
      </c>
      <c r="C17" s="14" t="s">
        <v>2897</v>
      </c>
      <c r="D17" s="14" t="str">
        <f t="shared" si="0"/>
        <v>corais--listar-tipo-recife</v>
      </c>
      <c r="E17" s="14" t="str">
        <f t="shared" si="1"/>
        <v>corais</v>
      </c>
      <c r="F17" t="s">
        <v>2809</v>
      </c>
      <c r="G17" t="s">
        <v>2874</v>
      </c>
      <c r="H17" t="s">
        <v>2807</v>
      </c>
      <c r="K17">
        <v>1</v>
      </c>
      <c r="AH17">
        <f t="shared" si="3"/>
        <v>1</v>
      </c>
    </row>
    <row r="18" spans="1:34" customFormat="1" x14ac:dyDescent="0.25">
      <c r="A18" s="7" t="s">
        <v>3275</v>
      </c>
      <c r="B18" s="23" t="s">
        <v>3285</v>
      </c>
      <c r="C18" s="11" t="s">
        <v>3282</v>
      </c>
      <c r="D18" s="14" t="str">
        <f t="shared" si="0"/>
        <v>corais--listar-tipo</v>
      </c>
      <c r="E18" s="14" t="str">
        <f t="shared" si="1"/>
        <v>corais</v>
      </c>
      <c r="F18" t="s">
        <v>2809</v>
      </c>
      <c r="G18" t="s">
        <v>2874</v>
      </c>
      <c r="K18">
        <v>1</v>
      </c>
      <c r="AH18">
        <f t="shared" si="3"/>
        <v>1</v>
      </c>
    </row>
    <row r="19" spans="1:34" customFormat="1" x14ac:dyDescent="0.25">
      <c r="A19" s="7" t="s">
        <v>2602</v>
      </c>
      <c r="B19" s="23" t="s">
        <v>2905</v>
      </c>
      <c r="C19" t="s">
        <v>2904</v>
      </c>
      <c r="D19" s="14" t="str">
        <f t="shared" si="0"/>
        <v>corais--definição-recife-artificial</v>
      </c>
      <c r="E19" s="14" t="str">
        <f t="shared" si="1"/>
        <v>corais</v>
      </c>
      <c r="F19" t="s">
        <v>2891</v>
      </c>
      <c r="G19" t="s">
        <v>3043</v>
      </c>
      <c r="K19">
        <v>1</v>
      </c>
      <c r="AH19">
        <f t="shared" si="3"/>
        <v>1</v>
      </c>
    </row>
    <row r="20" spans="1:34" customFormat="1" x14ac:dyDescent="0.25">
      <c r="A20" s="7" t="s">
        <v>2603</v>
      </c>
      <c r="B20" s="23" t="s">
        <v>2907</v>
      </c>
      <c r="D20" s="14" t="str">
        <f t="shared" si="0"/>
        <v>corais--efeito-branqueamento-ambiente</v>
      </c>
      <c r="E20" s="14" t="str">
        <f t="shared" si="1"/>
        <v>corais</v>
      </c>
      <c r="F20" t="s">
        <v>2806</v>
      </c>
      <c r="G20" t="s">
        <v>2805</v>
      </c>
      <c r="H20" t="s">
        <v>2813</v>
      </c>
      <c r="K20">
        <v>1</v>
      </c>
      <c r="AH20">
        <f t="shared" si="3"/>
        <v>1</v>
      </c>
    </row>
    <row r="21" spans="1:34" customFormat="1" x14ac:dyDescent="0.25">
      <c r="A21" s="7" t="s">
        <v>2906</v>
      </c>
      <c r="B21" s="23" t="s">
        <v>3287</v>
      </c>
      <c r="D21" s="14" t="str">
        <f t="shared" si="0"/>
        <v>corais--detalhar-importância</v>
      </c>
      <c r="E21" s="14" t="str">
        <f t="shared" si="1"/>
        <v>corais</v>
      </c>
      <c r="F21" t="s">
        <v>2834</v>
      </c>
      <c r="G21" t="s">
        <v>2859</v>
      </c>
      <c r="K21">
        <v>1</v>
      </c>
      <c r="AH21">
        <f t="shared" si="3"/>
        <v>1</v>
      </c>
    </row>
    <row r="22" spans="1:34" customFormat="1" x14ac:dyDescent="0.25">
      <c r="A22" s="7" t="s">
        <v>1027</v>
      </c>
      <c r="B22" s="23" t="s">
        <v>2908</v>
      </c>
      <c r="C22" t="s">
        <v>2909</v>
      </c>
      <c r="D22" s="14" t="str">
        <f t="shared" si="0"/>
        <v>corais--detalhar-símbolo</v>
      </c>
      <c r="E22" s="14" t="str">
        <f t="shared" si="1"/>
        <v>corais</v>
      </c>
      <c r="F22" t="s">
        <v>2834</v>
      </c>
      <c r="G22" t="s">
        <v>2862</v>
      </c>
      <c r="K22">
        <v>1</v>
      </c>
      <c r="AH22">
        <f t="shared" si="3"/>
        <v>1</v>
      </c>
    </row>
    <row r="23" spans="1:34" customFormat="1" x14ac:dyDescent="0.25">
      <c r="A23" s="7" t="s">
        <v>2745</v>
      </c>
      <c r="B23" s="23" t="s">
        <v>2746</v>
      </c>
      <c r="C23" s="14" t="s">
        <v>2747</v>
      </c>
      <c r="D23" s="14" t="str">
        <f t="shared" si="0"/>
        <v>corais--detalhar-dieta</v>
      </c>
      <c r="E23" s="14" t="str">
        <f t="shared" si="1"/>
        <v>corais</v>
      </c>
      <c r="F23" t="s">
        <v>2834</v>
      </c>
      <c r="G23" t="s">
        <v>2822</v>
      </c>
      <c r="K23">
        <v>1</v>
      </c>
      <c r="AH23">
        <f t="shared" si="3"/>
        <v>1</v>
      </c>
    </row>
    <row r="24" spans="1:34" customFormat="1" x14ac:dyDescent="0.25">
      <c r="A24" s="7" t="s">
        <v>3014</v>
      </c>
      <c r="B24" s="23" t="s">
        <v>3173</v>
      </c>
      <c r="C24" s="11" t="s">
        <v>3174</v>
      </c>
      <c r="D24" s="14" t="str">
        <f t="shared" si="0"/>
        <v>corais--detalhar-longevidade</v>
      </c>
      <c r="E24" s="14" t="str">
        <f t="shared" si="1"/>
        <v>corais</v>
      </c>
      <c r="F24" t="s">
        <v>2834</v>
      </c>
      <c r="G24" t="s">
        <v>2993</v>
      </c>
      <c r="K24">
        <v>1</v>
      </c>
      <c r="AH24">
        <f t="shared" si="3"/>
        <v>1</v>
      </c>
    </row>
    <row r="25" spans="1:34" customFormat="1" x14ac:dyDescent="0.25">
      <c r="A25" s="7" t="s">
        <v>3107</v>
      </c>
      <c r="B25" s="23" t="s">
        <v>3139</v>
      </c>
      <c r="C25" t="s">
        <v>3111</v>
      </c>
      <c r="D25" s="14" t="str">
        <f t="shared" si="0"/>
        <v>corais--definição-coral-vivo</v>
      </c>
      <c r="E25" s="14" t="str">
        <f t="shared" si="1"/>
        <v>corais</v>
      </c>
      <c r="F25" t="s">
        <v>2891</v>
      </c>
      <c r="H25" t="s">
        <v>3121</v>
      </c>
      <c r="K25">
        <v>1</v>
      </c>
      <c r="AH25">
        <f t="shared" si="3"/>
        <v>1</v>
      </c>
    </row>
    <row r="26" spans="1:34" customFormat="1" x14ac:dyDescent="0.25">
      <c r="A26" s="7" t="s">
        <v>2918</v>
      </c>
      <c r="B26" s="23" t="s">
        <v>2916</v>
      </c>
      <c r="D26" s="14" t="str">
        <f t="shared" si="0"/>
        <v>energia-de-maré--efeito-ambiente</v>
      </c>
      <c r="E26" s="14" t="str">
        <f t="shared" si="1"/>
        <v>energia-de-maré</v>
      </c>
      <c r="F26" t="s">
        <v>2806</v>
      </c>
      <c r="H26" t="s">
        <v>2813</v>
      </c>
      <c r="L26">
        <v>1</v>
      </c>
      <c r="AH26">
        <f t="shared" si="3"/>
        <v>1</v>
      </c>
    </row>
    <row r="27" spans="1:34" customFormat="1" x14ac:dyDescent="0.25">
      <c r="A27" s="7" t="s">
        <v>2840</v>
      </c>
      <c r="B27" s="23" t="s">
        <v>3221</v>
      </c>
      <c r="C27" t="s">
        <v>2913</v>
      </c>
      <c r="D27" s="14" t="str">
        <f t="shared" si="0"/>
        <v>energia-de-maré--listar-prós-e-contras</v>
      </c>
      <c r="E27" s="14" t="str">
        <f t="shared" si="1"/>
        <v>energia-de-maré</v>
      </c>
      <c r="F27" t="s">
        <v>2809</v>
      </c>
      <c r="G27" t="s">
        <v>3044</v>
      </c>
      <c r="L27">
        <v>1</v>
      </c>
      <c r="AH27">
        <f t="shared" si="3"/>
        <v>1</v>
      </c>
    </row>
    <row r="28" spans="1:34" customFormat="1" x14ac:dyDescent="0.25">
      <c r="A28" s="7" t="s">
        <v>2841</v>
      </c>
      <c r="B28" s="23" t="s">
        <v>3220</v>
      </c>
      <c r="C28" t="s">
        <v>2913</v>
      </c>
      <c r="D28" s="14" t="str">
        <f t="shared" si="0"/>
        <v>energia-de-maré--listar-contras</v>
      </c>
      <c r="E28" s="14" t="str">
        <f t="shared" si="1"/>
        <v>energia-de-maré</v>
      </c>
      <c r="F28" t="s">
        <v>2809</v>
      </c>
      <c r="G28" t="s">
        <v>2811</v>
      </c>
      <c r="L28">
        <v>1</v>
      </c>
      <c r="AH28">
        <f t="shared" si="3"/>
        <v>1</v>
      </c>
    </row>
    <row r="29" spans="1:34" customFormat="1" x14ac:dyDescent="0.25">
      <c r="A29" s="7" t="s">
        <v>2903</v>
      </c>
      <c r="B29" s="23" t="s">
        <v>2917</v>
      </c>
      <c r="C29" t="s">
        <v>2913</v>
      </c>
      <c r="D29" s="14" t="str">
        <f t="shared" si="0"/>
        <v>energia-de-maré--listar-prós</v>
      </c>
      <c r="E29" s="14" t="str">
        <f t="shared" si="1"/>
        <v>energia-de-maré</v>
      </c>
      <c r="F29" t="s">
        <v>2809</v>
      </c>
      <c r="G29" t="s">
        <v>2865</v>
      </c>
      <c r="L29">
        <v>1</v>
      </c>
      <c r="AH29">
        <f t="shared" si="3"/>
        <v>1</v>
      </c>
    </row>
    <row r="30" spans="1:34" customFormat="1" x14ac:dyDescent="0.25">
      <c r="A30" s="7" t="s">
        <v>2604</v>
      </c>
      <c r="B30" s="23" t="s">
        <v>2915</v>
      </c>
      <c r="C30" t="s">
        <v>2913</v>
      </c>
      <c r="D30" s="14" t="str">
        <f t="shared" si="0"/>
        <v>energia-de-maré--onde</v>
      </c>
      <c r="E30" s="14" t="str">
        <f t="shared" si="1"/>
        <v>energia-de-maré</v>
      </c>
      <c r="F30" t="s">
        <v>3226</v>
      </c>
      <c r="L30">
        <v>1</v>
      </c>
      <c r="AH30">
        <f t="shared" si="3"/>
        <v>1</v>
      </c>
    </row>
    <row r="31" spans="1:34" customFormat="1" x14ac:dyDescent="0.25">
      <c r="A31" s="7" t="s">
        <v>2912</v>
      </c>
      <c r="B31" s="23" t="s">
        <v>2914</v>
      </c>
      <c r="C31" t="s">
        <v>2913</v>
      </c>
      <c r="D31" s="14" t="str">
        <f t="shared" si="0"/>
        <v>energia-de-maré--explicar</v>
      </c>
      <c r="E31" s="14" t="str">
        <f t="shared" si="1"/>
        <v>energia-de-maré</v>
      </c>
      <c r="F31" t="s">
        <v>2888</v>
      </c>
      <c r="I31" t="s">
        <v>3216</v>
      </c>
      <c r="L31">
        <v>1</v>
      </c>
      <c r="AH31">
        <f t="shared" si="3"/>
        <v>1</v>
      </c>
    </row>
    <row r="32" spans="1:34" customFormat="1" x14ac:dyDescent="0.25">
      <c r="A32" s="7" t="s">
        <v>2842</v>
      </c>
      <c r="B32" s="23" t="s">
        <v>2911</v>
      </c>
      <c r="C32" t="s">
        <v>2913</v>
      </c>
      <c r="D32" s="14" t="str">
        <f t="shared" si="0"/>
        <v>energia-de-maré--definição</v>
      </c>
      <c r="E32" s="14" t="str">
        <f t="shared" si="1"/>
        <v>energia-de-maré</v>
      </c>
      <c r="F32" t="s">
        <v>2891</v>
      </c>
      <c r="L32">
        <v>1</v>
      </c>
      <c r="AH32">
        <f t="shared" si="3"/>
        <v>1</v>
      </c>
    </row>
    <row r="33" spans="1:34" customFormat="1" x14ac:dyDescent="0.25">
      <c r="A33" s="7" t="s">
        <v>2614</v>
      </c>
      <c r="B33" s="23" t="s">
        <v>3770</v>
      </c>
      <c r="C33" s="20" t="s">
        <v>3771</v>
      </c>
      <c r="D33" s="14" t="str">
        <f t="shared" si="0"/>
        <v>petróleogás--porque-encontrados-juntos</v>
      </c>
      <c r="E33" s="14" t="str">
        <f t="shared" si="1"/>
        <v>petróleogás</v>
      </c>
      <c r="F33" t="s">
        <v>3154</v>
      </c>
      <c r="H33" t="s">
        <v>3260</v>
      </c>
      <c r="M33">
        <v>1</v>
      </c>
      <c r="N33">
        <v>1</v>
      </c>
      <c r="AH33">
        <f t="shared" si="3"/>
        <v>2</v>
      </c>
    </row>
    <row r="34" spans="1:34" customFormat="1" x14ac:dyDescent="0.25">
      <c r="A34" s="7" t="s">
        <v>2605</v>
      </c>
      <c r="B34" s="23" t="s">
        <v>2937</v>
      </c>
      <c r="C34" t="s">
        <v>2938</v>
      </c>
      <c r="D34" s="14" t="str">
        <f t="shared" si="0"/>
        <v>petróleo--maior-empresa</v>
      </c>
      <c r="E34" s="14" t="str">
        <f t="shared" si="1"/>
        <v>petróleo</v>
      </c>
      <c r="F34" t="s">
        <v>2808</v>
      </c>
      <c r="G34" t="s">
        <v>2815</v>
      </c>
      <c r="M34">
        <v>1</v>
      </c>
      <c r="AH34">
        <f t="shared" si="3"/>
        <v>1</v>
      </c>
    </row>
    <row r="35" spans="1:34" customFormat="1" x14ac:dyDescent="0.25">
      <c r="A35" s="7" t="s">
        <v>2606</v>
      </c>
      <c r="B35" s="23" t="s">
        <v>2939</v>
      </c>
      <c r="C35" s="14" t="s">
        <v>2940</v>
      </c>
      <c r="D35" s="14" t="str">
        <f t="shared" si="0"/>
        <v>petróleo--efeito-derramamento-ambiente</v>
      </c>
      <c r="E35" s="14" t="str">
        <f t="shared" si="1"/>
        <v>petróleo</v>
      </c>
      <c r="F35" t="s">
        <v>2806</v>
      </c>
      <c r="G35" t="s">
        <v>2866</v>
      </c>
      <c r="H35" t="s">
        <v>2813</v>
      </c>
      <c r="M35">
        <v>1</v>
      </c>
      <c r="AH35">
        <f t="shared" si="3"/>
        <v>1</v>
      </c>
    </row>
    <row r="36" spans="1:34" customFormat="1" x14ac:dyDescent="0.25">
      <c r="A36" s="7" t="s">
        <v>2607</v>
      </c>
      <c r="B36" s="23" t="s">
        <v>2941</v>
      </c>
      <c r="C36" s="14"/>
      <c r="D36" s="14" t="str">
        <f t="shared" si="0"/>
        <v>petróleo--efeito-derramamento-economia</v>
      </c>
      <c r="E36" s="14" t="str">
        <f t="shared" si="1"/>
        <v>petróleo</v>
      </c>
      <c r="F36" t="s">
        <v>2806</v>
      </c>
      <c r="G36" t="s">
        <v>2866</v>
      </c>
      <c r="H36" t="s">
        <v>2814</v>
      </c>
      <c r="M36">
        <v>1</v>
      </c>
      <c r="AH36">
        <f t="shared" si="3"/>
        <v>1</v>
      </c>
    </row>
    <row r="37" spans="1:34" customFormat="1" x14ac:dyDescent="0.25">
      <c r="A37" s="7" t="s">
        <v>2039</v>
      </c>
      <c r="B37" s="23" t="s">
        <v>2942</v>
      </c>
      <c r="C37" s="11" t="s">
        <v>2944</v>
      </c>
      <c r="D37" s="14" t="str">
        <f t="shared" si="0"/>
        <v>petróleo--definição-plataforma</v>
      </c>
      <c r="E37" s="14" t="str">
        <f t="shared" si="1"/>
        <v>petróleo</v>
      </c>
      <c r="F37" t="s">
        <v>2891</v>
      </c>
      <c r="G37" t="s">
        <v>2867</v>
      </c>
      <c r="M37">
        <v>1</v>
      </c>
      <c r="AH37">
        <f t="shared" si="3"/>
        <v>1</v>
      </c>
    </row>
    <row r="38" spans="1:34" customFormat="1" x14ac:dyDescent="0.25">
      <c r="A38" s="7" t="s">
        <v>2943</v>
      </c>
      <c r="B38" s="23" t="s">
        <v>2946</v>
      </c>
      <c r="C38" s="11" t="s">
        <v>2945</v>
      </c>
      <c r="D38" s="14" t="str">
        <f t="shared" si="0"/>
        <v>petróleo--listar-tipo-plataforma</v>
      </c>
      <c r="E38" s="14" t="str">
        <f t="shared" si="1"/>
        <v>petróleo</v>
      </c>
      <c r="F38" t="s">
        <v>2809</v>
      </c>
      <c r="G38" t="s">
        <v>2874</v>
      </c>
      <c r="H38" t="s">
        <v>2867</v>
      </c>
      <c r="M38">
        <v>1</v>
      </c>
      <c r="AH38">
        <f t="shared" si="3"/>
        <v>1</v>
      </c>
    </row>
    <row r="39" spans="1:34" customFormat="1" x14ac:dyDescent="0.25">
      <c r="A39" s="7" t="s">
        <v>2735</v>
      </c>
      <c r="B39" s="23" t="s">
        <v>2957</v>
      </c>
      <c r="C39" s="11" t="s">
        <v>2956</v>
      </c>
      <c r="D39" s="14" t="str">
        <f t="shared" si="0"/>
        <v>petróleo--detalhar-consumo</v>
      </c>
      <c r="E39" s="14" t="str">
        <f t="shared" si="1"/>
        <v>petróleo</v>
      </c>
      <c r="F39" t="s">
        <v>2834</v>
      </c>
      <c r="G39" t="s">
        <v>2812</v>
      </c>
      <c r="M39">
        <v>1</v>
      </c>
      <c r="AH39">
        <f t="shared" si="3"/>
        <v>1</v>
      </c>
    </row>
    <row r="40" spans="1:34" customFormat="1" x14ac:dyDescent="0.25">
      <c r="A40" s="7" t="s">
        <v>2961</v>
      </c>
      <c r="B40" s="23" t="s">
        <v>2963</v>
      </c>
      <c r="C40" s="14" t="s">
        <v>3000</v>
      </c>
      <c r="D40" s="14" t="str">
        <f t="shared" si="0"/>
        <v>petróleo--definição-onshore</v>
      </c>
      <c r="E40" s="14" t="str">
        <f t="shared" si="1"/>
        <v>petróleo</v>
      </c>
      <c r="F40" t="s">
        <v>2891</v>
      </c>
      <c r="H40" t="s">
        <v>2995</v>
      </c>
      <c r="I40" t="s">
        <v>2962</v>
      </c>
      <c r="M40">
        <v>1</v>
      </c>
      <c r="AH40">
        <f t="shared" si="3"/>
        <v>1</v>
      </c>
    </row>
    <row r="41" spans="1:34" customFormat="1" x14ac:dyDescent="0.25">
      <c r="A41" s="7" t="s">
        <v>2608</v>
      </c>
      <c r="B41" s="23" t="s">
        <v>2999</v>
      </c>
      <c r="C41" s="11" t="s">
        <v>2998</v>
      </c>
      <c r="D41" s="14" t="str">
        <f t="shared" si="0"/>
        <v>petróleo--detalhar-custo</v>
      </c>
      <c r="E41" s="14" t="str">
        <f t="shared" si="1"/>
        <v>petróleo</v>
      </c>
      <c r="F41" t="s">
        <v>2834</v>
      </c>
      <c r="G41" t="s">
        <v>2869</v>
      </c>
      <c r="M41">
        <v>1</v>
      </c>
      <c r="AH41">
        <f t="shared" si="3"/>
        <v>1</v>
      </c>
    </row>
    <row r="42" spans="1:34" customFormat="1" x14ac:dyDescent="0.25">
      <c r="A42" s="7" t="s">
        <v>2958</v>
      </c>
      <c r="B42" s="23" t="s">
        <v>3158</v>
      </c>
      <c r="C42" s="11" t="s">
        <v>3159</v>
      </c>
      <c r="D42" s="14" t="str">
        <f t="shared" si="0"/>
        <v>petróleo--definição-pré-sal</v>
      </c>
      <c r="E42" s="14" t="str">
        <f t="shared" si="1"/>
        <v>petróleo</v>
      </c>
      <c r="F42" t="s">
        <v>2891</v>
      </c>
      <c r="H42" t="s">
        <v>3057</v>
      </c>
      <c r="M42">
        <v>1</v>
      </c>
      <c r="AH42">
        <f t="shared" si="3"/>
        <v>1</v>
      </c>
    </row>
    <row r="43" spans="1:34" customFormat="1" x14ac:dyDescent="0.25">
      <c r="A43" s="7" t="s">
        <v>2609</v>
      </c>
      <c r="B43" s="23" t="s">
        <v>2972</v>
      </c>
      <c r="C43" s="14" t="s">
        <v>2726</v>
      </c>
      <c r="D43" s="14" t="str">
        <f t="shared" si="0"/>
        <v>petróleo--maiores-reserva</v>
      </c>
      <c r="E43" s="14" t="str">
        <f t="shared" si="1"/>
        <v>petróleo</v>
      </c>
      <c r="F43" t="s">
        <v>2816</v>
      </c>
      <c r="G43" t="s">
        <v>2817</v>
      </c>
      <c r="M43">
        <v>1</v>
      </c>
      <c r="AH43">
        <f t="shared" si="3"/>
        <v>1</v>
      </c>
    </row>
    <row r="44" spans="1:34" customFormat="1" x14ac:dyDescent="0.25">
      <c r="A44" s="7" t="s">
        <v>2985</v>
      </c>
      <c r="B44" s="23" t="s">
        <v>2986</v>
      </c>
      <c r="C44" s="11" t="s">
        <v>2976</v>
      </c>
      <c r="D44" s="14" t="str">
        <f t="shared" si="0"/>
        <v>petróleo--maiores-campo</v>
      </c>
      <c r="E44" s="14" t="str">
        <f t="shared" si="1"/>
        <v>petróleo</v>
      </c>
      <c r="F44" t="s">
        <v>2816</v>
      </c>
      <c r="G44" t="s">
        <v>2987</v>
      </c>
      <c r="M44">
        <v>1</v>
      </c>
      <c r="AH44">
        <f t="shared" si="3"/>
        <v>1</v>
      </c>
    </row>
    <row r="45" spans="1:34" customFormat="1" x14ac:dyDescent="0.25">
      <c r="A45" s="7" t="s">
        <v>2819</v>
      </c>
      <c r="B45" s="23" t="s">
        <v>2973</v>
      </c>
      <c r="C45" s="11" t="s">
        <v>2964</v>
      </c>
      <c r="D45" s="14" t="str">
        <f t="shared" si="0"/>
        <v>petróleo--maior-reserva</v>
      </c>
      <c r="E45" s="14" t="str">
        <f t="shared" si="1"/>
        <v>petróleo</v>
      </c>
      <c r="F45" t="s">
        <v>2808</v>
      </c>
      <c r="G45" t="s">
        <v>2817</v>
      </c>
      <c r="M45">
        <v>1</v>
      </c>
      <c r="AH45">
        <f t="shared" si="3"/>
        <v>1</v>
      </c>
    </row>
    <row r="46" spans="1:34" customFormat="1" x14ac:dyDescent="0.25">
      <c r="A46" s="7" t="s">
        <v>2731</v>
      </c>
      <c r="B46" s="30" t="s">
        <v>2974</v>
      </c>
      <c r="C46" t="s">
        <v>2726</v>
      </c>
      <c r="D46" s="14" t="str">
        <f t="shared" si="0"/>
        <v>petróleo--maiores-estado</v>
      </c>
      <c r="E46" s="14" t="str">
        <f t="shared" si="1"/>
        <v>petróleo</v>
      </c>
      <c r="F46" t="s">
        <v>2816</v>
      </c>
      <c r="G46" t="s">
        <v>3212</v>
      </c>
      <c r="M46">
        <v>1</v>
      </c>
      <c r="AH46">
        <f t="shared" si="3"/>
        <v>1</v>
      </c>
    </row>
    <row r="47" spans="1:34" customFormat="1" x14ac:dyDescent="0.25">
      <c r="A47" s="7" t="s">
        <v>2728</v>
      </c>
      <c r="B47" s="30" t="s">
        <v>2975</v>
      </c>
      <c r="C47" s="10" t="s">
        <v>2729</v>
      </c>
      <c r="D47" s="14" t="str">
        <f t="shared" si="0"/>
        <v>petróleo--quantidade-brasil</v>
      </c>
      <c r="E47" s="14" t="str">
        <f t="shared" si="1"/>
        <v>petróleo</v>
      </c>
      <c r="F47" t="s">
        <v>2818</v>
      </c>
      <c r="H47" t="s">
        <v>2875</v>
      </c>
      <c r="M47">
        <v>1</v>
      </c>
      <c r="AH47">
        <f t="shared" si="3"/>
        <v>1</v>
      </c>
    </row>
    <row r="48" spans="1:34" customFormat="1" x14ac:dyDescent="0.25">
      <c r="A48" s="7" t="s">
        <v>2610</v>
      </c>
      <c r="B48" s="23" t="s">
        <v>2947</v>
      </c>
      <c r="C48" t="s">
        <v>2948</v>
      </c>
      <c r="D48" s="14" t="str">
        <f t="shared" si="0"/>
        <v>petróleo--definição-derramamento</v>
      </c>
      <c r="E48" s="14" t="str">
        <f t="shared" si="1"/>
        <v>petróleo</v>
      </c>
      <c r="F48" t="s">
        <v>2891</v>
      </c>
      <c r="G48" t="s">
        <v>2866</v>
      </c>
      <c r="M48">
        <v>1</v>
      </c>
      <c r="AH48">
        <f t="shared" si="3"/>
        <v>1</v>
      </c>
    </row>
    <row r="49" spans="1:34" customFormat="1" x14ac:dyDescent="0.25">
      <c r="A49" s="7" t="s">
        <v>2611</v>
      </c>
      <c r="B49" s="23" t="s">
        <v>2951</v>
      </c>
      <c r="C49" t="s">
        <v>2950</v>
      </c>
      <c r="D49" s="14" t="str">
        <f t="shared" si="0"/>
        <v>petróleo--maiores-derramamento</v>
      </c>
      <c r="E49" s="14" t="str">
        <f t="shared" si="1"/>
        <v>petróleo</v>
      </c>
      <c r="F49" t="s">
        <v>2816</v>
      </c>
      <c r="G49" t="s">
        <v>2866</v>
      </c>
      <c r="M49">
        <v>1</v>
      </c>
      <c r="AH49">
        <f t="shared" si="3"/>
        <v>1</v>
      </c>
    </row>
    <row r="50" spans="1:34" customFormat="1" x14ac:dyDescent="0.25">
      <c r="A50" s="7" t="s">
        <v>2612</v>
      </c>
      <c r="B50" s="23" t="s">
        <v>2952</v>
      </c>
      <c r="C50" s="14"/>
      <c r="D50" s="14" t="str">
        <f t="shared" si="0"/>
        <v>petróleo--é-recurso-renovável</v>
      </c>
      <c r="E50" s="14" t="str">
        <f t="shared" si="1"/>
        <v>petróleo</v>
      </c>
      <c r="F50" t="s">
        <v>3152</v>
      </c>
      <c r="H50" t="s">
        <v>3058</v>
      </c>
      <c r="M50">
        <v>1</v>
      </c>
      <c r="AH50">
        <f t="shared" si="3"/>
        <v>1</v>
      </c>
    </row>
    <row r="51" spans="1:34" customFormat="1" x14ac:dyDescent="0.25">
      <c r="A51" s="7" t="s">
        <v>2953</v>
      </c>
      <c r="B51" s="23" t="s">
        <v>2954</v>
      </c>
      <c r="C51" t="s">
        <v>2955</v>
      </c>
      <c r="D51" s="14" t="str">
        <f t="shared" si="0"/>
        <v>petróleo--detalhar-fim</v>
      </c>
      <c r="E51" s="14" t="str">
        <f t="shared" si="1"/>
        <v>petróleo</v>
      </c>
      <c r="F51" t="s">
        <v>2834</v>
      </c>
      <c r="G51" t="s">
        <v>2977</v>
      </c>
      <c r="M51">
        <v>1</v>
      </c>
      <c r="AH51">
        <f t="shared" si="3"/>
        <v>1</v>
      </c>
    </row>
    <row r="52" spans="1:34" customFormat="1" x14ac:dyDescent="0.25">
      <c r="A52" s="7" t="s">
        <v>1626</v>
      </c>
      <c r="B52" s="23" t="s">
        <v>2965</v>
      </c>
      <c r="C52" s="11" t="s">
        <v>2967</v>
      </c>
      <c r="D52" s="14" t="str">
        <f t="shared" si="0"/>
        <v>petróleo--detalhar-preço</v>
      </c>
      <c r="E52" s="14" t="str">
        <f t="shared" si="1"/>
        <v>petróleo</v>
      </c>
      <c r="F52" t="s">
        <v>2834</v>
      </c>
      <c r="G52" t="s">
        <v>2873</v>
      </c>
      <c r="M52">
        <v>1</v>
      </c>
      <c r="AH52">
        <f t="shared" si="3"/>
        <v>1</v>
      </c>
    </row>
    <row r="53" spans="1:34" customFormat="1" x14ac:dyDescent="0.25">
      <c r="A53" s="7" t="s">
        <v>2613</v>
      </c>
      <c r="B53" s="23" t="s">
        <v>3772</v>
      </c>
      <c r="C53" s="20" t="s">
        <v>3773</v>
      </c>
      <c r="D53" s="14" t="str">
        <f t="shared" si="0"/>
        <v>petróleo--listar-tipo</v>
      </c>
      <c r="E53" s="14" t="str">
        <f t="shared" si="1"/>
        <v>petróleo</v>
      </c>
      <c r="F53" t="s">
        <v>2809</v>
      </c>
      <c r="G53" t="s">
        <v>2874</v>
      </c>
      <c r="M53">
        <v>1</v>
      </c>
      <c r="AH53">
        <f t="shared" si="3"/>
        <v>1</v>
      </c>
    </row>
    <row r="54" spans="1:34" customFormat="1" x14ac:dyDescent="0.25">
      <c r="A54" s="7" t="s">
        <v>1559</v>
      </c>
      <c r="B54" s="23" t="s">
        <v>2768</v>
      </c>
      <c r="C54" t="s">
        <v>3001</v>
      </c>
      <c r="D54" s="14" t="str">
        <f t="shared" si="0"/>
        <v>petróleo--onde</v>
      </c>
      <c r="E54" s="14" t="str">
        <f t="shared" si="1"/>
        <v>petróleo</v>
      </c>
      <c r="F54" t="s">
        <v>3226</v>
      </c>
      <c r="M54">
        <v>1</v>
      </c>
      <c r="AH54">
        <f t="shared" si="3"/>
        <v>1</v>
      </c>
    </row>
    <row r="55" spans="1:34" customFormat="1" x14ac:dyDescent="0.25">
      <c r="A55" s="7" t="s">
        <v>2615</v>
      </c>
      <c r="B55" s="23" t="s">
        <v>2960</v>
      </c>
      <c r="C55" t="s">
        <v>2959</v>
      </c>
      <c r="D55" s="14" t="str">
        <f t="shared" si="0"/>
        <v>petróleo--listar-empresa</v>
      </c>
      <c r="E55" s="14" t="str">
        <f t="shared" si="1"/>
        <v>petróleo</v>
      </c>
      <c r="F55" t="s">
        <v>2809</v>
      </c>
      <c r="G55" t="s">
        <v>2815</v>
      </c>
      <c r="M55">
        <v>1</v>
      </c>
      <c r="AH55">
        <f t="shared" si="3"/>
        <v>1</v>
      </c>
    </row>
    <row r="56" spans="1:34" customFormat="1" x14ac:dyDescent="0.25">
      <c r="A56" s="7" t="s">
        <v>2616</v>
      </c>
      <c r="B56" s="23" t="s">
        <v>3768</v>
      </c>
      <c r="C56" s="20" t="s">
        <v>3769</v>
      </c>
      <c r="D56" s="14" t="str">
        <f t="shared" si="0"/>
        <v>petróleo--detalhar-profundidade</v>
      </c>
      <c r="E56" s="14" t="str">
        <f t="shared" si="1"/>
        <v>petróleo</v>
      </c>
      <c r="F56" t="s">
        <v>2834</v>
      </c>
      <c r="G56" t="s">
        <v>2876</v>
      </c>
      <c r="M56">
        <v>1</v>
      </c>
      <c r="AH56">
        <f t="shared" si="3"/>
        <v>1</v>
      </c>
    </row>
    <row r="57" spans="1:34" customFormat="1" x14ac:dyDescent="0.25">
      <c r="A57" s="7" t="s">
        <v>2617</v>
      </c>
      <c r="B57" s="23" t="s">
        <v>2949</v>
      </c>
      <c r="D57" s="14" t="str">
        <f t="shared" si="0"/>
        <v>petróleo--composição</v>
      </c>
      <c r="E57" s="14" t="str">
        <f t="shared" si="1"/>
        <v>petróleo</v>
      </c>
      <c r="F57" t="s">
        <v>2851</v>
      </c>
      <c r="M57">
        <v>1</v>
      </c>
      <c r="AH57">
        <f t="shared" si="3"/>
        <v>1</v>
      </c>
    </row>
    <row r="58" spans="1:34" customFormat="1" x14ac:dyDescent="0.25">
      <c r="A58" s="7" t="s">
        <v>2618</v>
      </c>
      <c r="B58" s="23" t="s">
        <v>3002</v>
      </c>
      <c r="D58" s="14" t="str">
        <f t="shared" si="0"/>
        <v>petróleo--definição</v>
      </c>
      <c r="E58" s="14" t="str">
        <f t="shared" si="1"/>
        <v>petróleo</v>
      </c>
      <c r="F58" t="s">
        <v>2891</v>
      </c>
      <c r="M58">
        <v>1</v>
      </c>
      <c r="AH58">
        <f t="shared" si="3"/>
        <v>1</v>
      </c>
    </row>
    <row r="59" spans="1:34" customFormat="1" x14ac:dyDescent="0.25">
      <c r="A59" s="7" t="s">
        <v>2966</v>
      </c>
      <c r="B59" s="23" t="s">
        <v>2968</v>
      </c>
      <c r="D59" s="14" t="str">
        <f t="shared" si="0"/>
        <v>petróleo--listar-derivado</v>
      </c>
      <c r="E59" s="14" t="str">
        <f t="shared" si="1"/>
        <v>petróleo</v>
      </c>
      <c r="F59" t="s">
        <v>2809</v>
      </c>
      <c r="G59" t="s">
        <v>2978</v>
      </c>
      <c r="M59">
        <v>1</v>
      </c>
      <c r="AH59">
        <f t="shared" si="3"/>
        <v>1</v>
      </c>
    </row>
    <row r="60" spans="1:34" customFormat="1" x14ac:dyDescent="0.25">
      <c r="A60" s="7" t="s">
        <v>2690</v>
      </c>
      <c r="B60" s="23" t="s">
        <v>3780</v>
      </c>
      <c r="C60" s="20" t="s">
        <v>3779</v>
      </c>
      <c r="D60" s="14" t="str">
        <f t="shared" si="0"/>
        <v>petróleo--listar-uso</v>
      </c>
      <c r="E60" s="14" t="str">
        <f t="shared" si="1"/>
        <v>petróleo</v>
      </c>
      <c r="F60" t="s">
        <v>2809</v>
      </c>
      <c r="G60" t="s">
        <v>2878</v>
      </c>
      <c r="I60" t="s">
        <v>3781</v>
      </c>
      <c r="M60">
        <v>1</v>
      </c>
      <c r="AH60">
        <f t="shared" si="3"/>
        <v>1</v>
      </c>
    </row>
    <row r="61" spans="1:34" customFormat="1" x14ac:dyDescent="0.25">
      <c r="A61" s="7" t="s">
        <v>2724</v>
      </c>
      <c r="B61" s="23" t="s">
        <v>2725</v>
      </c>
      <c r="C61" t="s">
        <v>2726</v>
      </c>
      <c r="D61" s="14" t="str">
        <f t="shared" si="0"/>
        <v>petróleo--detalhar-produção</v>
      </c>
      <c r="E61" s="14" t="str">
        <f t="shared" si="1"/>
        <v>petróleo</v>
      </c>
      <c r="F61" t="s">
        <v>2834</v>
      </c>
      <c r="G61" t="s">
        <v>2849</v>
      </c>
      <c r="M61">
        <v>1</v>
      </c>
      <c r="AH61">
        <f t="shared" si="3"/>
        <v>1</v>
      </c>
    </row>
    <row r="62" spans="1:34" customFormat="1" x14ac:dyDescent="0.25">
      <c r="A62" s="7" t="s">
        <v>2624</v>
      </c>
      <c r="B62" s="23" t="s">
        <v>3782</v>
      </c>
      <c r="C62" s="20" t="s">
        <v>3783</v>
      </c>
      <c r="D62" s="14" t="str">
        <f t="shared" si="0"/>
        <v>petróleo--detalhar-densidade</v>
      </c>
      <c r="E62" s="14" t="str">
        <f t="shared" si="1"/>
        <v>petróleo</v>
      </c>
      <c r="F62" t="s">
        <v>2834</v>
      </c>
      <c r="G62" t="s">
        <v>2885</v>
      </c>
      <c r="M62">
        <v>1</v>
      </c>
      <c r="AH62">
        <f t="shared" si="3"/>
        <v>1</v>
      </c>
    </row>
    <row r="63" spans="1:34" customFormat="1" x14ac:dyDescent="0.25">
      <c r="A63" s="7" t="s">
        <v>3784</v>
      </c>
      <c r="B63" s="23" t="s">
        <v>3785</v>
      </c>
      <c r="C63" s="20" t="s">
        <v>3786</v>
      </c>
      <c r="D63" s="14" t="str">
        <f t="shared" si="0"/>
        <v>petróleo--explicar-determinação-densidade</v>
      </c>
      <c r="E63" s="14" t="str">
        <f t="shared" si="1"/>
        <v>petróleo</v>
      </c>
      <c r="F63" t="s">
        <v>2888</v>
      </c>
      <c r="G63" t="s">
        <v>3004</v>
      </c>
      <c r="H63" t="s">
        <v>2885</v>
      </c>
      <c r="M63">
        <v>1</v>
      </c>
      <c r="AH63">
        <f t="shared" si="3"/>
        <v>1</v>
      </c>
    </row>
    <row r="64" spans="1:34" customFormat="1" x14ac:dyDescent="0.25">
      <c r="A64" s="7" t="s">
        <v>3015</v>
      </c>
      <c r="B64" s="23" t="s">
        <v>3787</v>
      </c>
      <c r="C64" s="20" t="s">
        <v>3767</v>
      </c>
      <c r="D64" s="14" t="str">
        <f t="shared" si="0"/>
        <v>petróleo--quantidade-plataforma</v>
      </c>
      <c r="E64" s="14" t="str">
        <f t="shared" si="1"/>
        <v>petróleo</v>
      </c>
      <c r="F64" t="s">
        <v>2818</v>
      </c>
      <c r="G64" t="s">
        <v>2867</v>
      </c>
      <c r="M64">
        <v>1</v>
      </c>
      <c r="AH64">
        <f t="shared" si="3"/>
        <v>1</v>
      </c>
    </row>
    <row r="65" spans="1:34" customFormat="1" x14ac:dyDescent="0.25">
      <c r="A65" s="7" t="s">
        <v>3025</v>
      </c>
      <c r="B65" s="23" t="s">
        <v>3788</v>
      </c>
      <c r="C65" s="20" t="s">
        <v>3789</v>
      </c>
      <c r="D65" s="14" t="str">
        <f t="shared" ref="D65:D126" si="4">IF(AND(ISBLANK(F65),ISBLANK(G65),ISBLANK(H65)), E65, CONCATENATE(E65,"--",IF(CONCATENATE(IF(ISBLANK(F65),"",CONCATENATE(F65,"-")),IF(ISBLANK(G65),"",CONCATENATE(G65,"-")),IF(ISBLANK(H65),"",CONCATENATE(H65,"-")))="","",LEFT(CONCATENATE(IF(ISBLANK(F65),"",CONCATENATE(F65,"-")),IF(ISBLANK(G65),"",CONCATENATE(G65,"-")),IF(ISBLANK(H65),"",CONCATENATE(H65,"-"))),LEN(CONCATENATE(IF(ISBLANK(F65),"",CONCATENATE(F65,"-")),IF(ISBLANK(G65),"",CONCATENATE(G65,"-")),IF(ISBLANK(H65),"",CONCATENATE(H65,"-"))))-1)) ) )</f>
        <v>petróleo--explicar-extração</v>
      </c>
      <c r="E65" s="14" t="str">
        <f t="shared" ref="E65:E126" si="5">LEFT(CONCATENATE(IF(J65=1,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"")),LEN(CONCATENATE(IF(J65=1,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f>
        <v>petróleo</v>
      </c>
      <c r="F65" t="s">
        <v>2888</v>
      </c>
      <c r="G65" t="s">
        <v>3504</v>
      </c>
      <c r="I65" t="s">
        <v>3026</v>
      </c>
      <c r="M65">
        <v>1</v>
      </c>
      <c r="AH65">
        <f t="shared" si="3"/>
        <v>1</v>
      </c>
    </row>
    <row r="66" spans="1:34" s="20" customFormat="1" x14ac:dyDescent="0.25">
      <c r="A66" s="22" t="s">
        <v>3790</v>
      </c>
      <c r="B66" s="23" t="s">
        <v>3791</v>
      </c>
      <c r="C66" s="20" t="s">
        <v>2945</v>
      </c>
      <c r="D66" s="20" t="str">
        <f t="shared" si="4"/>
        <v>petróleo--listar-tipos-plataforma</v>
      </c>
      <c r="E66" s="20" t="str">
        <f t="shared" si="5"/>
        <v>petróleo</v>
      </c>
      <c r="F66" s="20" t="s">
        <v>2809</v>
      </c>
      <c r="G66" s="20" t="s">
        <v>3792</v>
      </c>
      <c r="H66" s="20" t="s">
        <v>2867</v>
      </c>
      <c r="I66" s="20" t="s">
        <v>3793</v>
      </c>
      <c r="M66" s="20">
        <v>1</v>
      </c>
      <c r="AH66" s="20">
        <f t="shared" ref="AH66" si="6">IF(SUM(J66:AG66)=0,"",SUM(J66:AG66))</f>
        <v>1</v>
      </c>
    </row>
    <row r="67" spans="1:34" customFormat="1" x14ac:dyDescent="0.25">
      <c r="A67" s="7" t="s">
        <v>3027</v>
      </c>
      <c r="B67" s="23" t="s">
        <v>3795</v>
      </c>
      <c r="C67" t="s">
        <v>3794</v>
      </c>
      <c r="D67" s="14" t="str">
        <f t="shared" si="4"/>
        <v>petróleo--onde-brasil</v>
      </c>
      <c r="E67" s="14" t="str">
        <f t="shared" si="5"/>
        <v>petróleo</v>
      </c>
      <c r="F67" t="s">
        <v>3226</v>
      </c>
      <c r="H67" t="s">
        <v>2875</v>
      </c>
      <c r="M67">
        <v>1</v>
      </c>
      <c r="AH67">
        <f t="shared" ref="AH67:AH127" si="7">IF(SUM(J67:AG67)=0,"",SUM(J67:AG67))</f>
        <v>1</v>
      </c>
    </row>
    <row r="68" spans="1:34" customFormat="1" x14ac:dyDescent="0.25">
      <c r="A68" s="7" t="s">
        <v>2727</v>
      </c>
      <c r="B68" s="30" t="s">
        <v>2730</v>
      </c>
      <c r="C68" s="14" t="s">
        <v>2726</v>
      </c>
      <c r="D68" s="14" t="str">
        <f t="shared" si="4"/>
        <v>gás--maiores-estado</v>
      </c>
      <c r="E68" s="14" t="str">
        <f t="shared" si="5"/>
        <v>gás</v>
      </c>
      <c r="F68" t="s">
        <v>2816</v>
      </c>
      <c r="G68" t="s">
        <v>3212</v>
      </c>
      <c r="N68">
        <v>1</v>
      </c>
      <c r="AH68">
        <f t="shared" si="7"/>
        <v>1</v>
      </c>
    </row>
    <row r="69" spans="1:34" customFormat="1" x14ac:dyDescent="0.25">
      <c r="A69" s="7" t="s">
        <v>2732</v>
      </c>
      <c r="B69" s="30" t="s">
        <v>2733</v>
      </c>
      <c r="D69" s="14" t="str">
        <f t="shared" si="4"/>
        <v>gás--detalhar-consumo</v>
      </c>
      <c r="E69" s="14" t="str">
        <f t="shared" si="5"/>
        <v>gás</v>
      </c>
      <c r="F69" t="s">
        <v>2834</v>
      </c>
      <c r="G69" t="s">
        <v>2812</v>
      </c>
      <c r="N69">
        <v>1</v>
      </c>
      <c r="AH69">
        <f t="shared" si="7"/>
        <v>1</v>
      </c>
    </row>
    <row r="70" spans="1:34" customFormat="1" x14ac:dyDescent="0.25">
      <c r="A70" s="7" t="s">
        <v>2640</v>
      </c>
      <c r="B70" s="23" t="s">
        <v>2734</v>
      </c>
      <c r="C70" s="10" t="s">
        <v>2726</v>
      </c>
      <c r="D70" s="14" t="str">
        <f t="shared" si="4"/>
        <v>gás--detalhar-produção</v>
      </c>
      <c r="E70" s="14" t="str">
        <f t="shared" si="5"/>
        <v>gás</v>
      </c>
      <c r="F70" t="s">
        <v>2834</v>
      </c>
      <c r="G70" t="s">
        <v>2849</v>
      </c>
      <c r="N70">
        <v>1</v>
      </c>
      <c r="AH70">
        <f t="shared" si="7"/>
        <v>1</v>
      </c>
    </row>
    <row r="71" spans="1:34" customFormat="1" x14ac:dyDescent="0.25">
      <c r="A71" s="7" t="s">
        <v>2582</v>
      </c>
      <c r="B71" s="23" t="s">
        <v>3203</v>
      </c>
      <c r="C71" t="s">
        <v>2797</v>
      </c>
      <c r="D71" s="14" t="str">
        <f t="shared" si="4"/>
        <v>tartarugas--listar-espécie-extinção</v>
      </c>
      <c r="E71" s="14" t="str">
        <f t="shared" si="5"/>
        <v>tartarugas</v>
      </c>
      <c r="F71" t="s">
        <v>2809</v>
      </c>
      <c r="G71" t="s">
        <v>2870</v>
      </c>
      <c r="H71" t="s">
        <v>2850</v>
      </c>
      <c r="O71">
        <v>1</v>
      </c>
      <c r="AH71">
        <f t="shared" si="7"/>
        <v>1</v>
      </c>
    </row>
    <row r="72" spans="1:34" customFormat="1" x14ac:dyDescent="0.25">
      <c r="A72" s="7" t="s">
        <v>2802</v>
      </c>
      <c r="B72" s="23" t="s">
        <v>2803</v>
      </c>
      <c r="C72" t="s">
        <v>2797</v>
      </c>
      <c r="D72" s="14" t="str">
        <f t="shared" si="4"/>
        <v>tartarugas--porque-extinção</v>
      </c>
      <c r="E72" s="14" t="str">
        <f t="shared" si="5"/>
        <v>tartarugas</v>
      </c>
      <c r="F72" t="s">
        <v>3154</v>
      </c>
      <c r="H72" t="s">
        <v>2850</v>
      </c>
      <c r="I72" t="s">
        <v>2804</v>
      </c>
      <c r="O72">
        <v>1</v>
      </c>
      <c r="AH72">
        <f t="shared" si="7"/>
        <v>1</v>
      </c>
    </row>
    <row r="73" spans="1:34" customFormat="1" x14ac:dyDescent="0.25">
      <c r="A73" s="7" t="s">
        <v>2804</v>
      </c>
      <c r="B73" s="23" t="s">
        <v>2803</v>
      </c>
      <c r="C73" t="s">
        <v>2797</v>
      </c>
      <c r="D73" s="14" t="str">
        <f t="shared" si="4"/>
        <v>tartarugas--listar-ameaça</v>
      </c>
      <c r="E73" s="14" t="str">
        <f t="shared" si="5"/>
        <v>tartarugas</v>
      </c>
      <c r="F73" t="s">
        <v>2809</v>
      </c>
      <c r="G73" t="s">
        <v>3247</v>
      </c>
      <c r="O73">
        <v>1</v>
      </c>
      <c r="AH73">
        <f t="shared" si="7"/>
        <v>1</v>
      </c>
    </row>
    <row r="74" spans="1:34" customFormat="1" x14ac:dyDescent="0.25">
      <c r="A74" s="7" t="s">
        <v>2574</v>
      </c>
      <c r="B74" s="23" t="s">
        <v>2764</v>
      </c>
      <c r="C74" t="s">
        <v>2693</v>
      </c>
      <c r="D74" s="14" t="str">
        <f t="shared" si="4"/>
        <v>tartarugas--detalhar-dieta</v>
      </c>
      <c r="E74" s="14" t="str">
        <f t="shared" si="5"/>
        <v>tartarugas</v>
      </c>
      <c r="F74" t="s">
        <v>2834</v>
      </c>
      <c r="G74" t="s">
        <v>2822</v>
      </c>
      <c r="O74">
        <v>1</v>
      </c>
      <c r="AH74">
        <f t="shared" si="7"/>
        <v>1</v>
      </c>
    </row>
    <row r="75" spans="1:34" customFormat="1" x14ac:dyDescent="0.25">
      <c r="A75" s="7" t="s">
        <v>2575</v>
      </c>
      <c r="B75" s="23" t="s">
        <v>3796</v>
      </c>
      <c r="C75" s="20" t="s">
        <v>3797</v>
      </c>
      <c r="D75" s="14" t="str">
        <f t="shared" si="4"/>
        <v>tartarugas--detalhar-símbolo</v>
      </c>
      <c r="E75" s="14" t="str">
        <f t="shared" si="5"/>
        <v>tartarugas</v>
      </c>
      <c r="F75" t="s">
        <v>2834</v>
      </c>
      <c r="G75" t="s">
        <v>2862</v>
      </c>
      <c r="O75">
        <v>1</v>
      </c>
      <c r="AH75">
        <f t="shared" si="7"/>
        <v>1</v>
      </c>
    </row>
    <row r="76" spans="1:34" customFormat="1" x14ac:dyDescent="0.25">
      <c r="A76" s="7" t="s">
        <v>2576</v>
      </c>
      <c r="B76" s="23" t="s">
        <v>2796</v>
      </c>
      <c r="C76" t="s">
        <v>2797</v>
      </c>
      <c r="D76" s="14" t="str">
        <f t="shared" si="4"/>
        <v>tartarugas--listar-espécie</v>
      </c>
      <c r="E76" s="14" t="str">
        <f t="shared" si="5"/>
        <v>tartarugas</v>
      </c>
      <c r="F76" t="s">
        <v>2809</v>
      </c>
      <c r="G76" t="s">
        <v>2870</v>
      </c>
      <c r="O76">
        <v>1</v>
      </c>
      <c r="AH76">
        <f t="shared" si="7"/>
        <v>1</v>
      </c>
    </row>
    <row r="77" spans="1:34" customFormat="1" x14ac:dyDescent="0.25">
      <c r="A77" s="7" t="s">
        <v>3274</v>
      </c>
      <c r="B77" s="23" t="s">
        <v>2796</v>
      </c>
      <c r="C77" t="s">
        <v>2797</v>
      </c>
      <c r="D77" s="14" t="str">
        <f t="shared" si="4"/>
        <v>tartarugas--listar-tipo</v>
      </c>
      <c r="E77" s="14" t="str">
        <f t="shared" si="5"/>
        <v>tartarugas</v>
      </c>
      <c r="F77" t="s">
        <v>2809</v>
      </c>
      <c r="G77" t="s">
        <v>2874</v>
      </c>
      <c r="O77">
        <v>1</v>
      </c>
      <c r="AH77">
        <f t="shared" si="7"/>
        <v>1</v>
      </c>
    </row>
    <row r="78" spans="1:34" customFormat="1" x14ac:dyDescent="0.25">
      <c r="A78" s="7" t="s">
        <v>2577</v>
      </c>
      <c r="B78" s="23" t="s">
        <v>2794</v>
      </c>
      <c r="D78" s="14" t="str">
        <f t="shared" si="4"/>
        <v>tartarugas--diferença-jabuti</v>
      </c>
      <c r="E78" s="14" t="str">
        <f t="shared" si="5"/>
        <v>tartarugas</v>
      </c>
      <c r="F78" t="s">
        <v>2856</v>
      </c>
      <c r="G78" t="s">
        <v>2821</v>
      </c>
      <c r="O78">
        <v>1</v>
      </c>
      <c r="AH78">
        <f t="shared" si="7"/>
        <v>1</v>
      </c>
    </row>
    <row r="79" spans="1:34" customFormat="1" x14ac:dyDescent="0.25">
      <c r="A79" s="7" t="s">
        <v>2765</v>
      </c>
      <c r="B79" s="23" t="s">
        <v>2766</v>
      </c>
      <c r="D79" s="14" t="str">
        <f t="shared" si="4"/>
        <v>tartarugas--é-jabuti</v>
      </c>
      <c r="E79" s="14" t="str">
        <f t="shared" si="5"/>
        <v>tartarugas</v>
      </c>
      <c r="F79" t="s">
        <v>3152</v>
      </c>
      <c r="G79" t="s">
        <v>2821</v>
      </c>
      <c r="O79">
        <v>1</v>
      </c>
      <c r="AH79">
        <f t="shared" si="7"/>
        <v>1</v>
      </c>
    </row>
    <row r="80" spans="1:34" customFormat="1" x14ac:dyDescent="0.25">
      <c r="A80" s="7" t="s">
        <v>2767</v>
      </c>
      <c r="B80" s="23" t="s">
        <v>3293</v>
      </c>
      <c r="D80" s="14" t="str">
        <f t="shared" si="4"/>
        <v>tartarugas--definição-quelônio</v>
      </c>
      <c r="E80" s="14" t="str">
        <f t="shared" si="5"/>
        <v>tartarugas</v>
      </c>
      <c r="F80" t="s">
        <v>2891</v>
      </c>
      <c r="H80" t="s">
        <v>2863</v>
      </c>
      <c r="O80">
        <v>1</v>
      </c>
      <c r="AH80">
        <f t="shared" si="7"/>
        <v>1</v>
      </c>
    </row>
    <row r="81" spans="1:34" customFormat="1" x14ac:dyDescent="0.25">
      <c r="A81" s="7" t="s">
        <v>2578</v>
      </c>
      <c r="B81" s="23" t="s">
        <v>2970</v>
      </c>
      <c r="D81" s="14" t="str">
        <f t="shared" si="4"/>
        <v>tartarugas--definição-jabuti</v>
      </c>
      <c r="E81" s="14" t="str">
        <f t="shared" si="5"/>
        <v>tartarugas</v>
      </c>
      <c r="F81" t="s">
        <v>2891</v>
      </c>
      <c r="H81" t="s">
        <v>2821</v>
      </c>
      <c r="O81">
        <v>1</v>
      </c>
      <c r="AH81">
        <f t="shared" si="7"/>
        <v>1</v>
      </c>
    </row>
    <row r="82" spans="1:34" customFormat="1" x14ac:dyDescent="0.25">
      <c r="A82" s="7" t="s">
        <v>2579</v>
      </c>
      <c r="B82" s="23" t="s">
        <v>2971</v>
      </c>
      <c r="D82" s="14" t="str">
        <f t="shared" si="4"/>
        <v>tartarugas--definição-cágado</v>
      </c>
      <c r="E82" s="14" t="str">
        <f t="shared" si="5"/>
        <v>tartarugas</v>
      </c>
      <c r="F82" t="s">
        <v>2891</v>
      </c>
      <c r="H82" t="s">
        <v>2864</v>
      </c>
      <c r="O82">
        <v>1</v>
      </c>
      <c r="AH82">
        <f t="shared" si="7"/>
        <v>1</v>
      </c>
    </row>
    <row r="83" spans="1:34" customFormat="1" x14ac:dyDescent="0.25">
      <c r="A83" s="7" t="s">
        <v>2580</v>
      </c>
      <c r="B83" s="23" t="s">
        <v>2893</v>
      </c>
      <c r="D83" s="14" t="str">
        <f t="shared" si="4"/>
        <v>tartarugas--definição</v>
      </c>
      <c r="E83" s="14" t="str">
        <f t="shared" si="5"/>
        <v>tartarugas</v>
      </c>
      <c r="F83" t="s">
        <v>2891</v>
      </c>
      <c r="O83">
        <v>1</v>
      </c>
      <c r="AH83">
        <f t="shared" si="7"/>
        <v>1</v>
      </c>
    </row>
    <row r="84" spans="1:34" customFormat="1" x14ac:dyDescent="0.25">
      <c r="A84" s="7" t="s">
        <v>2581</v>
      </c>
      <c r="B84" s="23" t="s">
        <v>3798</v>
      </c>
      <c r="C84" s="20" t="s">
        <v>3799</v>
      </c>
      <c r="D84" s="14" t="str">
        <f t="shared" si="4"/>
        <v>tartarugas--quantidade-viva</v>
      </c>
      <c r="E84" s="14" t="str">
        <f t="shared" si="5"/>
        <v>tartarugas</v>
      </c>
      <c r="F84" t="s">
        <v>2818</v>
      </c>
      <c r="G84" t="s">
        <v>2877</v>
      </c>
      <c r="O84">
        <v>1</v>
      </c>
      <c r="AH84">
        <f t="shared" si="7"/>
        <v>1</v>
      </c>
    </row>
    <row r="85" spans="1:34" customFormat="1" x14ac:dyDescent="0.25">
      <c r="A85" s="7" t="s">
        <v>2583</v>
      </c>
      <c r="B85" s="23" t="s">
        <v>2933</v>
      </c>
      <c r="D85" s="14" t="str">
        <f t="shared" si="4"/>
        <v>tartarugas--detalhar-origem</v>
      </c>
      <c r="E85" s="14" t="str">
        <f t="shared" si="5"/>
        <v>tartarugas</v>
      </c>
      <c r="F85" t="s">
        <v>2834</v>
      </c>
      <c r="G85" t="s">
        <v>2872</v>
      </c>
      <c r="O85">
        <v>1</v>
      </c>
      <c r="AH85">
        <f t="shared" si="7"/>
        <v>1</v>
      </c>
    </row>
    <row r="86" spans="1:34" customFormat="1" x14ac:dyDescent="0.25">
      <c r="A86" s="7" t="s">
        <v>2584</v>
      </c>
      <c r="B86" s="23" t="s">
        <v>2934</v>
      </c>
      <c r="C86" s="11" t="s">
        <v>2935</v>
      </c>
      <c r="D86" s="14" t="str">
        <f t="shared" si="4"/>
        <v>tartarugas--listar-predador</v>
      </c>
      <c r="E86" s="14" t="str">
        <f t="shared" si="5"/>
        <v>tartarugas</v>
      </c>
      <c r="F86" t="s">
        <v>2809</v>
      </c>
      <c r="G86" t="s">
        <v>2882</v>
      </c>
      <c r="O86">
        <v>1</v>
      </c>
      <c r="AH86">
        <f t="shared" si="7"/>
        <v>1</v>
      </c>
    </row>
    <row r="87" spans="1:34" customFormat="1" x14ac:dyDescent="0.25">
      <c r="A87" s="7" t="s">
        <v>2585</v>
      </c>
      <c r="B87" s="23" t="s">
        <v>2929</v>
      </c>
      <c r="C87" t="s">
        <v>2930</v>
      </c>
      <c r="D87" s="14" t="str">
        <f t="shared" si="4"/>
        <v>tartarugas--explicar-reprodução</v>
      </c>
      <c r="E87" s="14" t="str">
        <f t="shared" si="5"/>
        <v>tartarugas</v>
      </c>
      <c r="F87" t="s">
        <v>2888</v>
      </c>
      <c r="G87" t="s">
        <v>2883</v>
      </c>
      <c r="O87">
        <v>1</v>
      </c>
      <c r="AH87">
        <f t="shared" si="7"/>
        <v>1</v>
      </c>
    </row>
    <row r="88" spans="1:34" customFormat="1" x14ac:dyDescent="0.25">
      <c r="A88" s="7" t="s">
        <v>2586</v>
      </c>
      <c r="B88" s="23" t="s">
        <v>2932</v>
      </c>
      <c r="D88" s="14" t="str">
        <f t="shared" si="4"/>
        <v>tartarugas--detalhar-longevidade</v>
      </c>
      <c r="E88" s="14" t="str">
        <f t="shared" si="5"/>
        <v>tartarugas</v>
      </c>
      <c r="F88" t="s">
        <v>2834</v>
      </c>
      <c r="G88" t="s">
        <v>2993</v>
      </c>
      <c r="O88">
        <v>1</v>
      </c>
      <c r="AH88">
        <f t="shared" si="7"/>
        <v>1</v>
      </c>
    </row>
    <row r="89" spans="1:34" customFormat="1" x14ac:dyDescent="0.25">
      <c r="A89" s="7" t="s">
        <v>2587</v>
      </c>
      <c r="B89" s="23" t="s">
        <v>2801</v>
      </c>
      <c r="D89" s="14" t="str">
        <f t="shared" si="4"/>
        <v>tartarugas--explicar-ciclo-de-vida</v>
      </c>
      <c r="E89" s="14" t="str">
        <f t="shared" si="5"/>
        <v>tartarugas</v>
      </c>
      <c r="F89" t="s">
        <v>2888</v>
      </c>
      <c r="G89" t="s">
        <v>3045</v>
      </c>
      <c r="O89">
        <v>1</v>
      </c>
      <c r="AH89">
        <f t="shared" si="7"/>
        <v>1</v>
      </c>
    </row>
    <row r="90" spans="1:34" customFormat="1" x14ac:dyDescent="0.25">
      <c r="A90" s="7" t="s">
        <v>2588</v>
      </c>
      <c r="B90" s="23" t="s">
        <v>3801</v>
      </c>
      <c r="C90" s="20" t="s">
        <v>3800</v>
      </c>
      <c r="D90" s="14" t="str">
        <f t="shared" si="4"/>
        <v>tartarugas--detalhar-cor</v>
      </c>
      <c r="E90" s="14" t="str">
        <f t="shared" si="5"/>
        <v>tartarugas</v>
      </c>
      <c r="F90" t="s">
        <v>2834</v>
      </c>
      <c r="G90" t="s">
        <v>2881</v>
      </c>
      <c r="O90">
        <v>1</v>
      </c>
      <c r="AH90">
        <f t="shared" si="7"/>
        <v>1</v>
      </c>
    </row>
    <row r="91" spans="1:34" customFormat="1" x14ac:dyDescent="0.25">
      <c r="A91" s="7" t="s">
        <v>2589</v>
      </c>
      <c r="B91" s="23" t="s">
        <v>3802</v>
      </c>
      <c r="C91" s="20" t="s">
        <v>3803</v>
      </c>
      <c r="D91" s="14" t="str">
        <f t="shared" si="4"/>
        <v>tartarugas--detalhar-tamanho</v>
      </c>
      <c r="E91" s="14" t="str">
        <f t="shared" si="5"/>
        <v>tartarugas</v>
      </c>
      <c r="F91" t="s">
        <v>2834</v>
      </c>
      <c r="G91" t="s">
        <v>2879</v>
      </c>
      <c r="O91">
        <v>1</v>
      </c>
      <c r="AH91">
        <f t="shared" si="7"/>
        <v>1</v>
      </c>
    </row>
    <row r="92" spans="1:34" customFormat="1" x14ac:dyDescent="0.25">
      <c r="A92" s="7" t="s">
        <v>2590</v>
      </c>
      <c r="B92" s="23" t="s">
        <v>2795</v>
      </c>
      <c r="D92" s="14" t="str">
        <f t="shared" si="4"/>
        <v>tartarugas--onde</v>
      </c>
      <c r="E92" s="14" t="str">
        <f t="shared" si="5"/>
        <v>tartarugas</v>
      </c>
      <c r="F92" t="s">
        <v>3226</v>
      </c>
      <c r="I92" s="14"/>
      <c r="O92">
        <v>1</v>
      </c>
      <c r="AH92">
        <f t="shared" si="7"/>
        <v>1</v>
      </c>
    </row>
    <row r="93" spans="1:34" customFormat="1" x14ac:dyDescent="0.25">
      <c r="A93" s="7" t="s">
        <v>2591</v>
      </c>
      <c r="B93" s="23" t="s">
        <v>2931</v>
      </c>
      <c r="C93" t="s">
        <v>2928</v>
      </c>
      <c r="D93" s="14" t="str">
        <f t="shared" si="4"/>
        <v>tartarugas--detalhar-idade-reprodutiva</v>
      </c>
      <c r="E93" s="14" t="str">
        <f t="shared" si="5"/>
        <v>tartarugas</v>
      </c>
      <c r="F93" t="s">
        <v>2834</v>
      </c>
      <c r="G93" t="s">
        <v>3046</v>
      </c>
      <c r="I93" s="14"/>
      <c r="O93">
        <v>1</v>
      </c>
      <c r="AH93">
        <f t="shared" si="7"/>
        <v>1</v>
      </c>
    </row>
    <row r="94" spans="1:34" customFormat="1" x14ac:dyDescent="0.25">
      <c r="A94" s="7" t="s">
        <v>2692</v>
      </c>
      <c r="B94" s="23" t="s">
        <v>3805</v>
      </c>
      <c r="C94" s="20" t="s">
        <v>3806</v>
      </c>
      <c r="D94" s="14" t="str">
        <f t="shared" si="4"/>
        <v>tartarugas--detalhar-habitat</v>
      </c>
      <c r="E94" s="14" t="str">
        <f t="shared" si="5"/>
        <v>tartarugas</v>
      </c>
      <c r="F94" t="s">
        <v>2834</v>
      </c>
      <c r="G94" t="s">
        <v>2880</v>
      </c>
      <c r="I94" s="9" t="s">
        <v>2590</v>
      </c>
      <c r="O94">
        <v>1</v>
      </c>
      <c r="AH94">
        <f t="shared" si="7"/>
        <v>1</v>
      </c>
    </row>
    <row r="95" spans="1:34" customFormat="1" x14ac:dyDescent="0.25">
      <c r="A95" s="7" t="s">
        <v>2592</v>
      </c>
      <c r="B95" s="23" t="s">
        <v>2691</v>
      </c>
      <c r="C95" t="s">
        <v>2693</v>
      </c>
      <c r="D95" s="14" t="str">
        <f t="shared" si="4"/>
        <v>tartarugas--detalhar-peso</v>
      </c>
      <c r="E95" s="14" t="str">
        <f t="shared" si="5"/>
        <v>tartarugas</v>
      </c>
      <c r="F95" t="s">
        <v>2834</v>
      </c>
      <c r="G95" t="s">
        <v>2820</v>
      </c>
      <c r="I95" s="9"/>
      <c r="O95">
        <v>1</v>
      </c>
      <c r="AH95">
        <f t="shared" si="7"/>
        <v>1</v>
      </c>
    </row>
    <row r="96" spans="1:34" customFormat="1" x14ac:dyDescent="0.25">
      <c r="A96" s="7" t="s">
        <v>2643</v>
      </c>
      <c r="B96" s="23" t="s">
        <v>3219</v>
      </c>
      <c r="C96" s="11" t="s">
        <v>3234</v>
      </c>
      <c r="D96" s="14" t="str">
        <f t="shared" si="4"/>
        <v>oceano--listar-métodos-de-geração-energia</v>
      </c>
      <c r="E96" s="14" t="str">
        <f t="shared" si="5"/>
        <v>oceano</v>
      </c>
      <c r="F96" t="s">
        <v>2809</v>
      </c>
      <c r="G96" t="s">
        <v>3047</v>
      </c>
      <c r="H96" t="s">
        <v>2910</v>
      </c>
      <c r="I96" s="8"/>
      <c r="P96">
        <v>1</v>
      </c>
      <c r="AH96">
        <f t="shared" si="7"/>
        <v>1</v>
      </c>
    </row>
    <row r="97" spans="1:34" customFormat="1" x14ac:dyDescent="0.25">
      <c r="A97" s="7" t="s">
        <v>2622</v>
      </c>
      <c r="B97" s="23" t="s">
        <v>3807</v>
      </c>
      <c r="C97" s="20" t="s">
        <v>3808</v>
      </c>
      <c r="D97" s="14" t="str">
        <f t="shared" si="4"/>
        <v>oceano--detalhar-pressão-do-ar</v>
      </c>
      <c r="E97" s="14" t="str">
        <f t="shared" si="5"/>
        <v>oceano</v>
      </c>
      <c r="F97" t="s">
        <v>2834</v>
      </c>
      <c r="G97" t="s">
        <v>3048</v>
      </c>
      <c r="I97" s="14"/>
      <c r="P97">
        <v>1</v>
      </c>
      <c r="AH97">
        <f t="shared" si="7"/>
        <v>1</v>
      </c>
    </row>
    <row r="98" spans="1:34" customFormat="1" x14ac:dyDescent="0.25">
      <c r="A98" s="7" t="s">
        <v>2620</v>
      </c>
      <c r="B98" s="23" t="s">
        <v>3809</v>
      </c>
      <c r="C98" s="20" t="s">
        <v>3810</v>
      </c>
      <c r="D98" s="14" t="str">
        <f t="shared" si="4"/>
        <v>oceano--detalhar-densidade</v>
      </c>
      <c r="E98" s="14" t="str">
        <f t="shared" si="5"/>
        <v>oceano</v>
      </c>
      <c r="F98" t="s">
        <v>2834</v>
      </c>
      <c r="G98" t="s">
        <v>2885</v>
      </c>
      <c r="I98" s="9"/>
      <c r="P98">
        <v>1</v>
      </c>
      <c r="AH98">
        <f t="shared" si="7"/>
        <v>1</v>
      </c>
    </row>
    <row r="99" spans="1:34" customFormat="1" x14ac:dyDescent="0.25">
      <c r="A99" s="7" t="s">
        <v>2621</v>
      </c>
      <c r="B99" s="23" t="s">
        <v>3811</v>
      </c>
      <c r="C99" s="20" t="s">
        <v>3812</v>
      </c>
      <c r="D99" s="14" t="str">
        <f t="shared" si="4"/>
        <v>oceano--detalhar-produção-oxigênio</v>
      </c>
      <c r="E99" s="14" t="str">
        <f t="shared" si="5"/>
        <v>oceano</v>
      </c>
      <c r="F99" t="s">
        <v>2834</v>
      </c>
      <c r="G99" t="s">
        <v>2849</v>
      </c>
      <c r="H99" t="s">
        <v>3003</v>
      </c>
      <c r="I99" s="9"/>
      <c r="P99">
        <v>1</v>
      </c>
      <c r="AH99">
        <f t="shared" si="7"/>
        <v>1</v>
      </c>
    </row>
    <row r="100" spans="1:34" customFormat="1" ht="13.9" customHeight="1" x14ac:dyDescent="0.25">
      <c r="A100" s="7" t="s">
        <v>2623</v>
      </c>
      <c r="B100" s="23" t="s">
        <v>3813</v>
      </c>
      <c r="C100" s="20" t="s">
        <v>3814</v>
      </c>
      <c r="D100" s="14" t="str">
        <f t="shared" si="4"/>
        <v>oceano--definição-nível-do-mar</v>
      </c>
      <c r="E100" s="14" t="str">
        <f t="shared" si="5"/>
        <v>oceano</v>
      </c>
      <c r="F100" t="s">
        <v>2891</v>
      </c>
      <c r="H100" t="s">
        <v>3059</v>
      </c>
      <c r="I100" s="8"/>
      <c r="P100">
        <v>1</v>
      </c>
      <c r="AH100">
        <f t="shared" si="7"/>
        <v>1</v>
      </c>
    </row>
    <row r="101" spans="1:34" customFormat="1" x14ac:dyDescent="0.25">
      <c r="A101" s="7" t="s">
        <v>2625</v>
      </c>
      <c r="B101" s="23" t="s">
        <v>3815</v>
      </c>
      <c r="C101" s="20" t="s">
        <v>3816</v>
      </c>
      <c r="D101" s="14" t="str">
        <f t="shared" si="4"/>
        <v>oceano--efeito-temperatura</v>
      </c>
      <c r="E101" s="14" t="str">
        <f t="shared" si="5"/>
        <v>oceano</v>
      </c>
      <c r="F101" t="s">
        <v>2806</v>
      </c>
      <c r="H101" t="s">
        <v>2887</v>
      </c>
      <c r="I101" s="9"/>
      <c r="P101">
        <v>1</v>
      </c>
      <c r="AH101">
        <f t="shared" si="7"/>
        <v>1</v>
      </c>
    </row>
    <row r="102" spans="1:34" customFormat="1" x14ac:dyDescent="0.25">
      <c r="A102" s="7" t="s">
        <v>2627</v>
      </c>
      <c r="B102" s="23" t="s">
        <v>3818</v>
      </c>
      <c r="C102" s="20" t="s">
        <v>3819</v>
      </c>
      <c r="D102" s="14" t="str">
        <f t="shared" si="4"/>
        <v>oceano--detalhar-salinidade</v>
      </c>
      <c r="E102" s="14" t="str">
        <f t="shared" si="5"/>
        <v>oceano</v>
      </c>
      <c r="F102" t="s">
        <v>2834</v>
      </c>
      <c r="G102" t="s">
        <v>2886</v>
      </c>
      <c r="I102" s="9" t="s">
        <v>3822</v>
      </c>
      <c r="P102">
        <v>1</v>
      </c>
      <c r="AH102">
        <f t="shared" si="7"/>
        <v>1</v>
      </c>
    </row>
    <row r="103" spans="1:34" customFormat="1" x14ac:dyDescent="0.25">
      <c r="A103" s="7" t="s">
        <v>2626</v>
      </c>
      <c r="B103" s="23" t="s">
        <v>3821</v>
      </c>
      <c r="C103" s="20" t="s">
        <v>3820</v>
      </c>
      <c r="D103" s="14" t="str">
        <f t="shared" si="4"/>
        <v>oceano--explicar-salinidade</v>
      </c>
      <c r="E103" s="14" t="str">
        <f t="shared" si="5"/>
        <v>oceano</v>
      </c>
      <c r="F103" t="s">
        <v>2888</v>
      </c>
      <c r="H103" t="s">
        <v>2886</v>
      </c>
      <c r="I103" s="9" t="s">
        <v>1431</v>
      </c>
      <c r="P103">
        <v>1</v>
      </c>
      <c r="AH103">
        <f t="shared" si="7"/>
        <v>1</v>
      </c>
    </row>
    <row r="104" spans="1:34" customFormat="1" x14ac:dyDescent="0.25">
      <c r="A104" s="7" t="s">
        <v>2628</v>
      </c>
      <c r="B104" s="23" t="s">
        <v>3823</v>
      </c>
      <c r="C104" s="20" t="s">
        <v>3824</v>
      </c>
      <c r="D104" s="14" t="str">
        <f t="shared" si="4"/>
        <v>oceano--detalhar-temperatura</v>
      </c>
      <c r="E104" s="14" t="str">
        <f t="shared" si="5"/>
        <v>oceano</v>
      </c>
      <c r="F104" t="s">
        <v>2834</v>
      </c>
      <c r="G104" t="s">
        <v>2887</v>
      </c>
      <c r="I104" s="5" t="s">
        <v>1446</v>
      </c>
      <c r="P104">
        <v>1</v>
      </c>
      <c r="AH104">
        <f t="shared" si="7"/>
        <v>1</v>
      </c>
    </row>
    <row r="105" spans="1:34" customFormat="1" x14ac:dyDescent="0.25">
      <c r="A105" s="7" t="s">
        <v>1329</v>
      </c>
      <c r="B105" s="23" t="s">
        <v>3825</v>
      </c>
      <c r="C105" s="20" t="s">
        <v>3826</v>
      </c>
      <c r="D105" s="14" t="str">
        <f t="shared" si="4"/>
        <v>oceano--efeito-temperatura-nível-do-mar</v>
      </c>
      <c r="E105" s="14" t="str">
        <f t="shared" si="5"/>
        <v>oceano</v>
      </c>
      <c r="F105" t="s">
        <v>2806</v>
      </c>
      <c r="G105" t="s">
        <v>2887</v>
      </c>
      <c r="H105" t="s">
        <v>3059</v>
      </c>
      <c r="I105" s="9"/>
      <c r="P105">
        <v>1</v>
      </c>
      <c r="AH105">
        <f t="shared" si="7"/>
        <v>1</v>
      </c>
    </row>
    <row r="106" spans="1:34" customFormat="1" x14ac:dyDescent="0.25">
      <c r="A106" s="7" t="s">
        <v>1385</v>
      </c>
      <c r="B106" s="23" t="s">
        <v>3831</v>
      </c>
      <c r="C106" s="20" t="s">
        <v>3832</v>
      </c>
      <c r="D106" s="14" t="str">
        <f t="shared" si="4"/>
        <v>oceano--efeito-temperatura-densidade</v>
      </c>
      <c r="E106" s="14" t="str">
        <f t="shared" si="5"/>
        <v>oceano</v>
      </c>
      <c r="F106" t="s">
        <v>2806</v>
      </c>
      <c r="G106" t="s">
        <v>2887</v>
      </c>
      <c r="H106" t="s">
        <v>2885</v>
      </c>
      <c r="I106" s="9"/>
      <c r="P106">
        <v>1</v>
      </c>
      <c r="AH106">
        <f t="shared" si="7"/>
        <v>1</v>
      </c>
    </row>
    <row r="107" spans="1:34" customFormat="1" x14ac:dyDescent="0.25">
      <c r="A107" s="7" t="s">
        <v>1389</v>
      </c>
      <c r="B107" s="23" t="s">
        <v>3834</v>
      </c>
      <c r="C107" s="20" t="s">
        <v>3833</v>
      </c>
      <c r="D107" s="14" t="str">
        <f t="shared" si="4"/>
        <v>oceano--explicar-variação-temperatura</v>
      </c>
      <c r="E107" s="14" t="str">
        <f t="shared" si="5"/>
        <v>oceano</v>
      </c>
      <c r="F107" t="s">
        <v>2888</v>
      </c>
      <c r="G107" t="s">
        <v>3005</v>
      </c>
      <c r="H107" t="s">
        <v>2887</v>
      </c>
      <c r="I107" s="9"/>
      <c r="P107">
        <v>1</v>
      </c>
      <c r="AH107">
        <f t="shared" si="7"/>
        <v>1</v>
      </c>
    </row>
    <row r="108" spans="1:34" customFormat="1" x14ac:dyDescent="0.25">
      <c r="A108" s="7" t="s">
        <v>3271</v>
      </c>
      <c r="B108" s="23" t="s">
        <v>3270</v>
      </c>
      <c r="C108" t="s">
        <v>3210</v>
      </c>
      <c r="D108" s="14" t="str">
        <f t="shared" si="4"/>
        <v>oceano--efeito-aquecimento-global</v>
      </c>
      <c r="E108" s="14" t="str">
        <f t="shared" si="5"/>
        <v>oceano</v>
      </c>
      <c r="F108" t="s">
        <v>2806</v>
      </c>
      <c r="G108" t="s">
        <v>3209</v>
      </c>
      <c r="I108" s="8"/>
      <c r="P108">
        <v>1</v>
      </c>
      <c r="AH108">
        <f t="shared" si="7"/>
        <v>1</v>
      </c>
    </row>
    <row r="109" spans="1:34" customFormat="1" x14ac:dyDescent="0.25">
      <c r="A109" s="7" t="s">
        <v>2629</v>
      </c>
      <c r="B109" s="23" t="s">
        <v>3266</v>
      </c>
      <c r="C109" t="s">
        <v>3267</v>
      </c>
      <c r="D109" s="14" t="str">
        <f t="shared" si="4"/>
        <v>oceano--definição-acidificação</v>
      </c>
      <c r="E109" s="14" t="str">
        <f t="shared" si="5"/>
        <v>oceano</v>
      </c>
      <c r="F109" t="s">
        <v>2891</v>
      </c>
      <c r="G109" t="s">
        <v>2853</v>
      </c>
      <c r="I109" s="5" t="s">
        <v>1325</v>
      </c>
      <c r="P109">
        <v>1</v>
      </c>
      <c r="AH109">
        <f t="shared" si="7"/>
        <v>1</v>
      </c>
    </row>
    <row r="110" spans="1:34" customFormat="1" x14ac:dyDescent="0.25">
      <c r="A110" s="7" t="s">
        <v>1582</v>
      </c>
      <c r="B110" s="23" t="s">
        <v>3269</v>
      </c>
      <c r="C110" t="s">
        <v>3267</v>
      </c>
      <c r="D110" s="14" t="str">
        <f t="shared" si="4"/>
        <v>oceano--responsável-acidificação</v>
      </c>
      <c r="E110" s="14" t="str">
        <f t="shared" si="5"/>
        <v>oceano</v>
      </c>
      <c r="F110" t="s">
        <v>2889</v>
      </c>
      <c r="G110" t="s">
        <v>2853</v>
      </c>
      <c r="I110" s="9"/>
      <c r="P110">
        <v>1</v>
      </c>
      <c r="AH110">
        <f t="shared" si="7"/>
        <v>1</v>
      </c>
    </row>
    <row r="111" spans="1:34" customFormat="1" x14ac:dyDescent="0.25">
      <c r="A111" s="7" t="s">
        <v>2890</v>
      </c>
      <c r="B111" s="23" t="s">
        <v>3268</v>
      </c>
      <c r="C111" t="s">
        <v>3267</v>
      </c>
      <c r="D111" s="14" t="str">
        <f t="shared" si="4"/>
        <v>oceano--efeito-acidificação</v>
      </c>
      <c r="E111" s="14" t="str">
        <f t="shared" si="5"/>
        <v>oceano</v>
      </c>
      <c r="F111" t="s">
        <v>2806</v>
      </c>
      <c r="G111" t="s">
        <v>2853</v>
      </c>
      <c r="I111" s="14"/>
      <c r="P111">
        <v>1</v>
      </c>
      <c r="AH111">
        <f t="shared" si="7"/>
        <v>1</v>
      </c>
    </row>
    <row r="112" spans="1:34" customFormat="1" x14ac:dyDescent="0.25">
      <c r="A112" s="7" t="s">
        <v>2630</v>
      </c>
      <c r="B112" s="23" t="s">
        <v>3835</v>
      </c>
      <c r="C112" s="20" t="s">
        <v>3836</v>
      </c>
      <c r="D112" s="14" t="str">
        <f t="shared" si="4"/>
        <v>oceano--explicar-origem-minerais</v>
      </c>
      <c r="E112" s="14" t="str">
        <f t="shared" si="5"/>
        <v>oceano</v>
      </c>
      <c r="F112" t="s">
        <v>2888</v>
      </c>
      <c r="G112" t="s">
        <v>2872</v>
      </c>
      <c r="H112" t="s">
        <v>3006</v>
      </c>
      <c r="I112" s="14"/>
      <c r="P112">
        <v>1</v>
      </c>
      <c r="AH112">
        <f t="shared" si="7"/>
        <v>1</v>
      </c>
    </row>
    <row r="113" spans="1:34" customFormat="1" x14ac:dyDescent="0.25">
      <c r="A113" s="7" t="s">
        <v>2631</v>
      </c>
      <c r="B113" s="23" t="s">
        <v>3817</v>
      </c>
      <c r="C113" s="20" t="s">
        <v>3816</v>
      </c>
      <c r="D113" s="14" t="str">
        <f t="shared" si="4"/>
        <v>oceano--efeito-ciclo-hidrológico</v>
      </c>
      <c r="E113" s="14" t="str">
        <f t="shared" si="5"/>
        <v>oceano</v>
      </c>
      <c r="F113" t="s">
        <v>2806</v>
      </c>
      <c r="H113" t="s">
        <v>3060</v>
      </c>
      <c r="I113" s="9" t="s">
        <v>3861</v>
      </c>
      <c r="P113">
        <v>1</v>
      </c>
      <c r="AH113">
        <f t="shared" si="7"/>
        <v>1</v>
      </c>
    </row>
    <row r="114" spans="1:34" customFormat="1" x14ac:dyDescent="0.25">
      <c r="A114" s="7" t="s">
        <v>2632</v>
      </c>
      <c r="B114" s="23" t="s">
        <v>3837</v>
      </c>
      <c r="C114" s="20" t="s">
        <v>3838</v>
      </c>
      <c r="D114" s="14" t="str">
        <f t="shared" si="4"/>
        <v>oceano--detalhar-símbolo</v>
      </c>
      <c r="E114" s="14" t="str">
        <f t="shared" si="5"/>
        <v>oceano</v>
      </c>
      <c r="F114" t="s">
        <v>2834</v>
      </c>
      <c r="G114" t="s">
        <v>2862</v>
      </c>
      <c r="I114" s="9"/>
      <c r="P114">
        <v>1</v>
      </c>
      <c r="AH114">
        <f t="shared" si="7"/>
        <v>1</v>
      </c>
    </row>
    <row r="115" spans="1:34" customFormat="1" x14ac:dyDescent="0.25">
      <c r="A115" s="7" t="s">
        <v>2633</v>
      </c>
      <c r="B115" s="23" t="s">
        <v>3839</v>
      </c>
      <c r="C115" s="20" t="s">
        <v>3840</v>
      </c>
      <c r="D115" s="14" t="str">
        <f t="shared" si="4"/>
        <v>oceano--definição-trincheira-profunda</v>
      </c>
      <c r="E115" s="14" t="str">
        <f t="shared" si="5"/>
        <v>oceano</v>
      </c>
      <c r="F115" t="s">
        <v>2891</v>
      </c>
      <c r="H115" t="s">
        <v>3061</v>
      </c>
      <c r="I115" s="5" t="s">
        <v>3862</v>
      </c>
      <c r="P115">
        <v>1</v>
      </c>
      <c r="AH115">
        <f t="shared" si="7"/>
        <v>1</v>
      </c>
    </row>
    <row r="116" spans="1:34" customFormat="1" x14ac:dyDescent="0.25">
      <c r="A116" s="7" t="s">
        <v>3218</v>
      </c>
      <c r="B116" s="23" t="s">
        <v>3841</v>
      </c>
      <c r="C116" s="20" t="s">
        <v>3842</v>
      </c>
      <c r="D116" s="14" t="str">
        <f t="shared" si="4"/>
        <v>oceano--detalhar-cor</v>
      </c>
      <c r="E116" s="14" t="str">
        <f t="shared" si="5"/>
        <v>oceano</v>
      </c>
      <c r="F116" t="s">
        <v>2834</v>
      </c>
      <c r="G116" t="s">
        <v>2881</v>
      </c>
      <c r="P116">
        <v>1</v>
      </c>
      <c r="AH116">
        <f t="shared" si="7"/>
        <v>1</v>
      </c>
    </row>
    <row r="117" spans="1:34" customFormat="1" x14ac:dyDescent="0.25">
      <c r="A117" s="7" t="s">
        <v>3843</v>
      </c>
      <c r="B117" s="23" t="s">
        <v>3846</v>
      </c>
      <c r="C117" s="20" t="s">
        <v>3847</v>
      </c>
      <c r="D117" s="14" t="str">
        <f t="shared" si="4"/>
        <v>oceano--detalhar-extensão</v>
      </c>
      <c r="E117" s="14" t="str">
        <f t="shared" si="5"/>
        <v>oceano</v>
      </c>
      <c r="F117" t="s">
        <v>2834</v>
      </c>
      <c r="G117" t="s">
        <v>3844</v>
      </c>
      <c r="P117">
        <v>1</v>
      </c>
      <c r="AH117">
        <f t="shared" si="7"/>
        <v>1</v>
      </c>
    </row>
    <row r="118" spans="1:34" customFormat="1" x14ac:dyDescent="0.25">
      <c r="A118" s="7" t="s">
        <v>2848</v>
      </c>
      <c r="B118" s="23" t="s">
        <v>3848</v>
      </c>
      <c r="C118" s="20" t="s">
        <v>3849</v>
      </c>
      <c r="D118" s="14" t="str">
        <f t="shared" si="4"/>
        <v>oceano--detalhar-uso</v>
      </c>
      <c r="E118" s="14" t="str">
        <f t="shared" si="5"/>
        <v>oceano</v>
      </c>
      <c r="F118" t="s">
        <v>2834</v>
      </c>
      <c r="G118" t="s">
        <v>2878</v>
      </c>
      <c r="I118" t="s">
        <v>3850</v>
      </c>
      <c r="P118">
        <v>1</v>
      </c>
      <c r="AH118">
        <f t="shared" si="7"/>
        <v>1</v>
      </c>
    </row>
    <row r="119" spans="1:34" customFormat="1" x14ac:dyDescent="0.25">
      <c r="A119" s="7" t="s">
        <v>1228</v>
      </c>
      <c r="B119" s="23" t="s">
        <v>3851</v>
      </c>
      <c r="C119" s="20" t="s">
        <v>3852</v>
      </c>
      <c r="D119" s="14" t="str">
        <f t="shared" si="4"/>
        <v>oceano--causa-circulação</v>
      </c>
      <c r="E119" s="14" t="str">
        <f t="shared" si="5"/>
        <v>oceano</v>
      </c>
      <c r="F119" t="s">
        <v>3155</v>
      </c>
      <c r="H119" t="s">
        <v>2852</v>
      </c>
      <c r="P119">
        <v>1</v>
      </c>
      <c r="AH119">
        <f t="shared" si="7"/>
        <v>1</v>
      </c>
    </row>
    <row r="120" spans="1:34" customFormat="1" x14ac:dyDescent="0.25">
      <c r="A120" s="7" t="s">
        <v>1252</v>
      </c>
      <c r="B120" s="23"/>
      <c r="D120" s="14" t="str">
        <f t="shared" si="4"/>
        <v>oceano</v>
      </c>
      <c r="E120" s="14" t="str">
        <f t="shared" si="5"/>
        <v>oceano</v>
      </c>
      <c r="P120">
        <v>1</v>
      </c>
      <c r="AH120">
        <f t="shared" si="7"/>
        <v>1</v>
      </c>
    </row>
    <row r="121" spans="1:34" customFormat="1" x14ac:dyDescent="0.25">
      <c r="A121" s="7" t="s">
        <v>1335</v>
      </c>
      <c r="B121" s="23" t="s">
        <v>3855</v>
      </c>
      <c r="C121" s="20" t="s">
        <v>3854</v>
      </c>
      <c r="D121" s="14" t="str">
        <f t="shared" si="4"/>
        <v>oceano--diferença-mar-oceano</v>
      </c>
      <c r="E121" s="14" t="str">
        <f t="shared" si="5"/>
        <v>oceano</v>
      </c>
      <c r="F121" t="s">
        <v>2856</v>
      </c>
      <c r="G121" t="s">
        <v>3675</v>
      </c>
      <c r="H121" t="s">
        <v>2700</v>
      </c>
      <c r="I121" t="s">
        <v>3856</v>
      </c>
      <c r="P121">
        <v>1</v>
      </c>
      <c r="AH121">
        <f t="shared" si="7"/>
        <v>1</v>
      </c>
    </row>
    <row r="122" spans="1:34" s="20" customFormat="1" x14ac:dyDescent="0.25">
      <c r="A122" s="22" t="s">
        <v>3857</v>
      </c>
      <c r="B122" s="23" t="s">
        <v>3860</v>
      </c>
      <c r="C122" s="20" t="s">
        <v>3858</v>
      </c>
      <c r="D122" s="20" t="str">
        <f t="shared" ref="D122" si="8">IF(AND(ISBLANK(F122),ISBLANK(G122),ISBLANK(H122)), E122, CONCATENATE(E122,"--",IF(CONCATENATE(IF(ISBLANK(F122),"",CONCATENATE(F122,"-")),IF(ISBLANK(G122),"",CONCATENATE(G122,"-")),IF(ISBLANK(H122),"",CONCATENATE(H122,"-")))="","",LEFT(CONCATENATE(IF(ISBLANK(F122),"",CONCATENATE(F122,"-")),IF(ISBLANK(G122),"",CONCATENATE(G122,"-")),IF(ISBLANK(H122),"",CONCATENATE(H122,"-"))),LEN(CONCATENATE(IF(ISBLANK(F122),"",CONCATENATE(F122,"-")),IF(ISBLANK(G122),"",CONCATENATE(G122,"-")),IF(ISBLANK(H122),"",CONCATENATE(H122,"-"))))-1)) ) )</f>
        <v>turismo--listar-mares</v>
      </c>
      <c r="E122" s="20" t="str">
        <f t="shared" ref="E122" si="9">LEFT(CONCATENATE(IF(J122=1, CONCATENATE(J$1,""), ""),IF(K122=1, CONCATENATE(K$1,""), ""), IF(L122=1, CONCATENATE(L$1,""), ""),IF(M122=1, CONCATENATE(M$1,""), ""),IF(N122=1, CONCATENATE(N$1,""), ""),IF(O122=1, CONCATENATE(O$1,""), ""),IF(P122=1, CONCATENATE(P$1,""), ""),IF(Q122=1, CONCATENATE(Q$1,""), ""),IF(R122=1, CONCATENATE(R$1,""), ""),IF(S122=1, CONCATENATE(S$1,""), ""),IF(T122=1, CONCATENATE(T$1,""), ""),IF(U122=1, CONCATENATE(U$1,""), ""),IF(V122=1, CONCATENATE(V$1,""), ""),IF(W122=1, CONCATENATE(W$1,""), ""),IF(X122=1, CONCATENATE(X$1,""), ""),IF(Y122=1, CONCATENATE(Y$1,""), ""),IF(Z122=1, CONCATENATE(Z$1,""), ""),IF(AA122=1, CONCATENATE(AA$1,""), ""),IF(AB122=1, CONCATENATE(AB$1,""), ""),IF(AC122=1, CONCATENATE(AC$1,""), ""),IF(AD122=1, CONCATENATE(AD$1,""), ""),IF(AE122=1, CONCATENATE(AE$1,""), ""),IF(AF122=1, CONCATENATE(AF$1,""), ""),IF(AG122=1, CONCATENATE(AG$1,""), "")),LEN(CONCATENATE(IF(J122=1, CONCATENATE(J$1,""), ""),IF(K122=1, CONCATENATE(K$1,""), ""), IF(L122=1, CONCATENATE(L$1,""), ""),IF(M122=1, CONCATENATE(M$1,""), ""),IF(N122=1, CONCATENATE(N$1,""), ""),IF(O122=1, CONCATENATE(O$1,""), ""),IF(P122=1, CONCATENATE(P$1,""), ""),IF(Q122=1, CONCATENATE(Q$1,""), ""),IF(R122=1, CONCATENATE(R$1,""), ""),IF(S122=1, CONCATENATE(S$1,""), ""),IF(T122=1, CONCATENATE(T$1,""), ""),IF(U122=1, CONCATENATE(U$1,""), ""),IF(V122=1, CONCATENATE(V$1,""), ""),IF(W122=1, CONCATENATE(W$1,""), ""),IF(X122=1, CONCATENATE(X$1,""), ""),IF(Y122=1, CONCATENATE(Y$1,""), ""),IF(Z122=1, CONCATENATE(Z$1,""), ""),IF(AA122=1, CONCATENATE(AA$1,""), ""),IF(AB122=1, CONCATENATE(AB$1,""), ""),IF(AC122=1, CONCATENATE(AC$1,""), ""),IF(AD122=1, CONCATENATE(AD$1,""), ""),IF(AE122=1, CONCATENATE(AE$1,""), ""),IF(AF122=1, CONCATENATE(AF$1,""), ""),IF(AG122=1, CONCATENATE(AG$1,""), ""))))</f>
        <v>turismo</v>
      </c>
      <c r="F122" s="20" t="s">
        <v>2809</v>
      </c>
      <c r="G122" s="20" t="s">
        <v>3845</v>
      </c>
      <c r="I122" s="20" t="s">
        <v>3859</v>
      </c>
      <c r="Z122" s="20">
        <v>1</v>
      </c>
      <c r="AH122" s="20">
        <f t="shared" ref="AH122" si="10">IF(SUM(J122:AG122)=0,"",SUM(J122:AG122))</f>
        <v>1</v>
      </c>
    </row>
    <row r="123" spans="1:34" customFormat="1" x14ac:dyDescent="0.25">
      <c r="A123" s="7" t="s">
        <v>1341</v>
      </c>
      <c r="B123" s="23" t="s">
        <v>3853</v>
      </c>
      <c r="C123" s="20" t="s">
        <v>3854</v>
      </c>
      <c r="D123" s="14" t="str">
        <f t="shared" si="4"/>
        <v>oceano--listar</v>
      </c>
      <c r="E123" s="14" t="str">
        <f t="shared" si="5"/>
        <v>oceano</v>
      </c>
      <c r="F123" t="s">
        <v>2809</v>
      </c>
      <c r="P123">
        <v>1</v>
      </c>
      <c r="AH123">
        <f t="shared" si="7"/>
        <v>1</v>
      </c>
    </row>
    <row r="124" spans="1:34" customFormat="1" x14ac:dyDescent="0.25">
      <c r="A124" s="7" t="s">
        <v>1438</v>
      </c>
      <c r="B124" s="23"/>
      <c r="D124" s="14" t="str">
        <f t="shared" si="4"/>
        <v>oceano</v>
      </c>
      <c r="E124" s="14" t="str">
        <f t="shared" si="5"/>
        <v>oceano</v>
      </c>
      <c r="P124">
        <v>1</v>
      </c>
      <c r="AH124">
        <f t="shared" si="7"/>
        <v>1</v>
      </c>
    </row>
    <row r="125" spans="1:34" customFormat="1" x14ac:dyDescent="0.25">
      <c r="A125" s="7" t="s">
        <v>1461</v>
      </c>
      <c r="B125" s="23"/>
      <c r="D125" s="14" t="str">
        <f t="shared" si="4"/>
        <v>oceano</v>
      </c>
      <c r="E125" s="14" t="str">
        <f t="shared" si="5"/>
        <v>oceano</v>
      </c>
      <c r="P125">
        <v>1</v>
      </c>
      <c r="AH125">
        <f t="shared" si="7"/>
        <v>1</v>
      </c>
    </row>
    <row r="126" spans="1:34" customFormat="1" x14ac:dyDescent="0.25">
      <c r="A126" s="7" t="s">
        <v>1561</v>
      </c>
      <c r="B126" s="23"/>
      <c r="D126" s="14" t="str">
        <f t="shared" si="4"/>
        <v>oceano</v>
      </c>
      <c r="E126" s="14" t="str">
        <f t="shared" si="5"/>
        <v>oceano</v>
      </c>
      <c r="P126">
        <v>1</v>
      </c>
      <c r="AH126">
        <f t="shared" si="7"/>
        <v>1</v>
      </c>
    </row>
    <row r="127" spans="1:34" customFormat="1" x14ac:dyDescent="0.25">
      <c r="A127" s="7" t="s">
        <v>2997</v>
      </c>
      <c r="B127" s="23"/>
      <c r="D127" s="14" t="str">
        <f t="shared" ref="D127:D188" si="11">IF(AND(ISBLANK(F127),ISBLANK(G127),ISBLANK(H127)), E127, CONCATENATE(E127,"--",IF(CONCATENATE(IF(ISBLANK(F127),"",CONCATENATE(F127,"-")),IF(ISBLANK(G127),"",CONCATENATE(G127,"-")),IF(ISBLANK(H127),"",CONCATENATE(H127,"-")))="","",LEFT(CONCATENATE(IF(ISBLANK(F127),"",CONCATENATE(F127,"-")),IF(ISBLANK(G127),"",CONCATENATE(G127,"-")),IF(ISBLANK(H127),"",CONCATENATE(H127,"-"))),LEN(CONCATENATE(IF(ISBLANK(F127),"",CONCATENATE(F127,"-")),IF(ISBLANK(G127),"",CONCATENATE(G127,"-")),IF(ISBLANK(H127),"",CONCATENATE(H127,"-"))))-1)) ) )</f>
        <v>oceano</v>
      </c>
      <c r="E127" s="14" t="str">
        <f t="shared" ref="E127:E188" si="12">LEFT(CONCATENATE(IF(J127=1, CONCATENATE(J$1,""), ""),IF(K127=1, CONCATENATE(K$1,""), ""), IF(L127=1, CONCATENATE(L$1,""), ""),IF(M127=1, CONCATENATE(M$1,""), ""),IF(N127=1, CONCATENATE(N$1,""), ""),IF(O127=1, CONCATENATE(O$1,""), ""),IF(P127=1, CONCATENATE(P$1,""), ""),IF(Q127=1, CONCATENATE(Q$1,""), ""),IF(R127=1, CONCATENATE(R$1,""), ""),IF(S127=1, CONCATENATE(S$1,""), ""),IF(T127=1, CONCATENATE(T$1,""), ""),IF(U127=1, CONCATENATE(U$1,""), ""),IF(V127=1, CONCATENATE(V$1,""), ""),IF(W127=1, CONCATENATE(W$1,""), ""),IF(X127=1, CONCATENATE(X$1,""), ""),IF(Y127=1, CONCATENATE(Y$1,""), ""),IF(Z127=1, CONCATENATE(Z$1,""), ""),IF(AA127=1, CONCATENATE(AA$1,""), ""),IF(AB127=1, CONCATENATE(AB$1,""), ""),IF(AC127=1, CONCATENATE(AC$1,""), ""),IF(AD127=1, CONCATENATE(AD$1,""), ""),IF(AE127=1, CONCATENATE(AE$1,""), ""),IF(AF127=1, CONCATENATE(AF$1,""), ""),IF(AG127=1, CONCATENATE(AG$1,""), "")),LEN(CONCATENATE(IF(J127=1, CONCATENATE(J$1,""), ""),IF(K127=1, CONCATENATE(K$1,""), ""), IF(L127=1, CONCATENATE(L$1,""), ""),IF(M127=1, CONCATENATE(M$1,""), ""),IF(N127=1, CONCATENATE(N$1,""), ""),IF(O127=1, CONCATENATE(O$1,""), ""),IF(P127=1, CONCATENATE(P$1,""), ""),IF(Q127=1, CONCATENATE(Q$1,""), ""),IF(R127=1, CONCATENATE(R$1,""), ""),IF(S127=1, CONCATENATE(S$1,""), ""),IF(T127=1, CONCATENATE(T$1,""), ""),IF(U127=1, CONCATENATE(U$1,""), ""),IF(V127=1, CONCATENATE(V$1,""), ""),IF(W127=1, CONCATENATE(W$1,""), ""),IF(X127=1, CONCATENATE(X$1,""), ""),IF(Y127=1, CONCATENATE(Y$1,""), ""),IF(Z127=1, CONCATENATE(Z$1,""), ""),IF(AA127=1, CONCATENATE(AA$1,""), ""),IF(AB127=1, CONCATENATE(AB$1,""), ""),IF(AC127=1, CONCATENATE(AC$1,""), ""),IF(AD127=1, CONCATENATE(AD$1,""), ""),IF(AE127=1, CONCATENATE(AE$1,""), ""),IF(AF127=1, CONCATENATE(AF$1,""), ""),IF(AG127=1, CONCATENATE(AG$1,""), ""))))</f>
        <v>oceano</v>
      </c>
      <c r="P127">
        <v>1</v>
      </c>
      <c r="AH127">
        <f t="shared" si="7"/>
        <v>1</v>
      </c>
    </row>
    <row r="128" spans="1:34" customFormat="1" x14ac:dyDescent="0.25">
      <c r="A128" s="7" t="s">
        <v>1597</v>
      </c>
      <c r="B128" s="23"/>
      <c r="D128" s="14" t="str">
        <f t="shared" si="11"/>
        <v>oceano</v>
      </c>
      <c r="E128" s="14" t="str">
        <f t="shared" si="12"/>
        <v>oceano</v>
      </c>
      <c r="P128">
        <v>1</v>
      </c>
      <c r="AH128">
        <f t="shared" ref="AH128:AH189" si="13">IF(SUM(J128:AG128)=0,"",SUM(J128:AG128))</f>
        <v>1</v>
      </c>
    </row>
    <row r="129" spans="1:34" customFormat="1" x14ac:dyDescent="0.25">
      <c r="A129" s="7" t="s">
        <v>1861</v>
      </c>
      <c r="B129" s="23"/>
      <c r="D129" s="14" t="str">
        <f t="shared" si="11"/>
        <v>oceano</v>
      </c>
      <c r="E129" s="14" t="str">
        <f t="shared" si="12"/>
        <v>oceano</v>
      </c>
      <c r="P129">
        <v>1</v>
      </c>
      <c r="AH129">
        <f t="shared" si="13"/>
        <v>1</v>
      </c>
    </row>
    <row r="130" spans="1:34" customFormat="1" x14ac:dyDescent="0.25">
      <c r="A130" s="7" t="s">
        <v>2666</v>
      </c>
      <c r="B130" s="23"/>
      <c r="D130" s="14" t="str">
        <f t="shared" si="11"/>
        <v>oceano</v>
      </c>
      <c r="E130" s="14" t="str">
        <f t="shared" si="12"/>
        <v>oceano</v>
      </c>
      <c r="P130">
        <v>1</v>
      </c>
      <c r="AH130">
        <f t="shared" si="13"/>
        <v>1</v>
      </c>
    </row>
    <row r="131" spans="1:34" customFormat="1" x14ac:dyDescent="0.25">
      <c r="A131" s="7" t="s">
        <v>1783</v>
      </c>
      <c r="B131" s="23"/>
      <c r="D131" s="14" t="str">
        <f t="shared" si="11"/>
        <v>oceano--definição-topografia</v>
      </c>
      <c r="E131" s="14" t="str">
        <f t="shared" si="12"/>
        <v>oceano</v>
      </c>
      <c r="F131" t="s">
        <v>2891</v>
      </c>
      <c r="G131" t="s">
        <v>2983</v>
      </c>
      <c r="P131">
        <v>1</v>
      </c>
      <c r="AH131">
        <f t="shared" si="13"/>
        <v>1</v>
      </c>
    </row>
    <row r="132" spans="1:34" customFormat="1" x14ac:dyDescent="0.25">
      <c r="A132" s="7" t="s">
        <v>1253</v>
      </c>
      <c r="B132" s="23"/>
      <c r="D132" s="14" t="str">
        <f t="shared" si="11"/>
        <v>ondalitoral</v>
      </c>
      <c r="E132" s="14" t="str">
        <f t="shared" si="12"/>
        <v>ondalitoral</v>
      </c>
      <c r="Q132">
        <v>1</v>
      </c>
      <c r="AC132">
        <v>1</v>
      </c>
      <c r="AH132">
        <f t="shared" si="13"/>
        <v>2</v>
      </c>
    </row>
    <row r="133" spans="1:34" customFormat="1" x14ac:dyDescent="0.25">
      <c r="A133" s="7" t="s">
        <v>2665</v>
      </c>
      <c r="B133" s="23"/>
      <c r="D133" s="14" t="str">
        <f t="shared" si="11"/>
        <v>onda</v>
      </c>
      <c r="E133" s="14" t="str">
        <f t="shared" si="12"/>
        <v>onda</v>
      </c>
      <c r="Q133">
        <v>1</v>
      </c>
      <c r="AH133">
        <f t="shared" si="13"/>
        <v>1</v>
      </c>
    </row>
    <row r="134" spans="1:34" customFormat="1" x14ac:dyDescent="0.25">
      <c r="A134" s="7" t="s">
        <v>2667</v>
      </c>
      <c r="B134" s="23" t="s">
        <v>3734</v>
      </c>
      <c r="C134" s="20" t="s">
        <v>3735</v>
      </c>
      <c r="D134" s="14" t="str">
        <f t="shared" si="11"/>
        <v>onda--causa</v>
      </c>
      <c r="E134" s="14" t="str">
        <f t="shared" si="12"/>
        <v>onda</v>
      </c>
      <c r="F134" t="s">
        <v>3155</v>
      </c>
      <c r="Q134">
        <v>1</v>
      </c>
      <c r="AH134">
        <f t="shared" si="13"/>
        <v>1</v>
      </c>
    </row>
    <row r="135" spans="1:34" customFormat="1" x14ac:dyDescent="0.25">
      <c r="A135" s="7" t="s">
        <v>1314</v>
      </c>
      <c r="B135" s="23"/>
      <c r="C135" s="14"/>
      <c r="D135" s="14" t="str">
        <f t="shared" si="11"/>
        <v>onda</v>
      </c>
      <c r="E135" s="14" t="str">
        <f t="shared" si="12"/>
        <v>onda</v>
      </c>
      <c r="Q135">
        <v>1</v>
      </c>
      <c r="AH135">
        <f t="shared" si="13"/>
        <v>1</v>
      </c>
    </row>
    <row r="136" spans="1:34" customFormat="1" x14ac:dyDescent="0.25">
      <c r="A136" s="7" t="s">
        <v>2668</v>
      </c>
      <c r="B136" s="23"/>
      <c r="C136" s="14"/>
      <c r="D136" s="14" t="str">
        <f t="shared" si="11"/>
        <v>onda</v>
      </c>
      <c r="E136" s="14" t="str">
        <f t="shared" si="12"/>
        <v>onda</v>
      </c>
      <c r="Q136">
        <v>1</v>
      </c>
      <c r="AH136">
        <f t="shared" si="13"/>
        <v>1</v>
      </c>
    </row>
    <row r="137" spans="1:34" customFormat="1" x14ac:dyDescent="0.25">
      <c r="A137" s="7" t="s">
        <v>3031</v>
      </c>
      <c r="B137" s="23" t="s">
        <v>3032</v>
      </c>
      <c r="C137" s="11" t="s">
        <v>3034</v>
      </c>
      <c r="D137" s="14" t="str">
        <f t="shared" si="11"/>
        <v>maré--definição</v>
      </c>
      <c r="E137" s="14" t="str">
        <f t="shared" si="12"/>
        <v>maré</v>
      </c>
      <c r="F137" t="s">
        <v>2891</v>
      </c>
      <c r="I137" t="s">
        <v>3033</v>
      </c>
      <c r="R137">
        <v>1</v>
      </c>
      <c r="AH137">
        <f t="shared" si="13"/>
        <v>1</v>
      </c>
    </row>
    <row r="138" spans="1:34" customFormat="1" x14ac:dyDescent="0.25">
      <c r="A138" s="7" t="s">
        <v>3156</v>
      </c>
      <c r="B138" s="23" t="s">
        <v>3157</v>
      </c>
      <c r="C138" s="11" t="s">
        <v>3034</v>
      </c>
      <c r="D138" s="14" t="str">
        <f t="shared" si="11"/>
        <v>maré--causa</v>
      </c>
      <c r="E138" s="14" t="str">
        <f t="shared" si="12"/>
        <v>maré</v>
      </c>
      <c r="F138" t="s">
        <v>3155</v>
      </c>
      <c r="I138" t="s">
        <v>1140</v>
      </c>
      <c r="R138">
        <v>1</v>
      </c>
      <c r="AH138">
        <f t="shared" si="13"/>
        <v>1</v>
      </c>
    </row>
    <row r="139" spans="1:34" customFormat="1" x14ac:dyDescent="0.25">
      <c r="A139" s="7" t="s">
        <v>1833</v>
      </c>
      <c r="B139" s="23" t="s">
        <v>3035</v>
      </c>
      <c r="C139" s="14" t="s">
        <v>3036</v>
      </c>
      <c r="D139" s="14" t="str">
        <f t="shared" si="11"/>
        <v>maré--definição-dia-de-maré</v>
      </c>
      <c r="E139" s="14" t="str">
        <f t="shared" si="12"/>
        <v>maré</v>
      </c>
      <c r="F139" t="s">
        <v>2891</v>
      </c>
      <c r="H139" t="s">
        <v>3062</v>
      </c>
      <c r="R139">
        <v>1</v>
      </c>
      <c r="AH139">
        <f t="shared" si="13"/>
        <v>1</v>
      </c>
    </row>
    <row r="140" spans="1:34" customFormat="1" x14ac:dyDescent="0.25">
      <c r="A140" s="7" t="s">
        <v>1279</v>
      </c>
      <c r="B140" s="23" t="s">
        <v>2925</v>
      </c>
      <c r="C140" t="s">
        <v>2924</v>
      </c>
      <c r="D140" s="14" t="str">
        <f t="shared" si="11"/>
        <v>maré--detalhar-frequência</v>
      </c>
      <c r="E140" s="14" t="str">
        <f t="shared" si="12"/>
        <v>maré</v>
      </c>
      <c r="F140" t="s">
        <v>2834</v>
      </c>
      <c r="G140" t="s">
        <v>2920</v>
      </c>
      <c r="I140" t="s">
        <v>3037</v>
      </c>
      <c r="R140">
        <v>1</v>
      </c>
      <c r="AH140">
        <f t="shared" si="13"/>
        <v>1</v>
      </c>
    </row>
    <row r="141" spans="1:34" customFormat="1" x14ac:dyDescent="0.25">
      <c r="A141" s="7" t="s">
        <v>2669</v>
      </c>
      <c r="B141" s="23" t="s">
        <v>2921</v>
      </c>
      <c r="C141" s="11" t="s">
        <v>2924</v>
      </c>
      <c r="D141" s="14" t="str">
        <f t="shared" si="11"/>
        <v>maré--detalhar-tempo-entre-altas</v>
      </c>
      <c r="E141" s="14" t="str">
        <f t="shared" si="12"/>
        <v>maré</v>
      </c>
      <c r="F141" t="s">
        <v>2834</v>
      </c>
      <c r="G141" t="s">
        <v>3049</v>
      </c>
      <c r="R141">
        <v>1</v>
      </c>
      <c r="AH141">
        <f t="shared" si="13"/>
        <v>1</v>
      </c>
    </row>
    <row r="142" spans="1:34" customFormat="1" x14ac:dyDescent="0.25">
      <c r="A142" s="7" t="s">
        <v>1488</v>
      </c>
      <c r="B142" s="23" t="s">
        <v>2922</v>
      </c>
      <c r="C142" t="s">
        <v>2924</v>
      </c>
      <c r="D142" s="14" t="str">
        <f t="shared" si="11"/>
        <v>maré--quantidade-dia</v>
      </c>
      <c r="E142" s="14" t="str">
        <f t="shared" si="12"/>
        <v>maré</v>
      </c>
      <c r="F142" t="s">
        <v>2818</v>
      </c>
      <c r="H142" t="s">
        <v>2988</v>
      </c>
      <c r="R142">
        <v>1</v>
      </c>
      <c r="AH142">
        <f t="shared" si="13"/>
        <v>1</v>
      </c>
    </row>
    <row r="143" spans="1:34" customFormat="1" x14ac:dyDescent="0.25">
      <c r="A143" s="7" t="s">
        <v>1552</v>
      </c>
      <c r="B143" s="23" t="s">
        <v>2923</v>
      </c>
      <c r="C143" t="s">
        <v>2924</v>
      </c>
      <c r="D143" s="14" t="str">
        <f t="shared" si="11"/>
        <v>maré--detalhar-variação-altura</v>
      </c>
      <c r="E143" s="14" t="str">
        <f t="shared" si="12"/>
        <v>maré</v>
      </c>
      <c r="F143" t="s">
        <v>2834</v>
      </c>
      <c r="G143" t="s">
        <v>3005</v>
      </c>
      <c r="H143" t="s">
        <v>3007</v>
      </c>
      <c r="R143">
        <v>1</v>
      </c>
      <c r="AH143">
        <f t="shared" si="13"/>
        <v>1</v>
      </c>
    </row>
    <row r="144" spans="1:34" customFormat="1" x14ac:dyDescent="0.25">
      <c r="A144" s="7" t="s">
        <v>1404</v>
      </c>
      <c r="B144" s="23"/>
      <c r="D144" s="14" t="str">
        <f t="shared" si="11"/>
        <v>correntes-oceânicas--efeito-tartarugas</v>
      </c>
      <c r="E144" s="14" t="str">
        <f t="shared" si="12"/>
        <v>correntes-oceânicas</v>
      </c>
      <c r="F144" t="s">
        <v>2806</v>
      </c>
      <c r="H144" t="s">
        <v>2868</v>
      </c>
      <c r="S144">
        <v>1</v>
      </c>
      <c r="AH144">
        <f t="shared" si="13"/>
        <v>1</v>
      </c>
    </row>
    <row r="145" spans="1:34" customFormat="1" x14ac:dyDescent="0.25">
      <c r="A145" s="7" t="s">
        <v>2634</v>
      </c>
      <c r="B145" s="23"/>
      <c r="D145" s="14" t="str">
        <f t="shared" si="11"/>
        <v>correntes-oceânicas--listar</v>
      </c>
      <c r="E145" s="14" t="str">
        <f t="shared" si="12"/>
        <v>correntes-oceânicas</v>
      </c>
      <c r="F145" t="s">
        <v>2809</v>
      </c>
      <c r="S145">
        <v>1</v>
      </c>
      <c r="AH145">
        <f t="shared" si="13"/>
        <v>1</v>
      </c>
    </row>
    <row r="146" spans="1:34" customFormat="1" x14ac:dyDescent="0.25">
      <c r="A146" s="7" t="s">
        <v>1189</v>
      </c>
      <c r="B146" s="23"/>
      <c r="D146" s="14" t="str">
        <f t="shared" si="11"/>
        <v>correntes-oceânicas</v>
      </c>
      <c r="E146" s="14" t="str">
        <f t="shared" si="12"/>
        <v>correntes-oceânicas</v>
      </c>
      <c r="S146">
        <v>1</v>
      </c>
      <c r="AH146">
        <f t="shared" si="13"/>
        <v>1</v>
      </c>
    </row>
    <row r="147" spans="1:34" customFormat="1" x14ac:dyDescent="0.25">
      <c r="A147" s="7" t="s">
        <v>2619</v>
      </c>
      <c r="B147" s="23" t="s">
        <v>2926</v>
      </c>
      <c r="D147" s="14" t="str">
        <f t="shared" si="11"/>
        <v>correntes-oceânicas--definição</v>
      </c>
      <c r="E147" s="14" t="str">
        <f t="shared" si="12"/>
        <v>correntes-oceânicas</v>
      </c>
      <c r="F147" t="s">
        <v>2891</v>
      </c>
      <c r="S147">
        <v>1</v>
      </c>
      <c r="AH147">
        <f t="shared" si="13"/>
        <v>1</v>
      </c>
    </row>
    <row r="148" spans="1:34" customFormat="1" x14ac:dyDescent="0.25">
      <c r="A148" s="7" t="s">
        <v>2670</v>
      </c>
      <c r="B148" s="23" t="s">
        <v>3851</v>
      </c>
      <c r="C148" s="20" t="s">
        <v>3852</v>
      </c>
      <c r="D148" s="14" t="str">
        <f t="shared" si="11"/>
        <v>correntes-oceânicas--causa</v>
      </c>
      <c r="E148" s="14" t="str">
        <f t="shared" si="12"/>
        <v>correntes-oceânicas</v>
      </c>
      <c r="F148" t="s">
        <v>3155</v>
      </c>
      <c r="I148" t="s">
        <v>2927</v>
      </c>
      <c r="J148" s="14"/>
      <c r="S148">
        <v>1</v>
      </c>
      <c r="AH148">
        <f t="shared" si="13"/>
        <v>1</v>
      </c>
    </row>
    <row r="149" spans="1:34" s="14" customFormat="1" x14ac:dyDescent="0.25">
      <c r="A149" s="7" t="s">
        <v>3295</v>
      </c>
      <c r="B149" s="23" t="s">
        <v>3294</v>
      </c>
      <c r="C149" s="14" t="s">
        <v>3240</v>
      </c>
      <c r="D149" s="14" t="str">
        <f t="shared" si="11"/>
        <v>animais-marinhos--quantidade-extinção</v>
      </c>
      <c r="E149" s="14" t="str">
        <f t="shared" si="12"/>
        <v>animais-marinhos</v>
      </c>
      <c r="F149" s="14" t="s">
        <v>2818</v>
      </c>
      <c r="H149" s="14" t="s">
        <v>2850</v>
      </c>
      <c r="J149" s="13"/>
      <c r="T149" s="14">
        <v>1</v>
      </c>
      <c r="AH149" s="14">
        <f t="shared" si="13"/>
        <v>1</v>
      </c>
    </row>
    <row r="150" spans="1:34" customFormat="1" x14ac:dyDescent="0.25">
      <c r="A150" s="7" t="s">
        <v>3022</v>
      </c>
      <c r="B150" s="23" t="s">
        <v>3252</v>
      </c>
      <c r="C150" t="s">
        <v>3240</v>
      </c>
      <c r="D150" s="14" t="str">
        <f t="shared" si="11"/>
        <v>animais-marinhos--listar-extinção</v>
      </c>
      <c r="E150" s="14" t="str">
        <f t="shared" si="12"/>
        <v>animais-marinhos</v>
      </c>
      <c r="F150" t="s">
        <v>2809</v>
      </c>
      <c r="H150" t="s">
        <v>2850</v>
      </c>
      <c r="J150" s="14"/>
      <c r="T150">
        <v>1</v>
      </c>
      <c r="AH150">
        <f t="shared" si="13"/>
        <v>1</v>
      </c>
    </row>
    <row r="151" spans="1:34" customFormat="1" x14ac:dyDescent="0.25">
      <c r="A151" s="7" t="s">
        <v>3246</v>
      </c>
      <c r="B151" s="23" t="s">
        <v>3248</v>
      </c>
      <c r="C151" t="s">
        <v>3240</v>
      </c>
      <c r="D151" s="14" t="str">
        <f t="shared" si="11"/>
        <v>animais-marinhos--maior-ameaça</v>
      </c>
      <c r="E151" s="14" t="str">
        <f t="shared" si="12"/>
        <v>animais-marinhos</v>
      </c>
      <c r="F151" t="s">
        <v>2808</v>
      </c>
      <c r="G151" t="s">
        <v>3247</v>
      </c>
      <c r="J151" s="13"/>
      <c r="T151">
        <v>1</v>
      </c>
      <c r="AH151">
        <f t="shared" si="13"/>
        <v>1</v>
      </c>
    </row>
    <row r="152" spans="1:34" customFormat="1" x14ac:dyDescent="0.25">
      <c r="A152" s="7" t="s">
        <v>3246</v>
      </c>
      <c r="B152" s="23" t="s">
        <v>3249</v>
      </c>
      <c r="C152" t="s">
        <v>3240</v>
      </c>
      <c r="D152" s="14" t="str">
        <f t="shared" si="11"/>
        <v>animais-marinhos--maiores-ameaça</v>
      </c>
      <c r="E152" s="14" t="str">
        <f t="shared" si="12"/>
        <v>animais-marinhos</v>
      </c>
      <c r="F152" t="s">
        <v>2816</v>
      </c>
      <c r="G152" t="s">
        <v>3247</v>
      </c>
      <c r="J152" s="13"/>
      <c r="T152">
        <v>1</v>
      </c>
      <c r="AH152">
        <f t="shared" si="13"/>
        <v>1</v>
      </c>
    </row>
    <row r="153" spans="1:34" customFormat="1" x14ac:dyDescent="0.25">
      <c r="A153" s="7" t="s">
        <v>2771</v>
      </c>
      <c r="B153" s="23" t="s">
        <v>2769</v>
      </c>
      <c r="D153" s="14" t="str">
        <f t="shared" si="11"/>
        <v>animais-marinhos--definição</v>
      </c>
      <c r="E153" s="14" t="str">
        <f t="shared" si="12"/>
        <v>animais-marinhos</v>
      </c>
      <c r="F153" t="s">
        <v>2891</v>
      </c>
      <c r="T153">
        <v>1</v>
      </c>
      <c r="AH153">
        <f t="shared" si="13"/>
        <v>1</v>
      </c>
    </row>
    <row r="154" spans="1:34" customFormat="1" x14ac:dyDescent="0.25">
      <c r="A154" s="7" t="s">
        <v>2770</v>
      </c>
      <c r="B154" s="23" t="s">
        <v>2772</v>
      </c>
      <c r="D154" s="14" t="str">
        <f t="shared" si="11"/>
        <v>animais-marinhos--listar</v>
      </c>
      <c r="E154" s="14" t="str">
        <f t="shared" si="12"/>
        <v>animais-marinhos</v>
      </c>
      <c r="F154" t="s">
        <v>2809</v>
      </c>
      <c r="T154">
        <v>1</v>
      </c>
      <c r="AH154">
        <f t="shared" si="13"/>
        <v>1</v>
      </c>
    </row>
    <row r="155" spans="1:34" customFormat="1" x14ac:dyDescent="0.25">
      <c r="A155" s="7" t="s">
        <v>2674</v>
      </c>
      <c r="B155" s="23" t="s">
        <v>2779</v>
      </c>
      <c r="C155" t="s">
        <v>2781</v>
      </c>
      <c r="D155" s="14" t="str">
        <f t="shared" si="11"/>
        <v>animais-marinhos--maior</v>
      </c>
      <c r="E155" s="14" t="str">
        <f t="shared" si="12"/>
        <v>animais-marinhos</v>
      </c>
      <c r="F155" t="s">
        <v>2808</v>
      </c>
      <c r="T155">
        <v>1</v>
      </c>
      <c r="AH155">
        <f t="shared" si="13"/>
        <v>1</v>
      </c>
    </row>
    <row r="156" spans="1:34" customFormat="1" x14ac:dyDescent="0.25">
      <c r="A156" s="7" t="s">
        <v>2675</v>
      </c>
      <c r="B156" s="23"/>
      <c r="D156" s="14" t="str">
        <f t="shared" si="11"/>
        <v>animais-marinhos--maior-herbívoro</v>
      </c>
      <c r="E156" s="14" t="str">
        <f t="shared" si="12"/>
        <v>animais-marinhos</v>
      </c>
      <c r="F156" t="s">
        <v>2808</v>
      </c>
      <c r="G156" t="s">
        <v>3261</v>
      </c>
      <c r="T156">
        <v>1</v>
      </c>
      <c r="AH156">
        <f t="shared" si="13"/>
        <v>1</v>
      </c>
    </row>
    <row r="157" spans="1:34" customFormat="1" x14ac:dyDescent="0.25">
      <c r="A157" s="7" t="s">
        <v>2676</v>
      </c>
      <c r="B157" s="23"/>
      <c r="D157" s="14" t="str">
        <f t="shared" si="11"/>
        <v>animais-marinhos--maior-carnívoro</v>
      </c>
      <c r="E157" s="14" t="str">
        <f t="shared" si="12"/>
        <v>animais-marinhos</v>
      </c>
      <c r="F157" t="s">
        <v>2808</v>
      </c>
      <c r="G157" t="s">
        <v>3262</v>
      </c>
      <c r="T157">
        <v>1</v>
      </c>
      <c r="AH157">
        <f t="shared" si="13"/>
        <v>1</v>
      </c>
    </row>
    <row r="158" spans="1:34" customFormat="1" x14ac:dyDescent="0.25">
      <c r="A158" s="7" t="s">
        <v>3030</v>
      </c>
      <c r="B158" s="23"/>
      <c r="D158" s="14" t="str">
        <f t="shared" si="11"/>
        <v>animais-marinhos--quantidade-espécie</v>
      </c>
      <c r="E158" s="14" t="str">
        <f t="shared" si="12"/>
        <v>animais-marinhos</v>
      </c>
      <c r="F158" t="s">
        <v>2818</v>
      </c>
      <c r="G158" t="s">
        <v>2870</v>
      </c>
      <c r="T158">
        <v>1</v>
      </c>
      <c r="AH158">
        <f t="shared" si="13"/>
        <v>1</v>
      </c>
    </row>
    <row r="159" spans="1:34" customFormat="1" x14ac:dyDescent="0.25">
      <c r="A159" s="7" t="s">
        <v>3011</v>
      </c>
      <c r="B159" s="23"/>
      <c r="D159" s="14" t="str">
        <f t="shared" si="11"/>
        <v>pesca--listar-locais-para-pescar</v>
      </c>
      <c r="E159" s="14" t="str">
        <f t="shared" si="12"/>
        <v>pesca</v>
      </c>
      <c r="F159" t="s">
        <v>2809</v>
      </c>
      <c r="G159" t="s">
        <v>3204</v>
      </c>
      <c r="U159">
        <v>1</v>
      </c>
      <c r="AH159">
        <f t="shared" si="13"/>
        <v>1</v>
      </c>
    </row>
    <row r="160" spans="1:34" customFormat="1" x14ac:dyDescent="0.25">
      <c r="A160" s="7" t="s">
        <v>3191</v>
      </c>
      <c r="B160" s="23" t="s">
        <v>3195</v>
      </c>
      <c r="C160" t="s">
        <v>3192</v>
      </c>
      <c r="D160" s="14" t="str">
        <f t="shared" si="11"/>
        <v>pesca--definição</v>
      </c>
      <c r="E160" s="14" t="str">
        <f t="shared" si="12"/>
        <v>pesca</v>
      </c>
      <c r="F160" t="s">
        <v>2891</v>
      </c>
      <c r="U160">
        <v>1</v>
      </c>
      <c r="AH160">
        <f t="shared" si="13"/>
        <v>1</v>
      </c>
    </row>
    <row r="161" spans="1:34" customFormat="1" x14ac:dyDescent="0.25">
      <c r="A161" s="7" t="s">
        <v>3196</v>
      </c>
      <c r="B161" s="23" t="s">
        <v>3197</v>
      </c>
      <c r="C161" t="s">
        <v>3198</v>
      </c>
      <c r="D161" s="14" t="str">
        <f t="shared" si="11"/>
        <v>pesca--definição-recurso-pesqueiro</v>
      </c>
      <c r="E161" s="14" t="str">
        <f t="shared" si="12"/>
        <v>pesca</v>
      </c>
      <c r="F161" t="s">
        <v>2891</v>
      </c>
      <c r="H161" t="s">
        <v>3200</v>
      </c>
      <c r="U161">
        <v>1</v>
      </c>
      <c r="AH161">
        <f t="shared" si="13"/>
        <v>1</v>
      </c>
    </row>
    <row r="162" spans="1:34" customFormat="1" x14ac:dyDescent="0.25">
      <c r="A162" s="7" t="s">
        <v>3020</v>
      </c>
      <c r="B162" s="23" t="s">
        <v>3276</v>
      </c>
      <c r="C162" t="s">
        <v>3192</v>
      </c>
      <c r="D162" s="14" t="str">
        <f t="shared" si="11"/>
        <v>pesca--detalhar-tipo-peixe</v>
      </c>
      <c r="E162" s="14" t="str">
        <f t="shared" si="12"/>
        <v>pesca</v>
      </c>
      <c r="F162" t="s">
        <v>2834</v>
      </c>
      <c r="G162" t="s">
        <v>2874</v>
      </c>
      <c r="H162" t="s">
        <v>2826</v>
      </c>
      <c r="I162" t="s">
        <v>3273</v>
      </c>
      <c r="U162">
        <v>1</v>
      </c>
      <c r="AH162">
        <f t="shared" si="13"/>
        <v>1</v>
      </c>
    </row>
    <row r="163" spans="1:34" customFormat="1" x14ac:dyDescent="0.25">
      <c r="A163" s="7" t="s">
        <v>3190</v>
      </c>
      <c r="B163" s="23" t="s">
        <v>3230</v>
      </c>
      <c r="C163" t="s">
        <v>3192</v>
      </c>
      <c r="D163" s="14" t="str">
        <f t="shared" si="11"/>
        <v>pesca--detalhar-tipo</v>
      </c>
      <c r="E163" s="14" t="str">
        <f t="shared" si="12"/>
        <v>pesca</v>
      </c>
      <c r="F163" t="s">
        <v>2834</v>
      </c>
      <c r="G163" t="s">
        <v>2874</v>
      </c>
      <c r="U163">
        <v>1</v>
      </c>
      <c r="AH163">
        <f t="shared" si="13"/>
        <v>1</v>
      </c>
    </row>
    <row r="164" spans="1:34" customFormat="1" x14ac:dyDescent="0.25">
      <c r="A164" s="7" t="s">
        <v>3019</v>
      </c>
      <c r="B164" s="23" t="s">
        <v>3222</v>
      </c>
      <c r="C164" t="s">
        <v>3225</v>
      </c>
      <c r="D164" s="14" t="str">
        <f t="shared" si="11"/>
        <v>pesca--quantidade-brasil</v>
      </c>
      <c r="E164" s="14" t="str">
        <f t="shared" si="12"/>
        <v>pesca</v>
      </c>
      <c r="F164" t="s">
        <v>2818</v>
      </c>
      <c r="H164" t="s">
        <v>2875</v>
      </c>
      <c r="U164">
        <v>1</v>
      </c>
      <c r="AH164">
        <f t="shared" si="13"/>
        <v>1</v>
      </c>
    </row>
    <row r="165" spans="1:34" customFormat="1" x14ac:dyDescent="0.25">
      <c r="A165" s="7" t="s">
        <v>3193</v>
      </c>
      <c r="B165" s="23" t="s">
        <v>3233</v>
      </c>
      <c r="C165" t="s">
        <v>3192</v>
      </c>
      <c r="D165" s="14" t="str">
        <f t="shared" si="11"/>
        <v>pesca--definição-aquicultura</v>
      </c>
      <c r="E165" s="14" t="str">
        <f t="shared" si="12"/>
        <v>pesca</v>
      </c>
      <c r="F165" t="s">
        <v>2891</v>
      </c>
      <c r="H165" t="s">
        <v>3199</v>
      </c>
      <c r="I165" t="s">
        <v>3194</v>
      </c>
      <c r="U165">
        <v>1</v>
      </c>
      <c r="AH165">
        <f t="shared" si="13"/>
        <v>1</v>
      </c>
    </row>
    <row r="166" spans="1:34" customFormat="1" x14ac:dyDescent="0.25">
      <c r="A166" s="7" t="s">
        <v>3231</v>
      </c>
      <c r="B166" s="23" t="s">
        <v>3232</v>
      </c>
      <c r="C166" t="s">
        <v>3192</v>
      </c>
      <c r="D166" s="14" t="str">
        <f t="shared" si="11"/>
        <v>pesca--definição-pesca-extrativa</v>
      </c>
      <c r="E166" s="14" t="str">
        <f t="shared" si="12"/>
        <v>pesca</v>
      </c>
      <c r="F166" t="s">
        <v>2891</v>
      </c>
      <c r="H166" t="s">
        <v>3253</v>
      </c>
      <c r="U166">
        <v>1</v>
      </c>
      <c r="AH166">
        <f t="shared" si="13"/>
        <v>1</v>
      </c>
    </row>
    <row r="167" spans="1:34" customFormat="1" x14ac:dyDescent="0.25">
      <c r="A167" s="7" t="s">
        <v>3211</v>
      </c>
      <c r="B167" s="23" t="s">
        <v>3228</v>
      </c>
      <c r="C167" t="s">
        <v>3225</v>
      </c>
      <c r="D167" s="14" t="str">
        <f t="shared" si="11"/>
        <v>pesca--maior-país</v>
      </c>
      <c r="E167" s="14" t="str">
        <f t="shared" si="12"/>
        <v>pesca</v>
      </c>
      <c r="F167" t="s">
        <v>2808</v>
      </c>
      <c r="G167" t="s">
        <v>3223</v>
      </c>
      <c r="U167">
        <v>1</v>
      </c>
      <c r="AH167">
        <f t="shared" si="13"/>
        <v>1</v>
      </c>
    </row>
    <row r="168" spans="1:34" customFormat="1" x14ac:dyDescent="0.25">
      <c r="A168" s="7" t="s">
        <v>3224</v>
      </c>
      <c r="B168" s="23" t="s">
        <v>3229</v>
      </c>
      <c r="C168" t="s">
        <v>3225</v>
      </c>
      <c r="D168" s="14" t="str">
        <f t="shared" si="11"/>
        <v>pesca--maior-estado</v>
      </c>
      <c r="E168" s="14" t="str">
        <f t="shared" si="12"/>
        <v>pesca</v>
      </c>
      <c r="F168" t="s">
        <v>2808</v>
      </c>
      <c r="G168" t="s">
        <v>3212</v>
      </c>
      <c r="U168">
        <v>1</v>
      </c>
      <c r="AH168">
        <f t="shared" si="13"/>
        <v>1</v>
      </c>
    </row>
    <row r="169" spans="1:34" customFormat="1" x14ac:dyDescent="0.25">
      <c r="A169" s="7" t="s">
        <v>2673</v>
      </c>
      <c r="B169" s="23"/>
      <c r="D169" s="14" t="str">
        <f t="shared" si="11"/>
        <v>florafauna</v>
      </c>
      <c r="E169" s="14" t="str">
        <f t="shared" si="12"/>
        <v>florafauna</v>
      </c>
      <c r="V169">
        <v>1</v>
      </c>
      <c r="W169">
        <v>1</v>
      </c>
      <c r="AH169">
        <f t="shared" si="13"/>
        <v>2</v>
      </c>
    </row>
    <row r="170" spans="1:34" customFormat="1" x14ac:dyDescent="0.25">
      <c r="A170" s="7" t="s">
        <v>1561</v>
      </c>
      <c r="B170" s="23"/>
      <c r="D170" s="14" t="str">
        <f t="shared" si="11"/>
        <v>florafauna</v>
      </c>
      <c r="E170" s="14" t="str">
        <f t="shared" si="12"/>
        <v>florafauna</v>
      </c>
      <c r="V170">
        <v>1</v>
      </c>
      <c r="W170">
        <v>1</v>
      </c>
      <c r="AH170">
        <f t="shared" si="13"/>
        <v>2</v>
      </c>
    </row>
    <row r="171" spans="1:34" customFormat="1" x14ac:dyDescent="0.25">
      <c r="A171" s="7" t="s">
        <v>2786</v>
      </c>
      <c r="B171" s="23" t="s">
        <v>2791</v>
      </c>
      <c r="C171" t="s">
        <v>2792</v>
      </c>
      <c r="D171" s="14" t="str">
        <f t="shared" si="11"/>
        <v>florafauna--definição-líquen</v>
      </c>
      <c r="E171" s="14" t="str">
        <f t="shared" si="12"/>
        <v>florafauna</v>
      </c>
      <c r="F171" t="s">
        <v>2891</v>
      </c>
      <c r="H171" t="s">
        <v>2861</v>
      </c>
      <c r="V171">
        <v>1</v>
      </c>
      <c r="W171">
        <v>1</v>
      </c>
      <c r="AH171">
        <f t="shared" si="13"/>
        <v>2</v>
      </c>
    </row>
    <row r="172" spans="1:34" customFormat="1" x14ac:dyDescent="0.25">
      <c r="A172" s="7" t="s">
        <v>2787</v>
      </c>
      <c r="B172" s="23" t="s">
        <v>2789</v>
      </c>
      <c r="C172" t="s">
        <v>2788</v>
      </c>
      <c r="D172" s="14" t="str">
        <f t="shared" si="11"/>
        <v>florafauna--definição-polifilético</v>
      </c>
      <c r="E172" s="14" t="str">
        <f t="shared" si="12"/>
        <v>florafauna</v>
      </c>
      <c r="F172" t="s">
        <v>2891</v>
      </c>
      <c r="H172" t="s">
        <v>2860</v>
      </c>
      <c r="V172">
        <v>1</v>
      </c>
      <c r="W172">
        <v>1</v>
      </c>
      <c r="AH172">
        <f t="shared" si="13"/>
        <v>2</v>
      </c>
    </row>
    <row r="173" spans="1:34" customFormat="1" x14ac:dyDescent="0.25">
      <c r="A173" s="7" t="s">
        <v>2671</v>
      </c>
      <c r="B173" s="23"/>
      <c r="D173" s="14" t="str">
        <f t="shared" si="11"/>
        <v>flora</v>
      </c>
      <c r="E173" s="14" t="str">
        <f t="shared" si="12"/>
        <v>flora</v>
      </c>
      <c r="V173">
        <v>1</v>
      </c>
      <c r="AH173">
        <f t="shared" si="13"/>
        <v>1</v>
      </c>
    </row>
    <row r="174" spans="1:34" customFormat="1" x14ac:dyDescent="0.25">
      <c r="A174" s="7" t="s">
        <v>2672</v>
      </c>
      <c r="B174" s="31" t="s">
        <v>3713</v>
      </c>
      <c r="C174" t="s">
        <v>3714</v>
      </c>
      <c r="D174" s="14" t="str">
        <f t="shared" si="11"/>
        <v>flora--detalhar-habitat-alga</v>
      </c>
      <c r="E174" s="14" t="str">
        <f t="shared" si="12"/>
        <v>flora</v>
      </c>
      <c r="F174" t="s">
        <v>2834</v>
      </c>
      <c r="G174" t="s">
        <v>2880</v>
      </c>
      <c r="H174" t="s">
        <v>2824</v>
      </c>
      <c r="V174">
        <v>1</v>
      </c>
      <c r="AH174">
        <f t="shared" si="13"/>
        <v>1</v>
      </c>
    </row>
    <row r="175" spans="1:34" customFormat="1" x14ac:dyDescent="0.25">
      <c r="A175" s="7" t="s">
        <v>2698</v>
      </c>
      <c r="B175" s="23" t="s">
        <v>2793</v>
      </c>
      <c r="C175" t="s">
        <v>2790</v>
      </c>
      <c r="D175" s="14" t="str">
        <f t="shared" si="11"/>
        <v>flora--definição-alga</v>
      </c>
      <c r="E175" s="14" t="str">
        <f t="shared" si="12"/>
        <v>flora</v>
      </c>
      <c r="F175" t="s">
        <v>2891</v>
      </c>
      <c r="H175" t="s">
        <v>2824</v>
      </c>
      <c r="V175">
        <v>1</v>
      </c>
      <c r="AH175">
        <f t="shared" si="13"/>
        <v>1</v>
      </c>
    </row>
    <row r="176" spans="1:34" customFormat="1" x14ac:dyDescent="0.25">
      <c r="A176" s="7" t="s">
        <v>2754</v>
      </c>
      <c r="B176" s="23" t="s">
        <v>2755</v>
      </c>
      <c r="C176" t="s">
        <v>2756</v>
      </c>
      <c r="D176" s="14" t="str">
        <f t="shared" si="11"/>
        <v>fauna--definição-pólipo</v>
      </c>
      <c r="E176" s="14" t="str">
        <f t="shared" si="12"/>
        <v>fauna</v>
      </c>
      <c r="F176" t="s">
        <v>2891</v>
      </c>
      <c r="H176" t="s">
        <v>2871</v>
      </c>
      <c r="W176">
        <v>1</v>
      </c>
      <c r="AH176">
        <f t="shared" si="13"/>
        <v>1</v>
      </c>
    </row>
    <row r="177" spans="1:34" customFormat="1" x14ac:dyDescent="0.25">
      <c r="A177" s="7" t="s">
        <v>2758</v>
      </c>
      <c r="B177" s="23" t="s">
        <v>3283</v>
      </c>
      <c r="D177" s="14" t="str">
        <f t="shared" si="11"/>
        <v>fauna--definição-medusa</v>
      </c>
      <c r="E177" s="14" t="str">
        <f t="shared" si="12"/>
        <v>fauna</v>
      </c>
      <c r="F177" t="s">
        <v>2891</v>
      </c>
      <c r="H177" t="s">
        <v>2825</v>
      </c>
      <c r="W177">
        <v>1</v>
      </c>
      <c r="AH177">
        <f t="shared" si="13"/>
        <v>1</v>
      </c>
    </row>
    <row r="178" spans="1:34" customFormat="1" x14ac:dyDescent="0.25">
      <c r="A178" s="7" t="s">
        <v>2773</v>
      </c>
      <c r="B178" s="23" t="s">
        <v>3297</v>
      </c>
      <c r="C178" t="s">
        <v>2778</v>
      </c>
      <c r="D178" s="14" t="str">
        <f t="shared" si="11"/>
        <v>fauna--definição-peixe</v>
      </c>
      <c r="E178" s="14" t="str">
        <f t="shared" si="12"/>
        <v>fauna</v>
      </c>
      <c r="F178" t="s">
        <v>2891</v>
      </c>
      <c r="H178" t="s">
        <v>2826</v>
      </c>
      <c r="W178">
        <v>1</v>
      </c>
      <c r="AH178">
        <f t="shared" si="13"/>
        <v>1</v>
      </c>
    </row>
    <row r="179" spans="1:34" customFormat="1" x14ac:dyDescent="0.25">
      <c r="A179" s="7" t="s">
        <v>3298</v>
      </c>
      <c r="B179" s="23" t="s">
        <v>3250</v>
      </c>
      <c r="C179" t="s">
        <v>2777</v>
      </c>
      <c r="D179" s="14" t="str">
        <f t="shared" si="11"/>
        <v>fauna--definição-actinopterígeo</v>
      </c>
      <c r="E179" s="14" t="str">
        <f t="shared" si="12"/>
        <v>fauna</v>
      </c>
      <c r="F179" t="s">
        <v>2891</v>
      </c>
      <c r="H179" t="s">
        <v>3251</v>
      </c>
      <c r="W179">
        <v>1</v>
      </c>
      <c r="AH179">
        <f t="shared" si="13"/>
        <v>1</v>
      </c>
    </row>
    <row r="180" spans="1:34" customFormat="1" x14ac:dyDescent="0.25">
      <c r="A180" s="7" t="s">
        <v>2774</v>
      </c>
      <c r="B180" s="23" t="s">
        <v>2919</v>
      </c>
      <c r="C180" t="s">
        <v>2776</v>
      </c>
      <c r="D180" s="14" t="str">
        <f t="shared" si="11"/>
        <v>fauna--definição-tubarão</v>
      </c>
      <c r="E180" s="14" t="str">
        <f t="shared" si="12"/>
        <v>fauna</v>
      </c>
      <c r="F180" t="s">
        <v>2891</v>
      </c>
      <c r="H180" t="s">
        <v>2857</v>
      </c>
      <c r="W180">
        <v>1</v>
      </c>
      <c r="AH180">
        <f t="shared" si="13"/>
        <v>1</v>
      </c>
    </row>
    <row r="181" spans="1:34" customFormat="1" x14ac:dyDescent="0.25">
      <c r="A181" s="7" t="s">
        <v>2839</v>
      </c>
      <c r="B181" s="23" t="s">
        <v>3245</v>
      </c>
      <c r="C181" t="s">
        <v>3244</v>
      </c>
      <c r="D181" s="14" t="str">
        <f t="shared" si="11"/>
        <v>fauna--é-tubarão-peixe</v>
      </c>
      <c r="E181" s="14" t="str">
        <f t="shared" si="12"/>
        <v>fauna</v>
      </c>
      <c r="F181" t="s">
        <v>3152</v>
      </c>
      <c r="G181" t="s">
        <v>2857</v>
      </c>
      <c r="H181" t="s">
        <v>2826</v>
      </c>
      <c r="W181">
        <v>1</v>
      </c>
      <c r="AH181">
        <f t="shared" si="13"/>
        <v>1</v>
      </c>
    </row>
    <row r="182" spans="1:34" customFormat="1" x14ac:dyDescent="0.25">
      <c r="A182" s="7" t="s">
        <v>3241</v>
      </c>
      <c r="B182" s="23" t="s">
        <v>3242</v>
      </c>
      <c r="C182" t="s">
        <v>3244</v>
      </c>
      <c r="D182" s="14" t="str">
        <f t="shared" si="11"/>
        <v>fauna--definição-elasmobranchii</v>
      </c>
      <c r="E182" s="14" t="str">
        <f t="shared" si="12"/>
        <v>fauna</v>
      </c>
      <c r="F182" t="s">
        <v>2891</v>
      </c>
      <c r="H182" t="s">
        <v>3243</v>
      </c>
      <c r="W182">
        <v>1</v>
      </c>
      <c r="AH182">
        <f t="shared" si="13"/>
        <v>1</v>
      </c>
    </row>
    <row r="183" spans="1:34" customFormat="1" x14ac:dyDescent="0.25">
      <c r="A183" s="7" t="s">
        <v>2677</v>
      </c>
      <c r="B183" s="23"/>
      <c r="C183" t="s">
        <v>3265</v>
      </c>
      <c r="D183" s="14" t="str">
        <f t="shared" si="11"/>
        <v>fauna--listar-tipo</v>
      </c>
      <c r="E183" s="14" t="str">
        <f t="shared" si="12"/>
        <v>fauna</v>
      </c>
      <c r="F183" t="s">
        <v>2809</v>
      </c>
      <c r="G183" t="s">
        <v>2874</v>
      </c>
      <c r="W183">
        <v>1</v>
      </c>
      <c r="AH183">
        <f t="shared" si="13"/>
        <v>1</v>
      </c>
    </row>
    <row r="184" spans="1:34" customFormat="1" x14ac:dyDescent="0.25">
      <c r="A184" s="7" t="s">
        <v>2678</v>
      </c>
      <c r="B184" s="23" t="s">
        <v>2798</v>
      </c>
      <c r="C184" t="s">
        <v>2736</v>
      </c>
      <c r="D184" s="14" t="str">
        <f t="shared" si="11"/>
        <v>fauna--definição-plâncton</v>
      </c>
      <c r="E184" s="14" t="str">
        <f t="shared" si="12"/>
        <v>fauna</v>
      </c>
      <c r="F184" t="s">
        <v>2891</v>
      </c>
      <c r="H184" t="s">
        <v>2990</v>
      </c>
      <c r="W184">
        <v>1</v>
      </c>
      <c r="AH184">
        <f t="shared" si="13"/>
        <v>1</v>
      </c>
    </row>
    <row r="185" spans="1:34" customFormat="1" x14ac:dyDescent="0.25">
      <c r="A185" s="7" t="s">
        <v>2748</v>
      </c>
      <c r="B185" s="23" t="s">
        <v>2799</v>
      </c>
      <c r="C185" t="s">
        <v>2750</v>
      </c>
      <c r="D185" s="14" t="str">
        <f t="shared" si="11"/>
        <v>fauna--definição-fitoplâncton</v>
      </c>
      <c r="E185" s="14" t="str">
        <f t="shared" si="12"/>
        <v>fauna</v>
      </c>
      <c r="F185" t="s">
        <v>2891</v>
      </c>
      <c r="H185" t="s">
        <v>2991</v>
      </c>
      <c r="W185">
        <v>1</v>
      </c>
      <c r="AH185">
        <f t="shared" si="13"/>
        <v>1</v>
      </c>
    </row>
    <row r="186" spans="1:34" customFormat="1" x14ac:dyDescent="0.25">
      <c r="A186" s="7" t="s">
        <v>2752</v>
      </c>
      <c r="B186" s="23" t="s">
        <v>2753</v>
      </c>
      <c r="D186" s="14" t="str">
        <f t="shared" si="11"/>
        <v>fauna--definição-salpa</v>
      </c>
      <c r="E186" s="14" t="str">
        <f t="shared" si="12"/>
        <v>fauna</v>
      </c>
      <c r="F186" t="s">
        <v>2891</v>
      </c>
      <c r="H186" t="s">
        <v>2827</v>
      </c>
      <c r="W186">
        <v>1</v>
      </c>
      <c r="AH186">
        <f t="shared" si="13"/>
        <v>1</v>
      </c>
    </row>
    <row r="187" spans="1:34" customFormat="1" x14ac:dyDescent="0.25">
      <c r="A187" s="7" t="s">
        <v>2749</v>
      </c>
      <c r="B187" s="23" t="s">
        <v>2800</v>
      </c>
      <c r="C187" t="s">
        <v>2751</v>
      </c>
      <c r="D187" s="14" t="str">
        <f t="shared" si="11"/>
        <v>fauna--definição-zooplâncton</v>
      </c>
      <c r="E187" s="14" t="str">
        <f t="shared" si="12"/>
        <v>fauna</v>
      </c>
      <c r="F187" t="s">
        <v>2891</v>
      </c>
      <c r="H187" t="s">
        <v>2992</v>
      </c>
      <c r="W187">
        <v>1</v>
      </c>
      <c r="AH187">
        <f t="shared" si="13"/>
        <v>1</v>
      </c>
    </row>
    <row r="188" spans="1:34" customFormat="1" x14ac:dyDescent="0.25">
      <c r="A188" s="7" t="s">
        <v>2679</v>
      </c>
      <c r="B188" s="23" t="s">
        <v>2737</v>
      </c>
      <c r="C188" t="s">
        <v>2739</v>
      </c>
      <c r="D188" s="14" t="str">
        <f t="shared" si="11"/>
        <v>fauna--definição-anêmona</v>
      </c>
      <c r="E188" s="14" t="str">
        <f t="shared" si="12"/>
        <v>fauna</v>
      </c>
      <c r="F188" t="s">
        <v>2891</v>
      </c>
      <c r="H188" t="s">
        <v>2989</v>
      </c>
      <c r="W188">
        <v>1</v>
      </c>
      <c r="AH188">
        <f t="shared" si="13"/>
        <v>1</v>
      </c>
    </row>
    <row r="189" spans="1:34" customFormat="1" x14ac:dyDescent="0.25">
      <c r="A189" s="7" t="s">
        <v>2760</v>
      </c>
      <c r="B189" s="23" t="s">
        <v>2761</v>
      </c>
      <c r="D189" s="14" t="str">
        <f t="shared" ref="D189:D252" si="14">IF(AND(ISBLANK(F189),ISBLANK(G189),ISBLANK(H189)), E189, CONCATENATE(E189,"--",IF(CONCATENATE(IF(ISBLANK(F189),"",CONCATENATE(F189,"-")),IF(ISBLANK(G189),"",CONCATENATE(G189,"-")),IF(ISBLANK(H189),"",CONCATENATE(H189,"-")))="","",LEFT(CONCATENATE(IF(ISBLANK(F189),"",CONCATENATE(F189,"-")),IF(ISBLANK(G189),"",CONCATENATE(G189,"-")),IF(ISBLANK(H189),"",CONCATENATE(H189,"-"))),LEN(CONCATENATE(IF(ISBLANK(F189),"",CONCATENATE(F189,"-")),IF(ISBLANK(G189),"",CONCATENATE(G189,"-")),IF(ISBLANK(H189),"",CONCATENATE(H189,"-"))))-1)) ) )</f>
        <v>fauna--definição-hidra</v>
      </c>
      <c r="E189" s="14" t="str">
        <f t="shared" ref="E189:E252" si="15">LEFT(CONCATENATE(IF(J189=1, CONCATENATE(J$1,""), ""),IF(K189=1, CONCATENATE(K$1,""), ""), IF(L189=1, CONCATENATE(L$1,""), ""),IF(M189=1, CONCATENATE(M$1,""), ""),IF(N189=1, CONCATENATE(N$1,""), ""),IF(O189=1, CONCATENATE(O$1,""), ""),IF(P189=1, CONCATENATE(P$1,""), ""),IF(Q189=1, CONCATENATE(Q$1,""), ""),IF(R189=1, CONCATENATE(R$1,""), ""),IF(S189=1, CONCATENATE(S$1,""), ""),IF(T189=1, CONCATENATE(T$1,""), ""),IF(U189=1, CONCATENATE(U$1,""), ""),IF(V189=1, CONCATENATE(V$1,""), ""),IF(W189=1, CONCATENATE(W$1,""), ""),IF(X189=1, CONCATENATE(X$1,""), ""),IF(Y189=1, CONCATENATE(Y$1,""), ""),IF(Z189=1, CONCATENATE(Z$1,""), ""),IF(AA189=1, CONCATENATE(AA$1,""), ""),IF(AB189=1, CONCATENATE(AB$1,""), ""),IF(AC189=1, CONCATENATE(AC$1,""), ""),IF(AD189=1, CONCATENATE(AD$1,""), ""),IF(AE189=1, CONCATENATE(AE$1,""), ""),IF(AF189=1, CONCATENATE(AF$1,""), ""),IF(AG189=1, CONCATENATE(AG$1,""), "")),LEN(CONCATENATE(IF(J189=1, CONCATENATE(J$1,""), ""),IF(K189=1, CONCATENATE(K$1,""), ""), IF(L189=1, CONCATENATE(L$1,""), ""),IF(M189=1, CONCATENATE(M$1,""), ""),IF(N189=1, CONCATENATE(N$1,""), ""),IF(O189=1, CONCATENATE(O$1,""), ""),IF(P189=1, CONCATENATE(P$1,""), ""),IF(Q189=1, CONCATENATE(Q$1,""), ""),IF(R189=1, CONCATENATE(R$1,""), ""),IF(S189=1, CONCATENATE(S$1,""), ""),IF(T189=1, CONCATENATE(T$1,""), ""),IF(U189=1, CONCATENATE(U$1,""), ""),IF(V189=1, CONCATENATE(V$1,""), ""),IF(W189=1, CONCATENATE(W$1,""), ""),IF(X189=1, CONCATENATE(X$1,""), ""),IF(Y189=1, CONCATENATE(Y$1,""), ""),IF(Z189=1, CONCATENATE(Z$1,""), ""),IF(AA189=1, CONCATENATE(AA$1,""), ""),IF(AB189=1, CONCATENATE(AB$1,""), ""),IF(AC189=1, CONCATENATE(AC$1,""), ""),IF(AD189=1, CONCATENATE(AD$1,""), ""),IF(AE189=1, CONCATENATE(AE$1,""), ""),IF(AF189=1, CONCATENATE(AF$1,""), ""),IF(AG189=1, CONCATENATE(AG$1,""), ""))))</f>
        <v>fauna</v>
      </c>
      <c r="F189" t="s">
        <v>2891</v>
      </c>
      <c r="H189" t="s">
        <v>2828</v>
      </c>
      <c r="W189">
        <v>1</v>
      </c>
      <c r="AH189">
        <f t="shared" si="13"/>
        <v>1</v>
      </c>
    </row>
    <row r="190" spans="1:34" customFormat="1" x14ac:dyDescent="0.25">
      <c r="A190" s="7" t="s">
        <v>2680</v>
      </c>
      <c r="B190" s="23" t="s">
        <v>2775</v>
      </c>
      <c r="C190" t="s">
        <v>2776</v>
      </c>
      <c r="D190" s="14" t="str">
        <f t="shared" si="14"/>
        <v>fauna--existe-tubarão-brasil</v>
      </c>
      <c r="E190" s="14" t="str">
        <f t="shared" si="15"/>
        <v>fauna</v>
      </c>
      <c r="F190" t="s">
        <v>2831</v>
      </c>
      <c r="G190" t="s">
        <v>2857</v>
      </c>
      <c r="H190" t="s">
        <v>2875</v>
      </c>
      <c r="W190">
        <v>1</v>
      </c>
      <c r="AH190">
        <f t="shared" ref="AH190:AH253" si="16">IF(SUM(J190:AG190)=0,"",SUM(J190:AG190))</f>
        <v>1</v>
      </c>
    </row>
    <row r="191" spans="1:34" customFormat="1" x14ac:dyDescent="0.25">
      <c r="A191" s="7" t="s">
        <v>2695</v>
      </c>
      <c r="B191" s="23" t="s">
        <v>2714</v>
      </c>
      <c r="D191" s="14" t="str">
        <f t="shared" si="14"/>
        <v>fauna--listar-crustáceo</v>
      </c>
      <c r="E191" s="14" t="str">
        <f t="shared" si="15"/>
        <v>fauna</v>
      </c>
      <c r="F191" t="s">
        <v>2809</v>
      </c>
      <c r="G191" t="s">
        <v>2858</v>
      </c>
      <c r="W191">
        <v>1</v>
      </c>
      <c r="AH191">
        <f t="shared" si="16"/>
        <v>1</v>
      </c>
    </row>
    <row r="192" spans="1:34" customFormat="1" x14ac:dyDescent="0.25">
      <c r="A192" s="7" t="s">
        <v>2696</v>
      </c>
      <c r="B192" s="23" t="s">
        <v>2715</v>
      </c>
      <c r="C192" t="s">
        <v>2720</v>
      </c>
      <c r="D192" s="14" t="str">
        <f t="shared" si="14"/>
        <v>fauna--definição-tunicado</v>
      </c>
      <c r="E192" s="14" t="str">
        <f t="shared" si="15"/>
        <v>fauna</v>
      </c>
      <c r="F192" t="s">
        <v>2891</v>
      </c>
      <c r="H192" t="s">
        <v>2829</v>
      </c>
      <c r="W192">
        <v>1</v>
      </c>
      <c r="AH192">
        <f t="shared" si="16"/>
        <v>1</v>
      </c>
    </row>
    <row r="193" spans="1:34" customFormat="1" x14ac:dyDescent="0.25">
      <c r="A193" s="7" t="s">
        <v>2697</v>
      </c>
      <c r="B193" s="23" t="s">
        <v>2759</v>
      </c>
      <c r="D193" s="14" t="str">
        <f t="shared" si="14"/>
        <v>fauna--definição-molusco</v>
      </c>
      <c r="E193" s="14" t="str">
        <f t="shared" si="15"/>
        <v>fauna</v>
      </c>
      <c r="F193" t="s">
        <v>2891</v>
      </c>
      <c r="H193" t="s">
        <v>2830</v>
      </c>
      <c r="W193">
        <v>1</v>
      </c>
      <c r="AH193">
        <f t="shared" si="16"/>
        <v>1</v>
      </c>
    </row>
    <row r="194" spans="1:34" customFormat="1" x14ac:dyDescent="0.25">
      <c r="A194" s="7" t="s">
        <v>2699</v>
      </c>
      <c r="B194" s="23" t="s">
        <v>3151</v>
      </c>
      <c r="D194" s="14" t="str">
        <f t="shared" si="14"/>
        <v>fauna--listar-molusco</v>
      </c>
      <c r="E194" s="14" t="str">
        <f t="shared" si="15"/>
        <v>fauna</v>
      </c>
      <c r="F194" t="s">
        <v>2809</v>
      </c>
      <c r="G194" t="s">
        <v>2830</v>
      </c>
      <c r="W194">
        <v>1</v>
      </c>
      <c r="AH194">
        <f t="shared" si="16"/>
        <v>1</v>
      </c>
    </row>
    <row r="195" spans="1:34" customFormat="1" x14ac:dyDescent="0.25">
      <c r="A195" s="7" t="s">
        <v>2694</v>
      </c>
      <c r="B195" s="23" t="s">
        <v>2711</v>
      </c>
      <c r="C195" t="s">
        <v>2723</v>
      </c>
      <c r="D195" s="14" t="str">
        <f t="shared" si="14"/>
        <v>fauna--definição-crustáceo</v>
      </c>
      <c r="E195" s="14" t="str">
        <f t="shared" si="15"/>
        <v>fauna</v>
      </c>
      <c r="F195" t="s">
        <v>2891</v>
      </c>
      <c r="H195" t="s">
        <v>2858</v>
      </c>
      <c r="W195">
        <v>1</v>
      </c>
      <c r="AH195">
        <f t="shared" si="16"/>
        <v>1</v>
      </c>
    </row>
    <row r="196" spans="1:34" customFormat="1" x14ac:dyDescent="0.25">
      <c r="A196" s="7" t="s">
        <v>2712</v>
      </c>
      <c r="B196" s="23" t="s">
        <v>2713</v>
      </c>
      <c r="D196" s="14" t="str">
        <f t="shared" si="14"/>
        <v>fauna--detalhar-características-crustáceo</v>
      </c>
      <c r="E196" s="14" t="str">
        <f t="shared" si="15"/>
        <v>fauna</v>
      </c>
      <c r="F196" t="s">
        <v>2834</v>
      </c>
      <c r="G196" t="s">
        <v>3009</v>
      </c>
      <c r="H196" t="s">
        <v>2858</v>
      </c>
      <c r="W196">
        <v>1</v>
      </c>
      <c r="AH196">
        <f t="shared" si="16"/>
        <v>1</v>
      </c>
    </row>
    <row r="197" spans="1:34" customFormat="1" x14ac:dyDescent="0.25">
      <c r="A197" s="7" t="s">
        <v>2716</v>
      </c>
      <c r="B197" s="23" t="s">
        <v>2719</v>
      </c>
      <c r="C197" t="s">
        <v>2722</v>
      </c>
      <c r="D197" s="14" t="str">
        <f t="shared" si="14"/>
        <v>fauna--definição-filo</v>
      </c>
      <c r="E197" s="14" t="str">
        <f t="shared" si="15"/>
        <v>fauna</v>
      </c>
      <c r="F197" t="s">
        <v>2891</v>
      </c>
      <c r="H197" t="s">
        <v>2832</v>
      </c>
      <c r="W197">
        <v>1</v>
      </c>
      <c r="AH197">
        <f t="shared" si="16"/>
        <v>1</v>
      </c>
    </row>
    <row r="198" spans="1:34" customFormat="1" x14ac:dyDescent="0.25">
      <c r="A198" s="7" t="s">
        <v>2717</v>
      </c>
      <c r="B198" s="23" t="s">
        <v>2718</v>
      </c>
      <c r="C198" s="14" t="s">
        <v>2721</v>
      </c>
      <c r="D198" s="14" t="str">
        <f t="shared" si="14"/>
        <v>fauna--definição-cordado</v>
      </c>
      <c r="E198" s="14" t="str">
        <f t="shared" si="15"/>
        <v>fauna</v>
      </c>
      <c r="F198" t="s">
        <v>2891</v>
      </c>
      <c r="H198" t="s">
        <v>2835</v>
      </c>
      <c r="I198" t="s">
        <v>2836</v>
      </c>
      <c r="W198">
        <v>1</v>
      </c>
      <c r="AH198">
        <f t="shared" si="16"/>
        <v>1</v>
      </c>
    </row>
    <row r="199" spans="1:34" customFormat="1" x14ac:dyDescent="0.25">
      <c r="A199" s="7" t="s">
        <v>2738</v>
      </c>
      <c r="B199" s="23" t="s">
        <v>2757</v>
      </c>
      <c r="C199" s="11" t="s">
        <v>2742</v>
      </c>
      <c r="D199" s="14" t="str">
        <f t="shared" si="14"/>
        <v>fauna--definição-cnidário</v>
      </c>
      <c r="E199" s="14" t="str">
        <f t="shared" si="15"/>
        <v>fauna</v>
      </c>
      <c r="F199" t="s">
        <v>2891</v>
      </c>
      <c r="H199" t="s">
        <v>2892</v>
      </c>
      <c r="I199" t="s">
        <v>3284</v>
      </c>
      <c r="W199">
        <v>1</v>
      </c>
      <c r="AH199">
        <f t="shared" si="16"/>
        <v>1</v>
      </c>
    </row>
    <row r="200" spans="1:34" customFormat="1" x14ac:dyDescent="0.25">
      <c r="A200" s="7" t="s">
        <v>2740</v>
      </c>
      <c r="B200" s="23" t="s">
        <v>2838</v>
      </c>
      <c r="C200" t="s">
        <v>2741</v>
      </c>
      <c r="D200" s="14" t="str">
        <f t="shared" si="14"/>
        <v>fauna--definição-cnida</v>
      </c>
      <c r="E200" s="14" t="str">
        <f t="shared" si="15"/>
        <v>fauna</v>
      </c>
      <c r="F200" t="s">
        <v>2891</v>
      </c>
      <c r="H200" t="s">
        <v>2833</v>
      </c>
      <c r="I200" t="s">
        <v>2837</v>
      </c>
      <c r="W200">
        <v>1</v>
      </c>
      <c r="AH200">
        <f t="shared" si="16"/>
        <v>1</v>
      </c>
    </row>
    <row r="201" spans="1:34" customFormat="1" x14ac:dyDescent="0.25">
      <c r="A201" s="7" t="s">
        <v>2743</v>
      </c>
      <c r="B201" s="23" t="s">
        <v>2762</v>
      </c>
      <c r="D201" s="14" t="str">
        <f t="shared" si="14"/>
        <v>fauna--listar-cnidário</v>
      </c>
      <c r="E201" s="14" t="str">
        <f t="shared" si="15"/>
        <v>fauna</v>
      </c>
      <c r="F201" t="s">
        <v>2809</v>
      </c>
      <c r="G201" t="s">
        <v>2892</v>
      </c>
      <c r="W201">
        <v>1</v>
      </c>
      <c r="AH201">
        <f t="shared" si="16"/>
        <v>1</v>
      </c>
    </row>
    <row r="202" spans="1:34" customFormat="1" x14ac:dyDescent="0.25">
      <c r="A202" s="7" t="s">
        <v>2969</v>
      </c>
      <c r="B202" s="23" t="s">
        <v>3238</v>
      </c>
      <c r="C202" t="s">
        <v>3239</v>
      </c>
      <c r="D202" s="14" t="str">
        <f t="shared" si="14"/>
        <v>fauna--definição-ectotérmico</v>
      </c>
      <c r="E202" s="14" t="str">
        <f t="shared" si="15"/>
        <v>fauna</v>
      </c>
      <c r="F202" t="s">
        <v>2891</v>
      </c>
      <c r="H202" t="s">
        <v>2979</v>
      </c>
      <c r="W202">
        <v>1</v>
      </c>
      <c r="AH202">
        <f t="shared" si="16"/>
        <v>1</v>
      </c>
    </row>
    <row r="203" spans="1:34" customFormat="1" x14ac:dyDescent="0.25">
      <c r="A203" s="7" t="s">
        <v>3028</v>
      </c>
      <c r="B203" s="23" t="s">
        <v>3124</v>
      </c>
      <c r="D203" s="14" t="str">
        <f t="shared" si="14"/>
        <v>fauna--existe-golfinho-brasil</v>
      </c>
      <c r="E203" s="14" t="str">
        <f t="shared" si="15"/>
        <v>fauna</v>
      </c>
      <c r="F203" t="s">
        <v>2831</v>
      </c>
      <c r="G203" t="s">
        <v>3029</v>
      </c>
      <c r="H203" t="s">
        <v>2875</v>
      </c>
      <c r="W203">
        <v>1</v>
      </c>
      <c r="AH203">
        <f t="shared" si="16"/>
        <v>1</v>
      </c>
    </row>
    <row r="204" spans="1:34" customFormat="1" x14ac:dyDescent="0.25">
      <c r="A204" s="7" t="s">
        <v>3125</v>
      </c>
      <c r="B204" s="23" t="s">
        <v>3126</v>
      </c>
      <c r="C204" s="14" t="s">
        <v>3116</v>
      </c>
      <c r="D204" s="14" t="str">
        <f t="shared" si="14"/>
        <v>fauna--listar-tipo-golfinho</v>
      </c>
      <c r="E204" s="14" t="str">
        <f t="shared" si="15"/>
        <v>fauna</v>
      </c>
      <c r="F204" t="s">
        <v>2809</v>
      </c>
      <c r="G204" t="s">
        <v>2874</v>
      </c>
      <c r="H204" t="s">
        <v>3029</v>
      </c>
      <c r="W204">
        <v>1</v>
      </c>
      <c r="AH204">
        <f t="shared" si="16"/>
        <v>1</v>
      </c>
    </row>
    <row r="205" spans="1:34" customFormat="1" x14ac:dyDescent="0.25">
      <c r="A205" s="7" t="s">
        <v>3132</v>
      </c>
      <c r="B205" s="23" t="s">
        <v>3291</v>
      </c>
      <c r="C205" s="11" t="s">
        <v>3141</v>
      </c>
      <c r="D205" s="14" t="str">
        <f t="shared" si="14"/>
        <v>fauna--definição-albatroz</v>
      </c>
      <c r="E205" s="14" t="str">
        <f t="shared" si="15"/>
        <v>fauna</v>
      </c>
      <c r="F205" t="s">
        <v>2891</v>
      </c>
      <c r="H205" t="s">
        <v>3118</v>
      </c>
      <c r="W205">
        <v>1</v>
      </c>
      <c r="AH205">
        <f t="shared" si="16"/>
        <v>1</v>
      </c>
    </row>
    <row r="206" spans="1:34" customFormat="1" x14ac:dyDescent="0.25">
      <c r="A206" s="7" t="s">
        <v>3133</v>
      </c>
      <c r="B206" s="23" t="s">
        <v>3142</v>
      </c>
      <c r="C206" t="s">
        <v>3147</v>
      </c>
      <c r="D206" s="14" t="str">
        <f t="shared" si="14"/>
        <v>fauna--definição-pétrel</v>
      </c>
      <c r="E206" s="14" t="str">
        <f t="shared" si="15"/>
        <v>fauna</v>
      </c>
      <c r="F206" t="s">
        <v>2891</v>
      </c>
      <c r="H206" t="s">
        <v>3136</v>
      </c>
      <c r="W206">
        <v>1</v>
      </c>
      <c r="AH206">
        <f t="shared" si="16"/>
        <v>1</v>
      </c>
    </row>
    <row r="207" spans="1:34" customFormat="1" x14ac:dyDescent="0.25">
      <c r="A207" s="7" t="s">
        <v>3135</v>
      </c>
      <c r="B207" s="23" t="s">
        <v>3290</v>
      </c>
      <c r="C207" s="14" t="s">
        <v>3150</v>
      </c>
      <c r="D207" s="14" t="str">
        <f t="shared" si="14"/>
        <v>fauna--definição-golfinho-rotador</v>
      </c>
      <c r="E207" s="14" t="str">
        <f t="shared" si="15"/>
        <v>fauna</v>
      </c>
      <c r="F207" t="s">
        <v>2891</v>
      </c>
      <c r="H207" t="s">
        <v>3122</v>
      </c>
      <c r="W207">
        <v>1</v>
      </c>
      <c r="AH207">
        <f t="shared" si="16"/>
        <v>1</v>
      </c>
    </row>
    <row r="208" spans="1:34" customFormat="1" x14ac:dyDescent="0.25">
      <c r="A208" s="7" t="s">
        <v>3143</v>
      </c>
      <c r="B208" s="23" t="s">
        <v>3145</v>
      </c>
      <c r="C208" s="11" t="s">
        <v>3146</v>
      </c>
      <c r="D208" s="14" t="str">
        <f t="shared" si="14"/>
        <v>fauna--definição-procellariiforme</v>
      </c>
      <c r="E208" s="14" t="str">
        <f t="shared" si="15"/>
        <v>fauna</v>
      </c>
      <c r="F208" t="s">
        <v>2891</v>
      </c>
      <c r="H208" t="s">
        <v>3144</v>
      </c>
      <c r="W208">
        <v>1</v>
      </c>
      <c r="AH208">
        <f t="shared" si="16"/>
        <v>1</v>
      </c>
    </row>
    <row r="209" spans="1:34" customFormat="1" x14ac:dyDescent="0.25">
      <c r="A209" s="7" t="s">
        <v>2783</v>
      </c>
      <c r="B209" s="23" t="s">
        <v>2785</v>
      </c>
      <c r="C209" t="s">
        <v>2784</v>
      </c>
      <c r="D209" s="14" t="str">
        <f t="shared" si="14"/>
        <v>baleiasturismo--onde-brasil</v>
      </c>
      <c r="E209" s="14" t="str">
        <f t="shared" si="15"/>
        <v>baleiasturismo</v>
      </c>
      <c r="F209" t="s">
        <v>3226</v>
      </c>
      <c r="H209" t="s">
        <v>2875</v>
      </c>
      <c r="X209">
        <v>1</v>
      </c>
      <c r="Z209">
        <v>1</v>
      </c>
      <c r="AH209">
        <f t="shared" si="16"/>
        <v>2</v>
      </c>
    </row>
    <row r="210" spans="1:34" customFormat="1" x14ac:dyDescent="0.25">
      <c r="A210" s="7" t="s">
        <v>2780</v>
      </c>
      <c r="B210" s="23" t="s">
        <v>2782</v>
      </c>
      <c r="D210" s="14" t="str">
        <f t="shared" si="14"/>
        <v>baleias--existe-brasil</v>
      </c>
      <c r="E210" s="14" t="str">
        <f t="shared" si="15"/>
        <v>baleias</v>
      </c>
      <c r="F210" t="s">
        <v>2831</v>
      </c>
      <c r="H210" t="s">
        <v>2875</v>
      </c>
      <c r="X210">
        <v>1</v>
      </c>
      <c r="AH210">
        <f t="shared" si="16"/>
        <v>1</v>
      </c>
    </row>
    <row r="211" spans="1:34" customFormat="1" x14ac:dyDescent="0.25">
      <c r="A211" s="7" t="s">
        <v>3013</v>
      </c>
      <c r="B211" s="23" t="s">
        <v>3175</v>
      </c>
      <c r="D211" s="14" t="str">
        <f t="shared" si="14"/>
        <v>baleias--detalhar-tipo</v>
      </c>
      <c r="E211" s="14" t="str">
        <f t="shared" si="15"/>
        <v>baleias</v>
      </c>
      <c r="F211" t="s">
        <v>2834</v>
      </c>
      <c r="G211" t="s">
        <v>2874</v>
      </c>
      <c r="X211">
        <v>1</v>
      </c>
      <c r="AH211">
        <f t="shared" si="16"/>
        <v>1</v>
      </c>
    </row>
    <row r="212" spans="1:34" customFormat="1" x14ac:dyDescent="0.25">
      <c r="A212" s="7" t="s">
        <v>3176</v>
      </c>
      <c r="B212" s="23" t="s">
        <v>3177</v>
      </c>
      <c r="C212" t="s">
        <v>3179</v>
      </c>
      <c r="D212" s="14" t="str">
        <f t="shared" si="14"/>
        <v>baleias--definição</v>
      </c>
      <c r="E212" s="14" t="str">
        <f t="shared" si="15"/>
        <v>baleias</v>
      </c>
      <c r="F212" t="s">
        <v>2891</v>
      </c>
      <c r="X212">
        <v>1</v>
      </c>
      <c r="AH212">
        <f t="shared" si="16"/>
        <v>1</v>
      </c>
    </row>
    <row r="213" spans="1:34" customFormat="1" x14ac:dyDescent="0.25">
      <c r="A213" s="7" t="s">
        <v>3134</v>
      </c>
      <c r="B213" s="23" t="s">
        <v>3148</v>
      </c>
      <c r="C213" t="s">
        <v>3149</v>
      </c>
      <c r="D213" s="14" t="str">
        <f t="shared" si="14"/>
        <v>baleias--definição-baleia-jubarte</v>
      </c>
      <c r="E213" s="14" t="str">
        <f t="shared" si="15"/>
        <v>baleias</v>
      </c>
      <c r="F213" t="s">
        <v>2891</v>
      </c>
      <c r="H213" t="s">
        <v>3120</v>
      </c>
      <c r="X213">
        <v>1</v>
      </c>
      <c r="AH213">
        <f t="shared" si="16"/>
        <v>1</v>
      </c>
    </row>
    <row r="214" spans="1:34" customFormat="1" x14ac:dyDescent="0.25">
      <c r="A214" s="7" t="s">
        <v>1192</v>
      </c>
      <c r="B214" s="23" t="s">
        <v>3702</v>
      </c>
      <c r="C214" t="s">
        <v>3703</v>
      </c>
      <c r="D214" s="14" t="str">
        <f t="shared" si="14"/>
        <v>oceanografia--definição-oceanógrafo</v>
      </c>
      <c r="E214" s="14" t="str">
        <f t="shared" si="15"/>
        <v>oceanografia</v>
      </c>
      <c r="F214" t="s">
        <v>2891</v>
      </c>
      <c r="H214" t="s">
        <v>2980</v>
      </c>
      <c r="Y214">
        <v>1</v>
      </c>
      <c r="AH214">
        <f t="shared" si="16"/>
        <v>1</v>
      </c>
    </row>
    <row r="215" spans="1:34" customFormat="1" x14ac:dyDescent="0.25">
      <c r="A215" s="7" t="s">
        <v>2681</v>
      </c>
      <c r="B215" s="23" t="s">
        <v>3868</v>
      </c>
      <c r="C215" s="20" t="s">
        <v>3869</v>
      </c>
      <c r="D215" s="14" t="str">
        <f t="shared" si="14"/>
        <v>oceanografia--definição</v>
      </c>
      <c r="E215" s="14" t="str">
        <f t="shared" si="15"/>
        <v>oceanografia</v>
      </c>
      <c r="F215" t="s">
        <v>2891</v>
      </c>
      <c r="I215" t="s">
        <v>2982</v>
      </c>
      <c r="Y215">
        <v>1</v>
      </c>
      <c r="AH215">
        <f t="shared" si="16"/>
        <v>1</v>
      </c>
    </row>
    <row r="216" spans="1:34" customFormat="1" x14ac:dyDescent="0.25">
      <c r="A216" s="7" t="s">
        <v>2763</v>
      </c>
      <c r="B216" s="23"/>
      <c r="D216" s="14" t="str">
        <f t="shared" si="14"/>
        <v>oceanografia--onde-trabalho-oceanógrafo</v>
      </c>
      <c r="E216" s="14" t="str">
        <f t="shared" si="15"/>
        <v>oceanografia</v>
      </c>
      <c r="F216" t="s">
        <v>3226</v>
      </c>
      <c r="G216" t="s">
        <v>3259</v>
      </c>
      <c r="H216" t="s">
        <v>2980</v>
      </c>
      <c r="Y216">
        <v>1</v>
      </c>
      <c r="AH216">
        <f t="shared" si="16"/>
        <v>1</v>
      </c>
    </row>
    <row r="217" spans="1:34" customFormat="1" x14ac:dyDescent="0.25">
      <c r="A217" s="7" t="s">
        <v>2682</v>
      </c>
      <c r="B217" s="23" t="s">
        <v>3700</v>
      </c>
      <c r="C217" t="s">
        <v>3701</v>
      </c>
      <c r="D217" s="14" t="str">
        <f t="shared" si="14"/>
        <v>turismo--listar-praias-bonitas</v>
      </c>
      <c r="E217" s="14" t="str">
        <f t="shared" si="15"/>
        <v>turismo</v>
      </c>
      <c r="F217" t="s">
        <v>2809</v>
      </c>
      <c r="G217" t="s">
        <v>3051</v>
      </c>
      <c r="Z217">
        <v>1</v>
      </c>
      <c r="AH217">
        <f t="shared" si="16"/>
        <v>1</v>
      </c>
    </row>
    <row r="218" spans="1:34" customFormat="1" x14ac:dyDescent="0.25">
      <c r="A218" s="7" t="s">
        <v>2683</v>
      </c>
      <c r="B218" s="23" t="s">
        <v>3870</v>
      </c>
      <c r="C218" s="20" t="s">
        <v>3871</v>
      </c>
      <c r="D218" s="14" t="str">
        <f t="shared" si="14"/>
        <v>turismo--listar-locais-para-surfar</v>
      </c>
      <c r="E218" s="14" t="str">
        <f t="shared" si="15"/>
        <v>turismo</v>
      </c>
      <c r="F218" t="s">
        <v>2809</v>
      </c>
      <c r="G218" t="s">
        <v>3052</v>
      </c>
      <c r="I218" t="s">
        <v>2684</v>
      </c>
      <c r="Z218">
        <v>1</v>
      </c>
      <c r="AH218">
        <f t="shared" si="16"/>
        <v>1</v>
      </c>
    </row>
    <row r="219" spans="1:34" customFormat="1" x14ac:dyDescent="0.25">
      <c r="A219" s="7" t="s">
        <v>2685</v>
      </c>
      <c r="B219" s="23" t="s">
        <v>3698</v>
      </c>
      <c r="C219" t="s">
        <v>3699</v>
      </c>
      <c r="D219" s="14" t="str">
        <f t="shared" si="14"/>
        <v>engenharia-de-petróleo--detalhar-formação</v>
      </c>
      <c r="E219" s="14" t="str">
        <f t="shared" si="15"/>
        <v>engenharia-de-petróleo</v>
      </c>
      <c r="F219" t="s">
        <v>2834</v>
      </c>
      <c r="G219" t="s">
        <v>2984</v>
      </c>
      <c r="AA219">
        <v>1</v>
      </c>
      <c r="AH219">
        <f t="shared" si="16"/>
        <v>1</v>
      </c>
    </row>
    <row r="220" spans="1:34" customFormat="1" x14ac:dyDescent="0.25">
      <c r="A220" s="7" t="s">
        <v>2686</v>
      </c>
      <c r="B220" s="23" t="s">
        <v>3696</v>
      </c>
      <c r="C220" t="s">
        <v>3697</v>
      </c>
      <c r="D220" s="14" t="str">
        <f t="shared" si="14"/>
        <v>engenharia-de-petróleo--detalhar-atividades</v>
      </c>
      <c r="E220" s="14" t="str">
        <f t="shared" si="15"/>
        <v>engenharia-de-petróleo</v>
      </c>
      <c r="F220" t="s">
        <v>2834</v>
      </c>
      <c r="G220" t="s">
        <v>3010</v>
      </c>
      <c r="AA220">
        <v>1</v>
      </c>
      <c r="AH220">
        <f t="shared" si="16"/>
        <v>1</v>
      </c>
    </row>
    <row r="221" spans="1:34" customFormat="1" x14ac:dyDescent="0.25">
      <c r="A221" s="7" t="s">
        <v>1387</v>
      </c>
      <c r="B221" s="23"/>
      <c r="D221" s="14" t="str">
        <f t="shared" si="14"/>
        <v>saúde--efeito-água-salgada-olhos</v>
      </c>
      <c r="E221" s="14" t="str">
        <f t="shared" si="15"/>
        <v>saúde</v>
      </c>
      <c r="F221" t="s">
        <v>2806</v>
      </c>
      <c r="G221" t="s">
        <v>3053</v>
      </c>
      <c r="H221" t="s">
        <v>2981</v>
      </c>
      <c r="AB221">
        <v>1</v>
      </c>
      <c r="AH221">
        <f t="shared" si="16"/>
        <v>1</v>
      </c>
    </row>
    <row r="222" spans="1:34" customFormat="1" x14ac:dyDescent="0.25">
      <c r="A222" s="7" t="s">
        <v>2687</v>
      </c>
      <c r="B222" s="23" t="s">
        <v>3694</v>
      </c>
      <c r="C222" t="s">
        <v>3695</v>
      </c>
      <c r="D222" s="14" t="str">
        <f t="shared" si="14"/>
        <v>saúde--listar-doença-oceano</v>
      </c>
      <c r="E222" s="14" t="str">
        <f t="shared" si="15"/>
        <v>saúde</v>
      </c>
      <c r="F222" t="s">
        <v>2809</v>
      </c>
      <c r="G222" t="s">
        <v>2996</v>
      </c>
      <c r="H222" t="s">
        <v>2700</v>
      </c>
      <c r="AB222">
        <v>1</v>
      </c>
      <c r="AH222">
        <f t="shared" si="16"/>
        <v>1</v>
      </c>
    </row>
    <row r="223" spans="1:34" customFormat="1" x14ac:dyDescent="0.25">
      <c r="A223" s="7" t="s">
        <v>1427</v>
      </c>
      <c r="B223" s="23" t="s">
        <v>3692</v>
      </c>
      <c r="C223" t="s">
        <v>3693</v>
      </c>
      <c r="D223" s="14" t="str">
        <f t="shared" si="14"/>
        <v>litoral--efeito-erosão-costeira</v>
      </c>
      <c r="E223" s="14" t="str">
        <f t="shared" si="15"/>
        <v>litoral</v>
      </c>
      <c r="F223" t="s">
        <v>2806</v>
      </c>
      <c r="H223" t="s">
        <v>3600</v>
      </c>
      <c r="AC223">
        <v>1</v>
      </c>
      <c r="AH223">
        <f t="shared" si="16"/>
        <v>1</v>
      </c>
    </row>
    <row r="224" spans="1:34" customFormat="1" x14ac:dyDescent="0.25">
      <c r="A224" s="7" t="s">
        <v>3277</v>
      </c>
      <c r="B224" s="23" t="s">
        <v>3278</v>
      </c>
      <c r="C224" t="s">
        <v>3279</v>
      </c>
      <c r="D224" s="14" t="str">
        <f t="shared" si="14"/>
        <v>litoral--detalhar-tamanho</v>
      </c>
      <c r="E224" s="14" t="str">
        <f t="shared" si="15"/>
        <v>litoral</v>
      </c>
      <c r="F224" t="s">
        <v>2834</v>
      </c>
      <c r="G224" t="s">
        <v>2879</v>
      </c>
      <c r="AC224">
        <v>1</v>
      </c>
      <c r="AH224">
        <f t="shared" si="16"/>
        <v>1</v>
      </c>
    </row>
    <row r="225" spans="1:34" customFormat="1" x14ac:dyDescent="0.25">
      <c r="A225" s="7" t="s">
        <v>2689</v>
      </c>
      <c r="B225" s="23"/>
      <c r="D225" s="14" t="str">
        <f t="shared" si="14"/>
        <v>proteção-ambiental</v>
      </c>
      <c r="E225" s="14" t="str">
        <f t="shared" si="15"/>
        <v>proteção-ambiental</v>
      </c>
      <c r="AD225">
        <v>1</v>
      </c>
      <c r="AH225">
        <f t="shared" si="16"/>
        <v>1</v>
      </c>
    </row>
    <row r="226" spans="1:34" customFormat="1" x14ac:dyDescent="0.25">
      <c r="A226" s="7" t="s">
        <v>1846</v>
      </c>
      <c r="B226" s="23"/>
      <c r="D226" s="14" t="str">
        <f t="shared" si="14"/>
        <v>geologia</v>
      </c>
      <c r="E226" s="14" t="str">
        <f t="shared" si="15"/>
        <v>geologia</v>
      </c>
      <c r="AE226">
        <v>1</v>
      </c>
      <c r="AH226">
        <f t="shared" si="16"/>
        <v>1</v>
      </c>
    </row>
    <row r="227" spans="1:34" customFormat="1" x14ac:dyDescent="0.25">
      <c r="A227" s="7" t="s">
        <v>3023</v>
      </c>
      <c r="B227" s="23" t="s">
        <v>3294</v>
      </c>
      <c r="C227" t="s">
        <v>3240</v>
      </c>
      <c r="D227" s="14" t="str">
        <f t="shared" si="14"/>
        <v>amazônia-azul--quantidade-extinção</v>
      </c>
      <c r="E227" s="14" t="str">
        <f t="shared" si="15"/>
        <v>amazônia-azul</v>
      </c>
      <c r="F227" t="s">
        <v>2818</v>
      </c>
      <c r="H227" t="s">
        <v>2850</v>
      </c>
      <c r="J227" s="13"/>
      <c r="AF227">
        <v>1</v>
      </c>
      <c r="AH227">
        <f t="shared" si="16"/>
        <v>1</v>
      </c>
    </row>
    <row r="228" spans="1:34" customFormat="1" x14ac:dyDescent="0.25">
      <c r="A228" s="7" t="s">
        <v>3292</v>
      </c>
      <c r="B228" s="23" t="s">
        <v>3296</v>
      </c>
      <c r="C228" t="s">
        <v>3264</v>
      </c>
      <c r="D228" s="14" t="str">
        <f t="shared" si="14"/>
        <v>amazônia-azul--definição</v>
      </c>
      <c r="E228" s="14" t="str">
        <f t="shared" si="15"/>
        <v>amazônia-azul</v>
      </c>
      <c r="F228" t="s">
        <v>2891</v>
      </c>
      <c r="AF228">
        <v>1</v>
      </c>
      <c r="AH228">
        <f t="shared" si="16"/>
        <v>1</v>
      </c>
    </row>
    <row r="229" spans="1:34" customFormat="1" x14ac:dyDescent="0.25">
      <c r="A229" s="7" t="s">
        <v>2710</v>
      </c>
      <c r="B229" s="23" t="s">
        <v>3263</v>
      </c>
      <c r="C229" t="s">
        <v>3264</v>
      </c>
      <c r="D229" s="14" t="str">
        <f t="shared" si="14"/>
        <v>amazônia-azul--quantidade-espécie</v>
      </c>
      <c r="E229" s="14" t="str">
        <f t="shared" si="15"/>
        <v>amazônia-azul</v>
      </c>
      <c r="F229" t="s">
        <v>2818</v>
      </c>
      <c r="G229" t="s">
        <v>2870</v>
      </c>
      <c r="I229" t="s">
        <v>3012</v>
      </c>
      <c r="AF229">
        <v>1</v>
      </c>
      <c r="AH229">
        <f t="shared" si="16"/>
        <v>1</v>
      </c>
    </row>
    <row r="230" spans="1:34" customFormat="1" x14ac:dyDescent="0.25">
      <c r="A230" s="7" t="s">
        <v>2635</v>
      </c>
      <c r="B230" s="32" t="s">
        <v>3076</v>
      </c>
      <c r="C230" t="s">
        <v>3213</v>
      </c>
      <c r="D230" s="14" t="str">
        <f t="shared" si="14"/>
        <v>amazônia-azul--responsável-nome</v>
      </c>
      <c r="E230" s="14" t="str">
        <f t="shared" si="15"/>
        <v>amazônia-azul</v>
      </c>
      <c r="F230" t="s">
        <v>2889</v>
      </c>
      <c r="G230" t="s">
        <v>2823</v>
      </c>
      <c r="AF230">
        <v>1</v>
      </c>
      <c r="AH230">
        <f t="shared" si="16"/>
        <v>1</v>
      </c>
    </row>
    <row r="231" spans="1:34" customFormat="1" x14ac:dyDescent="0.25">
      <c r="A231" s="7" t="s">
        <v>2638</v>
      </c>
      <c r="B231" s="23" t="s">
        <v>3065</v>
      </c>
      <c r="C231" t="s">
        <v>3213</v>
      </c>
      <c r="D231" s="14" t="str">
        <f t="shared" si="14"/>
        <v>amazônia-azul--detalhar-tamanho</v>
      </c>
      <c r="E231" s="14" t="str">
        <f t="shared" si="15"/>
        <v>amazônia-azul</v>
      </c>
      <c r="F231" t="s">
        <v>2834</v>
      </c>
      <c r="G231" t="s">
        <v>2879</v>
      </c>
      <c r="AF231">
        <v>1</v>
      </c>
      <c r="AH231">
        <f t="shared" si="16"/>
        <v>1</v>
      </c>
    </row>
    <row r="232" spans="1:34" customFormat="1" x14ac:dyDescent="0.25">
      <c r="A232" s="7" t="s">
        <v>3202</v>
      </c>
      <c r="B232" s="23" t="s">
        <v>3215</v>
      </c>
      <c r="C232" t="s">
        <v>3213</v>
      </c>
      <c r="D232" s="14" t="str">
        <f t="shared" si="14"/>
        <v>amazônia-azul--listar-recurso</v>
      </c>
      <c r="E232" s="14" t="str">
        <f t="shared" si="15"/>
        <v>amazônia-azul</v>
      </c>
      <c r="F232" t="s">
        <v>2809</v>
      </c>
      <c r="G232" t="s">
        <v>3201</v>
      </c>
      <c r="AF232">
        <v>1</v>
      </c>
      <c r="AH232">
        <f t="shared" si="16"/>
        <v>1</v>
      </c>
    </row>
    <row r="233" spans="1:34" customFormat="1" x14ac:dyDescent="0.25">
      <c r="A233" s="7" t="s">
        <v>2641</v>
      </c>
      <c r="B233" s="23" t="s">
        <v>3214</v>
      </c>
      <c r="C233" t="s">
        <v>3213</v>
      </c>
      <c r="D233" s="14" t="str">
        <f t="shared" si="14"/>
        <v>amazônia-azul--listar-recursos-minerais</v>
      </c>
      <c r="E233" s="14" t="str">
        <f t="shared" si="15"/>
        <v>amazônia-azul</v>
      </c>
      <c r="F233" t="s">
        <v>2809</v>
      </c>
      <c r="G233" t="s">
        <v>3054</v>
      </c>
      <c r="AF233">
        <v>1</v>
      </c>
      <c r="AH233">
        <f t="shared" si="16"/>
        <v>1</v>
      </c>
    </row>
    <row r="234" spans="1:34" customFormat="1" x14ac:dyDescent="0.25">
      <c r="A234" s="7" t="s">
        <v>2642</v>
      </c>
      <c r="B234" s="23" t="s">
        <v>3235</v>
      </c>
      <c r="C234" t="s">
        <v>3213</v>
      </c>
      <c r="D234" s="14" t="str">
        <f t="shared" si="14"/>
        <v>amazônia-azul--listar-recursos-vivos</v>
      </c>
      <c r="E234" s="14" t="str">
        <f t="shared" si="15"/>
        <v>amazônia-azul</v>
      </c>
      <c r="F234" t="s">
        <v>2809</v>
      </c>
      <c r="G234" t="s">
        <v>3055</v>
      </c>
      <c r="AF234">
        <v>1</v>
      </c>
      <c r="AH234">
        <f t="shared" si="16"/>
        <v>1</v>
      </c>
    </row>
    <row r="235" spans="1:34" customFormat="1" x14ac:dyDescent="0.25">
      <c r="A235" s="7" t="s">
        <v>3236</v>
      </c>
      <c r="B235" s="23" t="s">
        <v>3237</v>
      </c>
      <c r="C235" t="s">
        <v>3213</v>
      </c>
      <c r="D235" s="14" t="str">
        <f t="shared" si="14"/>
        <v>amazônia-azul--listar-recursos-energéticos</v>
      </c>
      <c r="E235" s="14" t="str">
        <f t="shared" si="15"/>
        <v>amazônia-azul</v>
      </c>
      <c r="F235" t="s">
        <v>2809</v>
      </c>
      <c r="G235" t="s">
        <v>3254</v>
      </c>
      <c r="AF235">
        <v>1</v>
      </c>
      <c r="AH235">
        <f t="shared" si="16"/>
        <v>1</v>
      </c>
    </row>
    <row r="236" spans="1:34" customFormat="1" x14ac:dyDescent="0.25">
      <c r="A236" s="7" t="s">
        <v>2644</v>
      </c>
      <c r="B236" s="23" t="s">
        <v>3879</v>
      </c>
      <c r="C236" s="20" t="s">
        <v>3880</v>
      </c>
      <c r="D236" s="14" t="str">
        <f t="shared" si="14"/>
        <v>amazônia-azul--listar-programas-de-proteção</v>
      </c>
      <c r="E236" s="14" t="str">
        <f t="shared" si="15"/>
        <v>amazônia-azul</v>
      </c>
      <c r="F236" t="s">
        <v>2809</v>
      </c>
      <c r="G236" t="s">
        <v>3056</v>
      </c>
      <c r="AF236">
        <v>1</v>
      </c>
      <c r="AH236">
        <f t="shared" si="16"/>
        <v>1</v>
      </c>
    </row>
    <row r="237" spans="1:34" customFormat="1" x14ac:dyDescent="0.25">
      <c r="A237" s="7" t="s">
        <v>2708</v>
      </c>
      <c r="B237" s="23" t="s">
        <v>3163</v>
      </c>
      <c r="C237" t="s">
        <v>3213</v>
      </c>
      <c r="D237" s="14" t="str">
        <f t="shared" si="14"/>
        <v>amazônia-azul--detalhar-importância</v>
      </c>
      <c r="E237" s="14" t="str">
        <f t="shared" si="15"/>
        <v>amazônia-azul</v>
      </c>
      <c r="F237" t="s">
        <v>2834</v>
      </c>
      <c r="G237" t="s">
        <v>2859</v>
      </c>
      <c r="AF237">
        <v>1</v>
      </c>
      <c r="AH237">
        <f t="shared" si="16"/>
        <v>1</v>
      </c>
    </row>
    <row r="238" spans="1:34" customFormat="1" x14ac:dyDescent="0.25">
      <c r="A238" s="7" t="s">
        <v>3227</v>
      </c>
      <c r="B238" s="23" t="s">
        <v>3163</v>
      </c>
      <c r="C238" t="s">
        <v>3213</v>
      </c>
      <c r="D238" s="14" t="str">
        <f t="shared" si="14"/>
        <v>amazônia-azul--porque-importante</v>
      </c>
      <c r="E238" s="14" t="str">
        <f t="shared" si="15"/>
        <v>amazônia-azul</v>
      </c>
      <c r="F238" t="s">
        <v>3154</v>
      </c>
      <c r="H238" t="s">
        <v>3288</v>
      </c>
      <c r="AF238">
        <v>1</v>
      </c>
      <c r="AH238">
        <f t="shared" si="16"/>
        <v>1</v>
      </c>
    </row>
    <row r="239" spans="1:34" customFormat="1" x14ac:dyDescent="0.25">
      <c r="A239" s="7" t="s">
        <v>2709</v>
      </c>
      <c r="B239" s="23" t="s">
        <v>3289</v>
      </c>
      <c r="C239" t="s">
        <v>3213</v>
      </c>
      <c r="D239" s="14" t="str">
        <f t="shared" si="14"/>
        <v>amazônia-azul--porque-nome</v>
      </c>
      <c r="E239" s="14" t="str">
        <f t="shared" si="15"/>
        <v>amazônia-azul</v>
      </c>
      <c r="F239" t="s">
        <v>3154</v>
      </c>
      <c r="H239" t="s">
        <v>2823</v>
      </c>
      <c r="AF239">
        <v>1</v>
      </c>
      <c r="AH239">
        <f t="shared" si="16"/>
        <v>1</v>
      </c>
    </row>
    <row r="240" spans="1:34" customFormat="1" x14ac:dyDescent="0.25">
      <c r="A240" s="7" t="s">
        <v>3024</v>
      </c>
      <c r="B240" s="23" t="s">
        <v>3270</v>
      </c>
      <c r="C240" t="s">
        <v>3210</v>
      </c>
      <c r="D240" s="14" t="str">
        <f t="shared" si="14"/>
        <v>amazônia-azul--efeito-aquecimento-global</v>
      </c>
      <c r="E240" s="14" t="str">
        <f t="shared" si="15"/>
        <v>amazônia-azul</v>
      </c>
      <c r="F240" t="s">
        <v>2806</v>
      </c>
      <c r="G240" t="s">
        <v>3209</v>
      </c>
      <c r="AF240">
        <v>1</v>
      </c>
      <c r="AH240">
        <f t="shared" si="16"/>
        <v>1</v>
      </c>
    </row>
    <row r="241" spans="1:34" customFormat="1" x14ac:dyDescent="0.25">
      <c r="A241" s="7" t="s">
        <v>3063</v>
      </c>
      <c r="B241" s="23" t="s">
        <v>3208</v>
      </c>
      <c r="C241" t="s">
        <v>3070</v>
      </c>
      <c r="D241" s="14" t="str">
        <f t="shared" si="14"/>
        <v>amazônia-azul--onde</v>
      </c>
      <c r="E241" s="14" t="str">
        <f t="shared" si="15"/>
        <v>amazônia-azul</v>
      </c>
      <c r="F241" t="s">
        <v>3226</v>
      </c>
      <c r="I241" t="s">
        <v>3064</v>
      </c>
      <c r="AF241">
        <v>1</v>
      </c>
      <c r="AH241">
        <f t="shared" si="16"/>
        <v>1</v>
      </c>
    </row>
    <row r="242" spans="1:34" customFormat="1" x14ac:dyDescent="0.25">
      <c r="A242" s="7" t="s">
        <v>1171</v>
      </c>
      <c r="B242" s="23"/>
      <c r="D242" s="14" t="str">
        <f t="shared" si="14"/>
        <v>outras--definição-parede-do-mar</v>
      </c>
      <c r="E242" s="14" t="str">
        <f t="shared" si="15"/>
        <v>outras</v>
      </c>
      <c r="F242" t="s">
        <v>2891</v>
      </c>
      <c r="H242" t="s">
        <v>3217</v>
      </c>
      <c r="AG242">
        <v>1</v>
      </c>
      <c r="AH242">
        <f t="shared" si="16"/>
        <v>1</v>
      </c>
    </row>
    <row r="243" spans="1:34" customFormat="1" x14ac:dyDescent="0.25">
      <c r="A243" s="7" t="s">
        <v>3165</v>
      </c>
      <c r="B243" s="23" t="s">
        <v>3281</v>
      </c>
      <c r="C243" t="s">
        <v>3213</v>
      </c>
      <c r="D243" s="14" t="str">
        <f t="shared" si="14"/>
        <v>outras--definição-cnudm</v>
      </c>
      <c r="E243" s="14" t="str">
        <f t="shared" si="15"/>
        <v>outras</v>
      </c>
      <c r="F243" t="s">
        <v>2891</v>
      </c>
      <c r="H243" t="s">
        <v>3166</v>
      </c>
      <c r="AG243">
        <v>1</v>
      </c>
      <c r="AH243">
        <f t="shared" si="16"/>
        <v>1</v>
      </c>
    </row>
    <row r="244" spans="1:34" customFormat="1" x14ac:dyDescent="0.25">
      <c r="A244" s="7" t="s">
        <v>2637</v>
      </c>
      <c r="B244" s="23" t="s">
        <v>3280</v>
      </c>
      <c r="C244" t="s">
        <v>3213</v>
      </c>
      <c r="D244" s="14" t="str">
        <f t="shared" si="14"/>
        <v>outras--definição-zona-econômica-exclusiva</v>
      </c>
      <c r="E244" s="14" t="str">
        <f t="shared" si="15"/>
        <v>outras</v>
      </c>
      <c r="F244" t="s">
        <v>2891</v>
      </c>
      <c r="H244" t="s">
        <v>3074</v>
      </c>
      <c r="AG244">
        <v>1</v>
      </c>
      <c r="AH244">
        <f t="shared" si="16"/>
        <v>1</v>
      </c>
    </row>
    <row r="245" spans="1:34" customFormat="1" x14ac:dyDescent="0.25">
      <c r="A245" s="7" t="s">
        <v>2636</v>
      </c>
      <c r="B245" s="23" t="s">
        <v>3164</v>
      </c>
      <c r="C245" t="s">
        <v>3213</v>
      </c>
      <c r="D245" s="14" t="str">
        <f t="shared" si="14"/>
        <v>outras--responsável-definição-zona-econômica-exclusiva</v>
      </c>
      <c r="E245" s="14" t="str">
        <f t="shared" si="15"/>
        <v>outras</v>
      </c>
      <c r="F245" t="s">
        <v>2889</v>
      </c>
      <c r="G245" t="s">
        <v>2891</v>
      </c>
      <c r="H245" t="s">
        <v>3074</v>
      </c>
      <c r="AG245">
        <v>1</v>
      </c>
      <c r="AH245">
        <f t="shared" si="16"/>
        <v>1</v>
      </c>
    </row>
    <row r="246" spans="1:34" customFormat="1" x14ac:dyDescent="0.25">
      <c r="A246" s="7" t="s">
        <v>3161</v>
      </c>
      <c r="B246" s="23" t="s">
        <v>3162</v>
      </c>
      <c r="C246" t="s">
        <v>3213</v>
      </c>
      <c r="D246" s="14" t="str">
        <f t="shared" si="14"/>
        <v>outras--detalhar-tamanho-zona-econômica-exclusiva</v>
      </c>
      <c r="E246" s="14" t="str">
        <f t="shared" si="15"/>
        <v>outras</v>
      </c>
      <c r="F246" t="s">
        <v>2834</v>
      </c>
      <c r="G246" t="s">
        <v>2879</v>
      </c>
      <c r="H246" t="s">
        <v>3074</v>
      </c>
      <c r="AG246">
        <v>1</v>
      </c>
      <c r="AH246">
        <f t="shared" si="16"/>
        <v>1</v>
      </c>
    </row>
    <row r="247" spans="1:34" customFormat="1" x14ac:dyDescent="0.25">
      <c r="A247" s="7" t="s">
        <v>3069</v>
      </c>
      <c r="B247" s="23" t="s">
        <v>3073</v>
      </c>
      <c r="C247" t="s">
        <v>3213</v>
      </c>
      <c r="D247" s="14" t="str">
        <f t="shared" si="14"/>
        <v>outras--definição-mar-territorial</v>
      </c>
      <c r="E247" s="14" t="str">
        <f t="shared" si="15"/>
        <v>outras</v>
      </c>
      <c r="F247" t="s">
        <v>2891</v>
      </c>
      <c r="H247" t="s">
        <v>3075</v>
      </c>
      <c r="AG247">
        <v>1</v>
      </c>
      <c r="AH247">
        <f t="shared" si="16"/>
        <v>1</v>
      </c>
    </row>
    <row r="248" spans="1:34" customFormat="1" x14ac:dyDescent="0.25">
      <c r="A248" s="7" t="s">
        <v>3072</v>
      </c>
      <c r="B248" s="23" t="s">
        <v>3164</v>
      </c>
      <c r="C248" t="s">
        <v>3213</v>
      </c>
      <c r="D248" s="14" t="str">
        <f t="shared" si="14"/>
        <v>outras--responsável-definição-mar-territorial</v>
      </c>
      <c r="E248" s="14" t="str">
        <f t="shared" si="15"/>
        <v>outras</v>
      </c>
      <c r="F248" t="s">
        <v>2889</v>
      </c>
      <c r="G248" t="s">
        <v>2891</v>
      </c>
      <c r="H248" t="s">
        <v>3075</v>
      </c>
      <c r="AG248">
        <v>1</v>
      </c>
      <c r="AH248">
        <f t="shared" si="16"/>
        <v>1</v>
      </c>
    </row>
    <row r="249" spans="1:34" customFormat="1" x14ac:dyDescent="0.25">
      <c r="A249" s="7" t="s">
        <v>2639</v>
      </c>
      <c r="B249" s="23" t="s">
        <v>3187</v>
      </c>
      <c r="C249" t="s">
        <v>3168</v>
      </c>
      <c r="D249" s="14" t="str">
        <f t="shared" si="14"/>
        <v>outras--definição-plataforma-continental</v>
      </c>
      <c r="E249" s="14" t="str">
        <f t="shared" si="15"/>
        <v>outras</v>
      </c>
      <c r="F249" t="s">
        <v>2891</v>
      </c>
      <c r="H249" t="s">
        <v>3160</v>
      </c>
      <c r="AG249">
        <v>1</v>
      </c>
      <c r="AH249">
        <f t="shared" si="16"/>
        <v>1</v>
      </c>
    </row>
    <row r="250" spans="1:34" customFormat="1" x14ac:dyDescent="0.25">
      <c r="A250" s="7" t="s">
        <v>3167</v>
      </c>
      <c r="B250" s="23" t="s">
        <v>3170</v>
      </c>
      <c r="C250" t="s">
        <v>3169</v>
      </c>
      <c r="D250" s="14" t="str">
        <f t="shared" si="14"/>
        <v>outras--definição-linha-de-base</v>
      </c>
      <c r="E250" s="14" t="str">
        <f t="shared" si="15"/>
        <v>outras</v>
      </c>
      <c r="F250" t="s">
        <v>2891</v>
      </c>
      <c r="H250" t="s">
        <v>3171</v>
      </c>
      <c r="AG250">
        <v>1</v>
      </c>
      <c r="AH250">
        <f t="shared" si="16"/>
        <v>1</v>
      </c>
    </row>
    <row r="251" spans="1:34" customFormat="1" x14ac:dyDescent="0.25">
      <c r="A251" s="7" t="s">
        <v>3172</v>
      </c>
      <c r="B251" s="23" t="s">
        <v>3180</v>
      </c>
      <c r="C251" t="s">
        <v>3181</v>
      </c>
      <c r="D251" s="14" t="str">
        <f t="shared" si="14"/>
        <v>outras--definição-talude-continental</v>
      </c>
      <c r="E251" s="14" t="str">
        <f t="shared" si="15"/>
        <v>outras</v>
      </c>
      <c r="F251" t="s">
        <v>2891</v>
      </c>
      <c r="H251" t="s">
        <v>3182</v>
      </c>
      <c r="AG251">
        <v>1</v>
      </c>
      <c r="AH251">
        <f t="shared" si="16"/>
        <v>1</v>
      </c>
    </row>
    <row r="252" spans="1:34" customFormat="1" x14ac:dyDescent="0.25">
      <c r="A252" s="7" t="s">
        <v>3184</v>
      </c>
      <c r="B252" s="23" t="s">
        <v>3185</v>
      </c>
      <c r="C252" t="s">
        <v>3186</v>
      </c>
      <c r="D252" s="14" t="str">
        <f t="shared" si="14"/>
        <v>outras--definição-planície-abissal</v>
      </c>
      <c r="E252" s="14" t="str">
        <f t="shared" si="15"/>
        <v>outras</v>
      </c>
      <c r="F252" t="s">
        <v>2891</v>
      </c>
      <c r="H252" t="s">
        <v>3183</v>
      </c>
      <c r="AG252">
        <v>1</v>
      </c>
      <c r="AH252">
        <f t="shared" si="16"/>
        <v>1</v>
      </c>
    </row>
    <row r="253" spans="1:34" customFormat="1" x14ac:dyDescent="0.25">
      <c r="A253" s="7" t="s">
        <v>3066</v>
      </c>
      <c r="B253" s="23" t="s">
        <v>3068</v>
      </c>
      <c r="C253" t="s">
        <v>3071</v>
      </c>
      <c r="D253" s="14" t="str">
        <f t="shared" ref="D253:D269" si="17">IF(AND(ISBLANK(F253),ISBLANK(G253),ISBLANK(H253)), E253, CONCATENATE(E253,"--",IF(CONCATENATE(IF(ISBLANK(F253),"",CONCATENATE(F253,"-")),IF(ISBLANK(G253),"",CONCATENATE(G253,"-")),IF(ISBLANK(H253),"",CONCATENATE(H253,"-")))="","",LEFT(CONCATENATE(IF(ISBLANK(F253),"",CONCATENATE(F253,"-")),IF(ISBLANK(G253),"",CONCATENATE(G253,"-")),IF(ISBLANK(H253),"",CONCATENATE(H253,"-"))),LEN(CONCATENATE(IF(ISBLANK(F253),"",CONCATENATE(F253,"-")),IF(ISBLANK(G253),"",CONCATENATE(G253,"-")),IF(ISBLANK(H253),"",CONCATENATE(H253,"-"))))-1)) ) )</f>
        <v>outras--definição-leplac</v>
      </c>
      <c r="E253" s="14" t="str">
        <f t="shared" ref="E253:E267" si="18">LEFT(CONCATENATE(IF(J253=1, CONCATENATE(J$1,""), ""),IF(K253=1, CONCATENATE(K$1,""), ""), IF(L253=1, CONCATENATE(L$1,""), ""),IF(M253=1, CONCATENATE(M$1,""), ""),IF(N253=1, CONCATENATE(N$1,""), ""),IF(O253=1, CONCATENATE(O$1,""), ""),IF(P253=1, CONCATENATE(P$1,""), ""),IF(Q253=1, CONCATENATE(Q$1,""), ""),IF(R253=1, CONCATENATE(R$1,""), ""),IF(S253=1, CONCATENATE(S$1,""), ""),IF(T253=1, CONCATENATE(T$1,""), ""),IF(U253=1, CONCATENATE(U$1,""), ""),IF(V253=1, CONCATENATE(V$1,""), ""),IF(W253=1, CONCATENATE(W$1,""), ""),IF(X253=1, CONCATENATE(X$1,""), ""),IF(Y253=1, CONCATENATE(Y$1,""), ""),IF(Z253=1, CONCATENATE(Z$1,""), ""),IF(AA253=1, CONCATENATE(AA$1,""), ""),IF(AB253=1, CONCATENATE(AB$1,""), ""),IF(AC253=1, CONCATENATE(AC$1,""), ""),IF(AD253=1, CONCATENATE(AD$1,""), ""),IF(AE253=1, CONCATENATE(AE$1,""), ""),IF(AF253=1, CONCATENATE(AF$1,""), ""),IF(AG253=1, CONCATENATE(AG$1,""), "")),LEN(CONCATENATE(IF(J253=1, CONCATENATE(J$1,""), ""),IF(K253=1, CONCATENATE(K$1,""), ""), IF(L253=1, CONCATENATE(L$1,""), ""),IF(M253=1, CONCATENATE(M$1,""), ""),IF(N253=1, CONCATENATE(N$1,""), ""),IF(O253=1, CONCATENATE(O$1,""), ""),IF(P253=1, CONCATENATE(P$1,""), ""),IF(Q253=1, CONCATENATE(Q$1,""), ""),IF(R253=1, CONCATENATE(R$1,""), ""),IF(S253=1, CONCATENATE(S$1,""), ""),IF(T253=1, CONCATENATE(T$1,""), ""),IF(U253=1, CONCATENATE(U$1,""), ""),IF(V253=1, CONCATENATE(V$1,""), ""),IF(W253=1, CONCATENATE(W$1,""), ""),IF(X253=1, CONCATENATE(X$1,""), ""),IF(Y253=1, CONCATENATE(Y$1,""), ""),IF(Z253=1, CONCATENATE(Z$1,""), ""),IF(AA253=1, CONCATENATE(AA$1,""), ""),IF(AB253=1, CONCATENATE(AB$1,""), ""),IF(AC253=1, CONCATENATE(AC$1,""), ""),IF(AD253=1, CONCATENATE(AD$1,""), ""),IF(AE253=1, CONCATENATE(AE$1,""), ""),IF(AF253=1, CONCATENATE(AF$1,""), ""),IF(AG253=1, CONCATENATE(AG$1,""), ""))))</f>
        <v>outras</v>
      </c>
      <c r="F253" t="s">
        <v>2891</v>
      </c>
      <c r="H253" t="s">
        <v>3067</v>
      </c>
      <c r="AG253">
        <v>1</v>
      </c>
      <c r="AH253">
        <f t="shared" si="16"/>
        <v>1</v>
      </c>
    </row>
    <row r="254" spans="1:34" customFormat="1" x14ac:dyDescent="0.25">
      <c r="A254" s="7" t="s">
        <v>3077</v>
      </c>
      <c r="B254" s="23" t="s">
        <v>3097</v>
      </c>
      <c r="C254" t="s">
        <v>3099</v>
      </c>
      <c r="D254" s="14" t="str">
        <f t="shared" si="17"/>
        <v>outras--definição-remplac</v>
      </c>
      <c r="E254" s="14" t="str">
        <f t="shared" si="18"/>
        <v>outras</v>
      </c>
      <c r="F254" t="s">
        <v>2891</v>
      </c>
      <c r="H254" t="s">
        <v>3087</v>
      </c>
      <c r="AG254">
        <v>1</v>
      </c>
      <c r="AH254">
        <f t="shared" ref="AH254:AH313" si="19">IF(SUM(J254:AG254)=0,"",SUM(J254:AG254))</f>
        <v>1</v>
      </c>
    </row>
    <row r="255" spans="1:34" customFormat="1" x14ac:dyDescent="0.25">
      <c r="A255" s="7" t="s">
        <v>3078</v>
      </c>
      <c r="B255" s="23" t="s">
        <v>3098</v>
      </c>
      <c r="C255" s="14" t="s">
        <v>3099</v>
      </c>
      <c r="D255" s="14" t="str">
        <f t="shared" si="17"/>
        <v>outras--definição-revimar</v>
      </c>
      <c r="E255" s="14" t="str">
        <f t="shared" si="18"/>
        <v>outras</v>
      </c>
      <c r="F255" t="s">
        <v>2891</v>
      </c>
      <c r="H255" t="s">
        <v>3088</v>
      </c>
      <c r="AG255">
        <v>1</v>
      </c>
      <c r="AH255">
        <f t="shared" si="19"/>
        <v>1</v>
      </c>
    </row>
    <row r="256" spans="1:34" customFormat="1" x14ac:dyDescent="0.25">
      <c r="A256" s="7" t="s">
        <v>3079</v>
      </c>
      <c r="B256" s="23" t="s">
        <v>3105</v>
      </c>
      <c r="C256" t="s">
        <v>3103</v>
      </c>
      <c r="D256" s="14" t="str">
        <f t="shared" si="17"/>
        <v>outras--definição-biomar</v>
      </c>
      <c r="E256" s="14" t="str">
        <f t="shared" si="18"/>
        <v>outras</v>
      </c>
      <c r="F256" t="s">
        <v>2891</v>
      </c>
      <c r="H256" t="s">
        <v>3089</v>
      </c>
      <c r="AG256">
        <v>1</v>
      </c>
      <c r="AH256">
        <f t="shared" si="19"/>
        <v>1</v>
      </c>
    </row>
    <row r="257" spans="1:34" customFormat="1" x14ac:dyDescent="0.25">
      <c r="A257" s="7" t="s">
        <v>3080</v>
      </c>
      <c r="B257" s="23" t="s">
        <v>3686</v>
      </c>
      <c r="C257" s="11" t="s">
        <v>3687</v>
      </c>
      <c r="D257" s="14" t="str">
        <f t="shared" si="17"/>
        <v>outras--definição-promar</v>
      </c>
      <c r="E257" s="14" t="str">
        <f t="shared" si="18"/>
        <v>outras</v>
      </c>
      <c r="F257" t="s">
        <v>2891</v>
      </c>
      <c r="H257" t="s">
        <v>3090</v>
      </c>
      <c r="AG257">
        <v>1</v>
      </c>
      <c r="AH257">
        <f t="shared" si="19"/>
        <v>1</v>
      </c>
    </row>
    <row r="258" spans="1:34" customFormat="1" x14ac:dyDescent="0.25">
      <c r="A258" s="7" t="s">
        <v>3081</v>
      </c>
      <c r="B258" s="23" t="s">
        <v>3684</v>
      </c>
      <c r="C258" t="s">
        <v>3685</v>
      </c>
      <c r="D258" s="14" t="str">
        <f t="shared" si="17"/>
        <v>outras--definição-proarquipelágo</v>
      </c>
      <c r="E258" s="14" t="str">
        <f t="shared" si="18"/>
        <v>outras</v>
      </c>
      <c r="F258" t="s">
        <v>2891</v>
      </c>
      <c r="H258" t="s">
        <v>3091</v>
      </c>
      <c r="AG258">
        <v>1</v>
      </c>
      <c r="AH258">
        <f t="shared" si="19"/>
        <v>1</v>
      </c>
    </row>
    <row r="259" spans="1:34" customFormat="1" x14ac:dyDescent="0.25">
      <c r="A259" s="7" t="s">
        <v>3082</v>
      </c>
      <c r="B259" s="23" t="s">
        <v>3682</v>
      </c>
      <c r="C259" t="s">
        <v>3683</v>
      </c>
      <c r="D259" s="14" t="str">
        <f t="shared" si="17"/>
        <v>outras--definição-protrindade</v>
      </c>
      <c r="E259" s="14" t="str">
        <f t="shared" si="18"/>
        <v>outras</v>
      </c>
      <c r="F259" t="s">
        <v>2891</v>
      </c>
      <c r="H259" t="s">
        <v>3092</v>
      </c>
      <c r="AG259">
        <v>1</v>
      </c>
      <c r="AH259">
        <f t="shared" si="19"/>
        <v>1</v>
      </c>
    </row>
    <row r="260" spans="1:34" customFormat="1" x14ac:dyDescent="0.25">
      <c r="A260" s="7" t="s">
        <v>3083</v>
      </c>
      <c r="B260" s="33" t="s">
        <v>3680</v>
      </c>
      <c r="C260" t="s">
        <v>3681</v>
      </c>
      <c r="D260" s="14" t="str">
        <f t="shared" si="17"/>
        <v>outras--definição-goos</v>
      </c>
      <c r="E260" s="14" t="str">
        <f t="shared" si="18"/>
        <v>outras</v>
      </c>
      <c r="F260" t="s">
        <v>2891</v>
      </c>
      <c r="H260" t="s">
        <v>3093</v>
      </c>
      <c r="AG260">
        <v>1</v>
      </c>
      <c r="AH260">
        <f t="shared" si="19"/>
        <v>1</v>
      </c>
    </row>
    <row r="261" spans="1:34" customFormat="1" x14ac:dyDescent="0.25">
      <c r="A261" s="7" t="s">
        <v>3084</v>
      </c>
      <c r="B261" s="23" t="s">
        <v>3676</v>
      </c>
      <c r="C261" t="s">
        <v>3677</v>
      </c>
      <c r="D261" s="14" t="str">
        <f t="shared" si="17"/>
        <v>outras--definição-sisgaaz</v>
      </c>
      <c r="E261" s="14" t="str">
        <f t="shared" si="18"/>
        <v>outras</v>
      </c>
      <c r="F261" t="s">
        <v>2891</v>
      </c>
      <c r="H261" t="s">
        <v>3094</v>
      </c>
      <c r="AG261">
        <v>1</v>
      </c>
      <c r="AH261">
        <f t="shared" si="19"/>
        <v>1</v>
      </c>
    </row>
    <row r="262" spans="1:34" customFormat="1" x14ac:dyDescent="0.25">
      <c r="A262" s="7" t="s">
        <v>3085</v>
      </c>
      <c r="B262" s="23"/>
      <c r="C262" t="s">
        <v>3099</v>
      </c>
      <c r="D262" s="14" t="str">
        <f t="shared" si="17"/>
        <v>outras--definição-pnm</v>
      </c>
      <c r="E262" s="14" t="str">
        <f t="shared" si="18"/>
        <v>outras</v>
      </c>
      <c r="F262" t="s">
        <v>2891</v>
      </c>
      <c r="H262" t="s">
        <v>3095</v>
      </c>
      <c r="AG262">
        <v>1</v>
      </c>
      <c r="AH262">
        <f t="shared" si="19"/>
        <v>1</v>
      </c>
    </row>
    <row r="263" spans="1:34" customFormat="1" x14ac:dyDescent="0.25">
      <c r="A263" s="7" t="s">
        <v>3086</v>
      </c>
      <c r="B263" s="23" t="s">
        <v>3678</v>
      </c>
      <c r="C263" t="s">
        <v>3679</v>
      </c>
      <c r="D263" s="14" t="str">
        <f t="shared" si="17"/>
        <v>outras--definição-prosub</v>
      </c>
      <c r="E263" s="14" t="str">
        <f t="shared" si="18"/>
        <v>outras</v>
      </c>
      <c r="F263" t="s">
        <v>2891</v>
      </c>
      <c r="H263" t="s">
        <v>3096</v>
      </c>
      <c r="AG263">
        <v>1</v>
      </c>
      <c r="AH263">
        <f t="shared" si="19"/>
        <v>1</v>
      </c>
    </row>
    <row r="264" spans="1:34" customFormat="1" x14ac:dyDescent="0.25">
      <c r="A264" s="7" t="s">
        <v>3100</v>
      </c>
      <c r="B264" s="23" t="s">
        <v>3101</v>
      </c>
      <c r="C264" t="s">
        <v>3102</v>
      </c>
      <c r="D264" s="14" t="str">
        <f t="shared" si="17"/>
        <v>outras--definição-milha-náutica</v>
      </c>
      <c r="E264" s="14" t="str">
        <f t="shared" si="18"/>
        <v>outras</v>
      </c>
      <c r="F264" t="s">
        <v>2891</v>
      </c>
      <c r="H264" t="s">
        <v>3153</v>
      </c>
      <c r="AG264">
        <v>1</v>
      </c>
      <c r="AH264">
        <f t="shared" si="19"/>
        <v>1</v>
      </c>
    </row>
    <row r="265" spans="1:34" customFormat="1" x14ac:dyDescent="0.25">
      <c r="A265" s="7" t="s">
        <v>3106</v>
      </c>
      <c r="B265" s="23" t="s">
        <v>3137</v>
      </c>
      <c r="C265" t="s">
        <v>3131</v>
      </c>
      <c r="D265" s="14" t="str">
        <f t="shared" si="17"/>
        <v>outras--definição-projeto-albatroz</v>
      </c>
      <c r="E265" s="14" t="str">
        <f t="shared" si="18"/>
        <v>outras</v>
      </c>
      <c r="F265" t="s">
        <v>2891</v>
      </c>
      <c r="G265" t="s">
        <v>3117</v>
      </c>
      <c r="H265" t="s">
        <v>3118</v>
      </c>
      <c r="AG265">
        <v>1</v>
      </c>
      <c r="AH265">
        <f t="shared" si="19"/>
        <v>1</v>
      </c>
    </row>
    <row r="266" spans="1:34" customFormat="1" x14ac:dyDescent="0.25">
      <c r="A266" s="7" t="s">
        <v>3104</v>
      </c>
      <c r="B266" s="23" t="s">
        <v>3138</v>
      </c>
      <c r="C266" t="s">
        <v>3112</v>
      </c>
      <c r="D266" s="14" t="str">
        <f t="shared" si="17"/>
        <v>outras--definição-projeto-baleia-jubarte</v>
      </c>
      <c r="E266" s="14" t="str">
        <f t="shared" si="18"/>
        <v>outras</v>
      </c>
      <c r="F266" t="s">
        <v>2891</v>
      </c>
      <c r="G266" t="s">
        <v>3117</v>
      </c>
      <c r="H266" t="s">
        <v>3120</v>
      </c>
      <c r="AG266">
        <v>1</v>
      </c>
      <c r="AH266">
        <f t="shared" si="19"/>
        <v>1</v>
      </c>
    </row>
    <row r="267" spans="1:34" customFormat="1" x14ac:dyDescent="0.25">
      <c r="A267" s="7" t="s">
        <v>3108</v>
      </c>
      <c r="B267" s="23" t="s">
        <v>3140</v>
      </c>
      <c r="C267" t="s">
        <v>3116</v>
      </c>
      <c r="D267" s="14" t="str">
        <f t="shared" si="17"/>
        <v>outras--definição-projeto-golfinho-rotador</v>
      </c>
      <c r="E267" s="14" t="str">
        <f t="shared" si="18"/>
        <v>outras</v>
      </c>
      <c r="F267" t="s">
        <v>2891</v>
      </c>
      <c r="G267" t="s">
        <v>3117</v>
      </c>
      <c r="H267" t="s">
        <v>3122</v>
      </c>
      <c r="AG267">
        <v>1</v>
      </c>
      <c r="AH267">
        <f t="shared" si="19"/>
        <v>1</v>
      </c>
    </row>
    <row r="268" spans="1:34" customFormat="1" x14ac:dyDescent="0.25">
      <c r="A268" s="7" t="s">
        <v>3109</v>
      </c>
      <c r="B268" s="23" t="s">
        <v>3127</v>
      </c>
      <c r="C268" s="14" t="s">
        <v>3128</v>
      </c>
      <c r="D268" s="14" t="str">
        <f t="shared" si="17"/>
        <v>outras--definição-meros-do-brasil</v>
      </c>
      <c r="E268" s="14" t="str">
        <f>LEFT(CONCATENATE(IF(J268=1, CONCATENATE(J$1,""), ""),IF(K268=1, CONCATENATE(K$1,""), ""), IF(L268=1, CONCATENATE(L$1,""), ""),IF(M268=1, CONCATENATE(M$1,""), ""),IF(N268=1, CONCATENATE(N$1,""), ""),IF(O268=1, CONCATENATE(O$1,""), ""),IF(P268=1, CONCATENATE(P$1,""), ""),IF(Q268=1, CONCATENATE(Q$1,""), ""),IF(R268=1, CONCATENATE(R$1,""), ""),IF(S268=1, CONCATENATE(S$1,""), ""),IF(T268=1, CONCATENATE(T$1,""), ""),IF(U268=1, CONCATENATE(U$1,""), ""),IF(V268=1, CONCATENATE(V$1,""), ""),IF(W268=1, CONCATENATE(W$1,""), ""),IF(X268=1, CONCATENATE(X$1,""), ""),IF(Y268=1, CONCATENATE(Y$1,""), ""),IF(Z268=1, CONCATENATE(Z$1,""), ""),IF(AA268=1, CONCATENATE(AA$1,""), ""),IF(AB268=1, CONCATENATE(AB$1,""), ""),IF(AC268=1, CONCATENATE(AC$1,""), ""),IF(AD268=1, CONCATENATE(AD$1,""), ""),IF(AE268=1, CONCATENATE(AE$1,""), ""),IF(AF268=1, CONCATENATE(AF$1,""), ""),IF(AG268=1, CONCATENATE(AG$1,""), "")),LEN(CONCATENATE(IF(J268=1, CONCATENATE(J$1,""), ""),IF(K268=1, CONCATENATE(K$1,""), ""), IF(L268=1, CONCATENATE(L$1,""), ""),IF(M268=1, CONCATENATE(M$1,""), ""),IF(N268=1, CONCATENATE(N$1,""), ""),IF(O268=1, CONCATENATE(O$1,""), ""),IF(P268=1, CONCATENATE(P$1,""), ""),IF(Q268=1, CONCATENATE(Q$1,""), ""),IF(R268=1, CONCATENATE(R$1,""), ""),IF(S268=1, CONCATENATE(S$1,""), ""),IF(T268=1, CONCATENATE(T$1,""), ""),IF(U268=1, CONCATENATE(U$1,""), ""),IF(V268=1, CONCATENATE(V$1,""), ""),IF(W268=1, CONCATENATE(W$1,""), ""),IF(X268=1, CONCATENATE(X$1,""), ""),IF(Y268=1, CONCATENATE(Y$1,""), ""),IF(Z268=1, CONCATENATE(Z$1,""), ""),IF(AA268=1, CONCATENATE(AA$1,""), ""),IF(AB268=1, CONCATENATE(AB$1,""), ""),IF(AC268=1, CONCATENATE(AC$1,""), ""),IF(AD268=1, CONCATENATE(AD$1,""), ""),IF(AE268=1, CONCATENATE(AE$1,""), ""),IF(AF268=1, CONCATENATE(AF$1,""), ""),IF(AG268=1, CONCATENATE(AG$1,""), ""))))</f>
        <v>outras</v>
      </c>
      <c r="F268" t="s">
        <v>2891</v>
      </c>
      <c r="H268" t="s">
        <v>3123</v>
      </c>
      <c r="AG268">
        <v>1</v>
      </c>
      <c r="AH268">
        <f t="shared" si="19"/>
        <v>1</v>
      </c>
    </row>
    <row r="269" spans="1:34" customFormat="1" x14ac:dyDescent="0.25">
      <c r="A269" s="7" t="s">
        <v>3110</v>
      </c>
      <c r="B269" s="23" t="s">
        <v>3130</v>
      </c>
      <c r="C269" s="11" t="s">
        <v>3129</v>
      </c>
      <c r="D269" s="14" t="str">
        <f t="shared" si="17"/>
        <v>outras--definição-tamar</v>
      </c>
      <c r="E269" s="14" t="str">
        <f t="shared" ref="E269:E327" si="20">LEFT(CONCATENATE(IF(J269=1, CONCATENATE(J$1,""), ""),IF(K269=1, CONCATENATE(K$1,""), ""), IF(L269=1, CONCATENATE(L$1,""), ""),IF(M269=1, CONCATENATE(M$1,""), ""),IF(N269=1, CONCATENATE(N$1,""), ""),IF(O269=1, CONCATENATE(O$1,""), ""),IF(P269=1, CONCATENATE(P$1,""), ""),IF(Q269=1, CONCATENATE(Q$1,""), ""),IF(R269=1, CONCATENATE(R$1,""), ""),IF(S269=1, CONCATENATE(S$1,""), ""),IF(T269=1, CONCATENATE(T$1,""), ""),IF(U269=1, CONCATENATE(U$1,""), ""),IF(V269=1, CONCATENATE(V$1,""), ""),IF(W269=1, CONCATENATE(W$1,""), ""),IF(X269=1, CONCATENATE(X$1,""), ""),IF(Y269=1, CONCATENATE(Y$1,""), ""),IF(Z269=1, CONCATENATE(Z$1,""), ""),IF(AA269=1, CONCATENATE(AA$1,""), ""),IF(AB269=1, CONCATENATE(AB$1,""), ""),IF(AC269=1, CONCATENATE(AC$1,""), ""),IF(AD269=1, CONCATENATE(AD$1,""), ""),IF(AE269=1, CONCATENATE(AE$1,""), ""),IF(AF269=1, CONCATENATE(AF$1,""), ""),IF(AG269=1, CONCATENATE(AG$1,""), "")),LEN(CONCATENATE(IF(J269=1, CONCATENATE(J$1,""), ""),IF(K269=1, CONCATENATE(K$1,""), ""), IF(L269=1, CONCATENATE(L$1,""), ""),IF(M269=1, CONCATENATE(M$1,""), ""),IF(N269=1, CONCATENATE(N$1,""), ""),IF(O269=1, CONCATENATE(O$1,""), ""),IF(P269=1, CONCATENATE(P$1,""), ""),IF(Q269=1, CONCATENATE(Q$1,""), ""),IF(R269=1, CONCATENATE(R$1,""), ""),IF(S269=1, CONCATENATE(S$1,""), ""),IF(T269=1, CONCATENATE(T$1,""), ""),IF(U269=1, CONCATENATE(U$1,""), ""),IF(V269=1, CONCATENATE(V$1,""), ""),IF(W269=1, CONCATENATE(W$1,""), ""),IF(X269=1, CONCATENATE(X$1,""), ""),IF(Y269=1, CONCATENATE(Y$1,""), ""),IF(Z269=1, CONCATENATE(Z$1,""), ""),IF(AA269=1, CONCATENATE(AA$1,""), ""),IF(AB269=1, CONCATENATE(AB$1,""), ""),IF(AC269=1, CONCATENATE(AC$1,""), ""),IF(AD269=1, CONCATENATE(AD$1,""), ""),IF(AE269=1, CONCATENATE(AE$1,""), ""),IF(AF269=1, CONCATENATE(AF$1,""), ""),IF(AG269=1, CONCATENATE(AG$1,""), ""))))</f>
        <v>outras</v>
      </c>
      <c r="F269" t="s">
        <v>2891</v>
      </c>
      <c r="H269" t="s">
        <v>3119</v>
      </c>
      <c r="AG269">
        <v>1</v>
      </c>
      <c r="AH269">
        <f t="shared" si="19"/>
        <v>1</v>
      </c>
    </row>
    <row r="270" spans="1:34" customFormat="1" x14ac:dyDescent="0.25">
      <c r="A270" s="7" t="s">
        <v>3255</v>
      </c>
      <c r="B270" s="23" t="s">
        <v>3256</v>
      </c>
      <c r="C270" t="s">
        <v>3257</v>
      </c>
      <c r="D270" s="14" t="str">
        <f t="shared" ref="D270:D327" si="21">IF(AND(ISBLANK(F270),ISBLANK(G270),ISBLANK(H270)), E270, CONCATENATE(E270,"--",IF(CONCATENATE(IF(ISBLANK(F270),"",CONCATENATE(F270,"-")),IF(ISBLANK(G270),"",CONCATENATE(G270,"-")),IF(ISBLANK(H270),"",CONCATENATE(H270,"-")))="","",LEFT(CONCATENATE(IF(ISBLANK(F270),"",CONCATENATE(F270,"-")),IF(ISBLANK(G270),"",CONCATENATE(G270,"-")),IF(ISBLANK(H270),"",CONCATENATE(H270,"-"))),LEN(CONCATENATE(IF(ISBLANK(F270),"",CONCATENATE(F270,"-")),IF(ISBLANK(G270),"",CONCATENATE(G270,"-")),IF(ISBLANK(H270),"",CONCATENATE(H270,"-"))))-1)) ) )</f>
        <v>outras--definição-kai</v>
      </c>
      <c r="E270" s="14" t="str">
        <f t="shared" si="20"/>
        <v>outras</v>
      </c>
      <c r="F270" t="s">
        <v>2891</v>
      </c>
      <c r="H270" t="s">
        <v>3258</v>
      </c>
      <c r="AG270">
        <v>1</v>
      </c>
      <c r="AH270">
        <f t="shared" si="19"/>
        <v>1</v>
      </c>
    </row>
    <row r="271" spans="1:34" x14ac:dyDescent="0.25">
      <c r="A271" s="16" t="s">
        <v>3299</v>
      </c>
      <c r="B271" s="17" t="s">
        <v>3300</v>
      </c>
      <c r="C271" s="25" t="s">
        <v>3469</v>
      </c>
      <c r="D271" s="18" t="str">
        <f t="shared" si="21"/>
        <v>poluição--onde-zonas-litorâneas mortas</v>
      </c>
      <c r="E271" s="18" t="str">
        <f t="shared" si="20"/>
        <v>poluição</v>
      </c>
      <c r="F271" s="18" t="s">
        <v>3226</v>
      </c>
      <c r="H271" s="18" t="s">
        <v>3301</v>
      </c>
      <c r="J271" s="18">
        <v>1</v>
      </c>
      <c r="AH271" s="18">
        <f t="shared" si="19"/>
        <v>1</v>
      </c>
    </row>
    <row r="272" spans="1:34" x14ac:dyDescent="0.25">
      <c r="A272" s="16" t="s">
        <v>3302</v>
      </c>
      <c r="B272" s="17" t="s">
        <v>3303</v>
      </c>
      <c r="C272" s="25" t="s">
        <v>3469</v>
      </c>
      <c r="D272" s="18" t="str">
        <f t="shared" si="21"/>
        <v>outras--onde-municípios-mais-urbanizados</v>
      </c>
      <c r="E272" s="18" t="str">
        <f t="shared" si="20"/>
        <v>outras</v>
      </c>
      <c r="F272" s="18" t="s">
        <v>3226</v>
      </c>
      <c r="H272" s="18" t="s">
        <v>3304</v>
      </c>
      <c r="AG272" s="18">
        <v>1</v>
      </c>
      <c r="AH272" s="18">
        <f t="shared" si="19"/>
        <v>1</v>
      </c>
    </row>
    <row r="273" spans="1:34" ht="30" x14ac:dyDescent="0.25">
      <c r="A273" s="15" t="s">
        <v>3305</v>
      </c>
      <c r="B273" s="17" t="s">
        <v>3306</v>
      </c>
      <c r="C273" s="25" t="s">
        <v>3469</v>
      </c>
      <c r="D273" s="18" t="str">
        <f t="shared" si="21"/>
        <v>outras--explicar-densidade-populacional-litoral-brasileiro</v>
      </c>
      <c r="E273" s="18" t="str">
        <f t="shared" si="20"/>
        <v>outras</v>
      </c>
      <c r="F273" s="18" t="s">
        <v>2888</v>
      </c>
      <c r="G273" s="18" t="s">
        <v>3308</v>
      </c>
      <c r="H273" s="18" t="s">
        <v>3307</v>
      </c>
      <c r="AG273" s="18">
        <v>1</v>
      </c>
      <c r="AH273" s="18">
        <f t="shared" si="19"/>
        <v>1</v>
      </c>
    </row>
    <row r="274" spans="1:34" x14ac:dyDescent="0.25">
      <c r="A274" s="16" t="s">
        <v>3309</v>
      </c>
      <c r="B274" s="17" t="s">
        <v>3310</v>
      </c>
      <c r="C274" s="25" t="s">
        <v>3469</v>
      </c>
      <c r="D274" s="18" t="str">
        <f t="shared" si="21"/>
        <v>outras--onde-desenvolvimento-nacional</v>
      </c>
      <c r="E274" s="18" t="str">
        <f t="shared" si="20"/>
        <v>outras</v>
      </c>
      <c r="F274" s="18" t="s">
        <v>3226</v>
      </c>
      <c r="G274" s="18" t="s">
        <v>3312</v>
      </c>
      <c r="H274" s="18" t="s">
        <v>3311</v>
      </c>
      <c r="AG274" s="18">
        <v>1</v>
      </c>
      <c r="AH274" s="18">
        <f t="shared" si="19"/>
        <v>1</v>
      </c>
    </row>
    <row r="275" spans="1:34" x14ac:dyDescent="0.25">
      <c r="A275" s="15" t="s">
        <v>3313</v>
      </c>
      <c r="B275" s="17" t="s">
        <v>3314</v>
      </c>
      <c r="C275" s="25" t="s">
        <v>3469</v>
      </c>
      <c r="D275" s="18" t="str">
        <f t="shared" si="21"/>
        <v>litoral--detalhar-classificados-zona-costeira</v>
      </c>
      <c r="E275" s="18" t="str">
        <f t="shared" si="20"/>
        <v>litoral</v>
      </c>
      <c r="F275" s="18" t="s">
        <v>2834</v>
      </c>
      <c r="G275" s="18" t="s">
        <v>3315</v>
      </c>
      <c r="H275" s="18" t="s">
        <v>3316</v>
      </c>
      <c r="AC275" s="18">
        <v>1</v>
      </c>
      <c r="AH275" s="18">
        <f t="shared" si="19"/>
        <v>1</v>
      </c>
    </row>
    <row r="276" spans="1:34" x14ac:dyDescent="0.25">
      <c r="A276" s="16" t="s">
        <v>3317</v>
      </c>
      <c r="B276" s="17" t="s">
        <v>3318</v>
      </c>
      <c r="C276" s="25" t="s">
        <v>3469</v>
      </c>
      <c r="D276" s="18" t="str">
        <f t="shared" si="21"/>
        <v>litoral--definição-zona-litorânea</v>
      </c>
      <c r="E276" s="18" t="str">
        <f t="shared" si="20"/>
        <v>litoral</v>
      </c>
      <c r="F276" s="18" t="s">
        <v>2891</v>
      </c>
      <c r="H276" s="18" t="s">
        <v>3319</v>
      </c>
      <c r="AC276" s="18">
        <v>1</v>
      </c>
      <c r="AH276" s="18">
        <f t="shared" si="19"/>
        <v>1</v>
      </c>
    </row>
    <row r="277" spans="1:34" x14ac:dyDescent="0.25">
      <c r="A277" s="15" t="s">
        <v>3320</v>
      </c>
      <c r="B277" s="17" t="s">
        <v>3321</v>
      </c>
      <c r="C277" s="25" t="s">
        <v>3469</v>
      </c>
      <c r="D277" s="18" t="str">
        <f t="shared" si="21"/>
        <v>amazônia-azul--listar-conjuntos-insulares-oceânicos</v>
      </c>
      <c r="E277" s="18" t="str">
        <f t="shared" si="20"/>
        <v>amazônia-azul</v>
      </c>
      <c r="F277" s="18" t="s">
        <v>2809</v>
      </c>
      <c r="H277" s="18" t="s">
        <v>3322</v>
      </c>
      <c r="AF277" s="18">
        <v>1</v>
      </c>
      <c r="AH277" s="18">
        <f t="shared" si="19"/>
        <v>1</v>
      </c>
    </row>
    <row r="278" spans="1:34" x14ac:dyDescent="0.25">
      <c r="A278" s="15" t="s">
        <v>3323</v>
      </c>
      <c r="B278" s="17" t="s">
        <v>3324</v>
      </c>
      <c r="C278" s="25" t="s">
        <v>3469</v>
      </c>
      <c r="D278" s="18" t="str">
        <f t="shared" si="21"/>
        <v>outras--efeito-turismo-população-local</v>
      </c>
      <c r="E278" s="18" t="str">
        <f t="shared" si="20"/>
        <v>outras</v>
      </c>
      <c r="F278" s="18" t="s">
        <v>2806</v>
      </c>
      <c r="G278" s="18" t="s">
        <v>2705</v>
      </c>
      <c r="H278" s="18" t="s">
        <v>3325</v>
      </c>
      <c r="AG278" s="18">
        <v>1</v>
      </c>
      <c r="AH278" s="18">
        <f t="shared" si="19"/>
        <v>1</v>
      </c>
    </row>
    <row r="279" spans="1:34" x14ac:dyDescent="0.25">
      <c r="A279" s="15" t="s">
        <v>3326</v>
      </c>
      <c r="B279" s="17" t="s">
        <v>3327</v>
      </c>
      <c r="C279" s="25" t="s">
        <v>3469</v>
      </c>
      <c r="D279" s="18" t="str">
        <f t="shared" si="21"/>
        <v>outras--explicar-dragagem</v>
      </c>
      <c r="E279" s="18" t="str">
        <f t="shared" si="20"/>
        <v>outras</v>
      </c>
      <c r="F279" s="18" t="s">
        <v>2888</v>
      </c>
      <c r="H279" s="18" t="s">
        <v>3362</v>
      </c>
      <c r="AG279" s="18">
        <v>1</v>
      </c>
      <c r="AH279" s="18">
        <f t="shared" si="19"/>
        <v>1</v>
      </c>
    </row>
    <row r="280" spans="1:34" x14ac:dyDescent="0.25">
      <c r="A280" s="15" t="s">
        <v>3328</v>
      </c>
      <c r="B280" s="17" t="s">
        <v>3329</v>
      </c>
      <c r="C280" s="25" t="s">
        <v>3469</v>
      </c>
      <c r="D280" s="18" t="str">
        <f t="shared" si="21"/>
        <v>proteção-ambiental--efeito-portos</v>
      </c>
      <c r="E280" s="18" t="str">
        <f t="shared" si="20"/>
        <v>proteção-ambiental</v>
      </c>
      <c r="F280" s="18" t="s">
        <v>2806</v>
      </c>
      <c r="H280" s="18" t="s">
        <v>3363</v>
      </c>
      <c r="AD280" s="18">
        <v>1</v>
      </c>
      <c r="AH280" s="18">
        <f t="shared" si="19"/>
        <v>1</v>
      </c>
    </row>
    <row r="281" spans="1:34" x14ac:dyDescent="0.25">
      <c r="A281" s="15" t="s">
        <v>3330</v>
      </c>
      <c r="B281" s="17" t="s">
        <v>3331</v>
      </c>
      <c r="C281" s="25" t="s">
        <v>3469</v>
      </c>
      <c r="D281" s="18" t="str">
        <f t="shared" si="21"/>
        <v>outras--listar-portos</v>
      </c>
      <c r="E281" s="18" t="str">
        <f t="shared" si="20"/>
        <v>outras</v>
      </c>
      <c r="F281" s="18" t="s">
        <v>2809</v>
      </c>
      <c r="H281" s="18" t="s">
        <v>3363</v>
      </c>
      <c r="AG281" s="18">
        <v>1</v>
      </c>
      <c r="AH281" s="18">
        <f t="shared" si="19"/>
        <v>1</v>
      </c>
    </row>
    <row r="282" spans="1:34" x14ac:dyDescent="0.25">
      <c r="A282" s="15" t="s">
        <v>3332</v>
      </c>
      <c r="B282" s="17" t="s">
        <v>3333</v>
      </c>
      <c r="C282" s="25" t="s">
        <v>3469</v>
      </c>
      <c r="D282" s="18" t="str">
        <f t="shared" si="21"/>
        <v>outras--detalhar-importância-portos</v>
      </c>
      <c r="E282" s="18" t="str">
        <f t="shared" si="20"/>
        <v>outras</v>
      </c>
      <c r="F282" s="23" t="s">
        <v>2834</v>
      </c>
      <c r="G282" s="26" t="s">
        <v>2859</v>
      </c>
      <c r="H282" s="18" t="s">
        <v>3363</v>
      </c>
      <c r="AG282" s="18">
        <v>1</v>
      </c>
      <c r="AH282" s="18">
        <f t="shared" si="19"/>
        <v>1</v>
      </c>
    </row>
    <row r="283" spans="1:34" x14ac:dyDescent="0.25">
      <c r="A283" s="15" t="s">
        <v>3334</v>
      </c>
      <c r="B283" s="17" t="s">
        <v>3335</v>
      </c>
      <c r="C283" s="25" t="s">
        <v>3469</v>
      </c>
      <c r="D283" s="18" t="str">
        <f t="shared" si="21"/>
        <v>outras--listar-navegação-transporte-aquaviário</v>
      </c>
      <c r="E283" s="18" t="str">
        <f t="shared" si="20"/>
        <v>outras</v>
      </c>
      <c r="F283" s="18" t="s">
        <v>2809</v>
      </c>
      <c r="G283" s="18" t="s">
        <v>3364</v>
      </c>
      <c r="H283" s="18" t="s">
        <v>3366</v>
      </c>
      <c r="AG283" s="18">
        <v>1</v>
      </c>
      <c r="AH283" s="18">
        <f t="shared" si="19"/>
        <v>1</v>
      </c>
    </row>
    <row r="284" spans="1:34" x14ac:dyDescent="0.25">
      <c r="A284" s="15" t="s">
        <v>3336</v>
      </c>
      <c r="B284" s="17" t="s">
        <v>3337</v>
      </c>
      <c r="C284" s="25" t="s">
        <v>3469</v>
      </c>
      <c r="D284" s="18" t="str">
        <f t="shared" si="21"/>
        <v>amazônia-azul--listar-vulnerabilidades</v>
      </c>
      <c r="E284" s="18" t="str">
        <f t="shared" si="20"/>
        <v>amazônia-azul</v>
      </c>
      <c r="F284" s="18" t="s">
        <v>2809</v>
      </c>
      <c r="G284" s="18" t="s">
        <v>3365</v>
      </c>
      <c r="AF284" s="18">
        <v>1</v>
      </c>
      <c r="AH284" s="18">
        <f t="shared" si="19"/>
        <v>1</v>
      </c>
    </row>
    <row r="285" spans="1:34" x14ac:dyDescent="0.25">
      <c r="A285" s="15" t="s">
        <v>3338</v>
      </c>
      <c r="B285" s="17" t="s">
        <v>3339</v>
      </c>
      <c r="C285" s="25" t="s">
        <v>3469</v>
      </c>
      <c r="D285" s="18" t="str">
        <f t="shared" si="21"/>
        <v>outras--definição-navegação-apoio-marítmo</v>
      </c>
      <c r="E285" s="18" t="str">
        <f t="shared" si="20"/>
        <v>outras</v>
      </c>
      <c r="F285" s="18" t="s">
        <v>2891</v>
      </c>
      <c r="G285" s="18" t="s">
        <v>3364</v>
      </c>
      <c r="H285" s="18" t="s">
        <v>3367</v>
      </c>
      <c r="AG285" s="18">
        <v>1</v>
      </c>
      <c r="AH285" s="18">
        <f t="shared" si="19"/>
        <v>1</v>
      </c>
    </row>
    <row r="286" spans="1:34" x14ac:dyDescent="0.25">
      <c r="A286" s="15" t="s">
        <v>3340</v>
      </c>
      <c r="B286" s="17" t="s">
        <v>3341</v>
      </c>
      <c r="C286" s="25" t="s">
        <v>3469</v>
      </c>
      <c r="D286" s="18" t="str">
        <f t="shared" si="21"/>
        <v>outras--definição-navegação-apoio-portuário</v>
      </c>
      <c r="E286" s="18" t="str">
        <f t="shared" si="20"/>
        <v>outras</v>
      </c>
      <c r="F286" s="18" t="s">
        <v>2891</v>
      </c>
      <c r="G286" s="18" t="s">
        <v>3364</v>
      </c>
      <c r="H286" s="18" t="s">
        <v>3368</v>
      </c>
      <c r="AG286" s="18">
        <v>1</v>
      </c>
      <c r="AH286" s="18">
        <f t="shared" si="19"/>
        <v>1</v>
      </c>
    </row>
    <row r="287" spans="1:34" x14ac:dyDescent="0.25">
      <c r="A287" s="15" t="s">
        <v>3342</v>
      </c>
      <c r="B287" s="17" t="s">
        <v>3343</v>
      </c>
      <c r="C287" s="25" t="s">
        <v>3469</v>
      </c>
      <c r="D287" s="18" t="str">
        <f t="shared" si="21"/>
        <v>outras--definição-navegação-cabotagem</v>
      </c>
      <c r="E287" s="18" t="str">
        <f t="shared" si="20"/>
        <v>outras</v>
      </c>
      <c r="F287" s="18" t="s">
        <v>2891</v>
      </c>
      <c r="G287" s="18" t="s">
        <v>3364</v>
      </c>
      <c r="H287" s="18" t="s">
        <v>3369</v>
      </c>
      <c r="AG287" s="18">
        <v>1</v>
      </c>
      <c r="AH287" s="18">
        <f t="shared" si="19"/>
        <v>1</v>
      </c>
    </row>
    <row r="288" spans="1:34" x14ac:dyDescent="0.25">
      <c r="A288" s="15" t="s">
        <v>3344</v>
      </c>
      <c r="B288" s="17" t="s">
        <v>3345</v>
      </c>
      <c r="C288" s="25" t="s">
        <v>3469</v>
      </c>
      <c r="D288" s="18" t="str">
        <f t="shared" si="21"/>
        <v>outras--definição-navegação-longo-curso</v>
      </c>
      <c r="E288" s="18" t="str">
        <f t="shared" si="20"/>
        <v>outras</v>
      </c>
      <c r="F288" s="18" t="s">
        <v>2891</v>
      </c>
      <c r="G288" s="18" t="s">
        <v>3364</v>
      </c>
      <c r="H288" s="18" t="s">
        <v>3372</v>
      </c>
      <c r="AG288" s="18">
        <v>1</v>
      </c>
      <c r="AH288" s="18">
        <f t="shared" si="19"/>
        <v>1</v>
      </c>
    </row>
    <row r="289" spans="1:34" x14ac:dyDescent="0.25">
      <c r="A289" s="15" t="s">
        <v>3346</v>
      </c>
      <c r="B289" s="17" t="s">
        <v>3347</v>
      </c>
      <c r="C289" s="25" t="s">
        <v>3469</v>
      </c>
      <c r="D289" s="18" t="str">
        <f t="shared" si="21"/>
        <v>outras--definição-navegação-interior</v>
      </c>
      <c r="E289" s="18" t="str">
        <f t="shared" si="20"/>
        <v>outras</v>
      </c>
      <c r="F289" s="18" t="s">
        <v>2891</v>
      </c>
      <c r="G289" s="18" t="s">
        <v>3364</v>
      </c>
      <c r="H289" s="18" t="s">
        <v>3370</v>
      </c>
      <c r="AG289" s="18">
        <v>1</v>
      </c>
      <c r="AH289" s="18">
        <f t="shared" si="19"/>
        <v>1</v>
      </c>
    </row>
    <row r="290" spans="1:34" x14ac:dyDescent="0.25">
      <c r="A290" s="15" t="s">
        <v>3348</v>
      </c>
      <c r="B290" s="17" t="s">
        <v>3349</v>
      </c>
      <c r="C290" s="25" t="s">
        <v>3469</v>
      </c>
      <c r="D290" s="18" t="str">
        <f t="shared" si="21"/>
        <v>outras--listar-vantagens-transporte-marítimo</v>
      </c>
      <c r="E290" s="18" t="str">
        <f t="shared" si="20"/>
        <v>outras</v>
      </c>
      <c r="F290" s="18" t="s">
        <v>2809</v>
      </c>
      <c r="G290" s="18" t="s">
        <v>3373</v>
      </c>
      <c r="H290" s="18" t="s">
        <v>3374</v>
      </c>
      <c r="AG290" s="18">
        <v>1</v>
      </c>
      <c r="AH290" s="18">
        <f t="shared" si="19"/>
        <v>1</v>
      </c>
    </row>
    <row r="291" spans="1:34" x14ac:dyDescent="0.25">
      <c r="A291" s="15" t="s">
        <v>3350</v>
      </c>
      <c r="B291" s="17" t="s">
        <v>3351</v>
      </c>
      <c r="C291" s="25" t="s">
        <v>3469</v>
      </c>
      <c r="D291" s="18" t="str">
        <f t="shared" si="21"/>
        <v>outras--listar-navios-mercantes</v>
      </c>
      <c r="E291" s="18" t="str">
        <f t="shared" si="20"/>
        <v>outras</v>
      </c>
      <c r="F291" s="18" t="s">
        <v>2809</v>
      </c>
      <c r="H291" s="18" t="s">
        <v>3375</v>
      </c>
      <c r="AG291" s="18">
        <v>1</v>
      </c>
      <c r="AH291" s="18">
        <f t="shared" si="19"/>
        <v>1</v>
      </c>
    </row>
    <row r="292" spans="1:34" x14ac:dyDescent="0.25">
      <c r="A292" s="15" t="s">
        <v>3352</v>
      </c>
      <c r="B292" s="17" t="s">
        <v>3353</v>
      </c>
      <c r="C292" s="25" t="s">
        <v>3469</v>
      </c>
      <c r="D292" s="18" t="str">
        <f t="shared" si="21"/>
        <v>turismo--definição-turismo</v>
      </c>
      <c r="E292" s="18" t="str">
        <f t="shared" si="20"/>
        <v>turismo</v>
      </c>
      <c r="F292" s="18" t="s">
        <v>2891</v>
      </c>
      <c r="H292" s="23" t="s">
        <v>2705</v>
      </c>
      <c r="Z292" s="18">
        <v>1</v>
      </c>
      <c r="AH292" s="18">
        <f t="shared" si="19"/>
        <v>1</v>
      </c>
    </row>
    <row r="293" spans="1:34" x14ac:dyDescent="0.25">
      <c r="A293" s="15" t="s">
        <v>3354</v>
      </c>
      <c r="B293" s="17" t="s">
        <v>3355</v>
      </c>
      <c r="C293" s="25" t="s">
        <v>3469</v>
      </c>
      <c r="D293" s="18" t="str">
        <f t="shared" si="21"/>
        <v>turismo--definição-sol-praia</v>
      </c>
      <c r="E293" s="18" t="str">
        <f t="shared" si="20"/>
        <v>turismo</v>
      </c>
      <c r="F293" s="18" t="s">
        <v>2891</v>
      </c>
      <c r="H293" s="18" t="s">
        <v>3376</v>
      </c>
      <c r="Z293" s="18">
        <v>1</v>
      </c>
      <c r="AH293" s="18">
        <f t="shared" si="19"/>
        <v>1</v>
      </c>
    </row>
    <row r="294" spans="1:34" x14ac:dyDescent="0.25">
      <c r="A294" s="15" t="s">
        <v>3356</v>
      </c>
      <c r="B294" s="17" t="s">
        <v>3357</v>
      </c>
      <c r="C294" s="25" t="s">
        <v>3469</v>
      </c>
      <c r="D294" s="18" t="str">
        <f t="shared" si="21"/>
        <v>turismo--detalhar-medir-balneabilidade</v>
      </c>
      <c r="E294" s="18" t="str">
        <f t="shared" si="20"/>
        <v>turismo</v>
      </c>
      <c r="F294" s="18" t="s">
        <v>2834</v>
      </c>
      <c r="G294" s="18" t="s">
        <v>3377</v>
      </c>
      <c r="H294" s="18" t="s">
        <v>3371</v>
      </c>
      <c r="Z294" s="18">
        <v>1</v>
      </c>
      <c r="AH294" s="18">
        <f t="shared" si="19"/>
        <v>1</v>
      </c>
    </row>
    <row r="295" spans="1:34" x14ac:dyDescent="0.25">
      <c r="A295" s="19" t="s">
        <v>3358</v>
      </c>
      <c r="B295" s="17" t="s">
        <v>3359</v>
      </c>
      <c r="C295" s="25" t="s">
        <v>3469</v>
      </c>
      <c r="D295" s="18" t="str">
        <f t="shared" si="21"/>
        <v>turismo--definição-balneabilidade</v>
      </c>
      <c r="E295" s="18" t="str">
        <f t="shared" si="20"/>
        <v>turismo</v>
      </c>
      <c r="F295" s="18" t="s">
        <v>2891</v>
      </c>
      <c r="H295" s="18" t="s">
        <v>3371</v>
      </c>
      <c r="Z295" s="18">
        <v>1</v>
      </c>
      <c r="AH295" s="18">
        <f t="shared" si="19"/>
        <v>1</v>
      </c>
    </row>
    <row r="296" spans="1:34" ht="30" x14ac:dyDescent="0.25">
      <c r="A296" s="15" t="s">
        <v>3360</v>
      </c>
      <c r="B296" s="17" t="s">
        <v>3361</v>
      </c>
      <c r="C296" s="25" t="s">
        <v>3469</v>
      </c>
      <c r="D296" s="18" t="str">
        <f t="shared" si="21"/>
        <v>turismo--efeito</v>
      </c>
      <c r="E296" s="18" t="str">
        <f t="shared" si="20"/>
        <v>turismo</v>
      </c>
      <c r="F296" s="18" t="s">
        <v>2806</v>
      </c>
      <c r="Z296" s="18">
        <v>1</v>
      </c>
      <c r="AH296" s="18">
        <f t="shared" si="19"/>
        <v>1</v>
      </c>
    </row>
    <row r="297" spans="1:34" x14ac:dyDescent="0.25">
      <c r="A297" s="16" t="s">
        <v>3378</v>
      </c>
      <c r="B297" s="17" t="s">
        <v>3379</v>
      </c>
      <c r="C297" s="25" t="s">
        <v>3469</v>
      </c>
      <c r="D297" s="18" t="str">
        <f t="shared" si="21"/>
        <v>energia-de-maré--listar-pesquisa-instituições</v>
      </c>
      <c r="E297" s="18" t="str">
        <f t="shared" si="20"/>
        <v>energia-de-maré</v>
      </c>
      <c r="F297" s="18" t="s">
        <v>2809</v>
      </c>
      <c r="G297" s="18" t="s">
        <v>3441</v>
      </c>
      <c r="H297" s="18" t="s">
        <v>3440</v>
      </c>
      <c r="L297" s="18">
        <v>1</v>
      </c>
      <c r="AH297" s="18">
        <f t="shared" si="19"/>
        <v>1</v>
      </c>
    </row>
    <row r="298" spans="1:34" x14ac:dyDescent="0.25">
      <c r="A298" s="16" t="s">
        <v>3380</v>
      </c>
      <c r="B298" s="17" t="s">
        <v>3381</v>
      </c>
      <c r="C298" s="25" t="s">
        <v>3469</v>
      </c>
      <c r="D298" s="18" t="str">
        <f t="shared" si="21"/>
        <v>amazônia-azul--efeito-geração-de-energia</v>
      </c>
      <c r="E298" s="18" t="str">
        <f t="shared" si="20"/>
        <v>amazônia-azul</v>
      </c>
      <c r="F298" s="18" t="s">
        <v>2806</v>
      </c>
      <c r="G298" s="18" t="s">
        <v>3442</v>
      </c>
      <c r="AF298" s="18">
        <v>1</v>
      </c>
      <c r="AH298" s="18">
        <f t="shared" si="19"/>
        <v>1</v>
      </c>
    </row>
    <row r="299" spans="1:34" x14ac:dyDescent="0.25">
      <c r="A299" s="16" t="s">
        <v>3382</v>
      </c>
      <c r="B299" s="17" t="s">
        <v>3383</v>
      </c>
      <c r="C299" s="25" t="s">
        <v>3469</v>
      </c>
      <c r="D299" s="18" t="str">
        <f t="shared" si="21"/>
        <v>geologia--detalhar-mineração-mar</v>
      </c>
      <c r="E299" s="18" t="str">
        <f t="shared" si="20"/>
        <v>geologia</v>
      </c>
      <c r="F299" s="18" t="s">
        <v>2834</v>
      </c>
      <c r="G299" s="18" t="s">
        <v>3443</v>
      </c>
      <c r="H299" s="18" t="s">
        <v>3675</v>
      </c>
      <c r="AE299" s="18">
        <v>1</v>
      </c>
      <c r="AH299" s="18">
        <f t="shared" si="19"/>
        <v>1</v>
      </c>
    </row>
    <row r="300" spans="1:34" x14ac:dyDescent="0.25">
      <c r="A300" s="16" t="s">
        <v>3384</v>
      </c>
      <c r="B300" s="17" t="s">
        <v>3385</v>
      </c>
      <c r="C300" s="25" t="s">
        <v>3469</v>
      </c>
      <c r="D300" s="18" t="str">
        <f t="shared" si="21"/>
        <v>oceano--explicar-profundidade</v>
      </c>
      <c r="E300" s="18" t="str">
        <f t="shared" si="20"/>
        <v>oceano</v>
      </c>
      <c r="F300" s="18" t="s">
        <v>2888</v>
      </c>
      <c r="H300" s="18" t="s">
        <v>2876</v>
      </c>
      <c r="P300" s="18">
        <v>1</v>
      </c>
      <c r="AH300" s="18">
        <f t="shared" si="19"/>
        <v>1</v>
      </c>
    </row>
    <row r="301" spans="1:34" x14ac:dyDescent="0.25">
      <c r="A301" s="16" t="s">
        <v>3386</v>
      </c>
      <c r="B301" s="17" t="s">
        <v>3387</v>
      </c>
      <c r="C301" s="25" t="s">
        <v>3469</v>
      </c>
      <c r="D301" s="18" t="str">
        <f t="shared" si="21"/>
        <v>poluição--efeito-mineração</v>
      </c>
      <c r="E301" s="18" t="str">
        <f t="shared" si="20"/>
        <v>poluição</v>
      </c>
      <c r="F301" s="18" t="s">
        <v>2806</v>
      </c>
      <c r="G301" s="18" t="s">
        <v>3443</v>
      </c>
      <c r="J301" s="18">
        <v>1</v>
      </c>
      <c r="AH301" s="18">
        <f t="shared" si="19"/>
        <v>1</v>
      </c>
    </row>
    <row r="302" spans="1:34" x14ac:dyDescent="0.25">
      <c r="A302" s="16" t="s">
        <v>3388</v>
      </c>
      <c r="B302" s="17" t="s">
        <v>3389</v>
      </c>
      <c r="C302" s="25" t="s">
        <v>3469</v>
      </c>
      <c r="D302" s="18" t="str">
        <f t="shared" si="21"/>
        <v>geologia--definição-mineração-offshore</v>
      </c>
      <c r="E302" s="18" t="str">
        <f t="shared" si="20"/>
        <v>geologia</v>
      </c>
      <c r="F302" s="18" t="s">
        <v>2891</v>
      </c>
      <c r="H302" s="18" t="s">
        <v>3447</v>
      </c>
      <c r="AE302" s="18">
        <v>1</v>
      </c>
      <c r="AH302" s="18">
        <f t="shared" si="19"/>
        <v>1</v>
      </c>
    </row>
    <row r="303" spans="1:34" x14ac:dyDescent="0.25">
      <c r="A303" s="16" t="s">
        <v>3390</v>
      </c>
      <c r="B303" s="17" t="s">
        <v>3391</v>
      </c>
      <c r="C303" s="25" t="s">
        <v>3469</v>
      </c>
      <c r="D303" s="18" t="str">
        <f t="shared" si="21"/>
        <v>geologia--definição-mineração</v>
      </c>
      <c r="E303" s="18" t="str">
        <f t="shared" si="20"/>
        <v>geologia</v>
      </c>
      <c r="F303" s="18" t="s">
        <v>2891</v>
      </c>
      <c r="H303" s="18" t="s">
        <v>3443</v>
      </c>
      <c r="AE303" s="18">
        <v>1</v>
      </c>
      <c r="AH303" s="18">
        <f t="shared" si="19"/>
        <v>1</v>
      </c>
    </row>
    <row r="304" spans="1:34" x14ac:dyDescent="0.25">
      <c r="A304" s="16" t="s">
        <v>3392</v>
      </c>
      <c r="B304" s="17" t="s">
        <v>3393</v>
      </c>
      <c r="C304" s="25" t="s">
        <v>3469</v>
      </c>
      <c r="D304" s="18" t="str">
        <f t="shared" si="21"/>
        <v>geologia--efeito-mineração-ambiente</v>
      </c>
      <c r="E304" s="18" t="str">
        <f t="shared" si="20"/>
        <v>geologia</v>
      </c>
      <c r="F304" s="18" t="s">
        <v>2806</v>
      </c>
      <c r="G304" s="18" t="s">
        <v>3443</v>
      </c>
      <c r="H304" s="18" t="s">
        <v>2813</v>
      </c>
      <c r="AE304" s="18">
        <v>1</v>
      </c>
      <c r="AH304" s="18">
        <f t="shared" si="19"/>
        <v>1</v>
      </c>
    </row>
    <row r="305" spans="1:34" x14ac:dyDescent="0.25">
      <c r="A305" s="16" t="s">
        <v>3394</v>
      </c>
      <c r="B305" s="17" t="s">
        <v>3395</v>
      </c>
      <c r="C305" s="25" t="s">
        <v>3469</v>
      </c>
      <c r="D305" s="18" t="str">
        <f t="shared" si="21"/>
        <v>geologia--listar-atores-planejamento-gestão</v>
      </c>
      <c r="E305" s="18" t="str">
        <f t="shared" si="20"/>
        <v>geologia</v>
      </c>
      <c r="F305" s="18" t="s">
        <v>2809</v>
      </c>
      <c r="G305" s="18" t="s">
        <v>3448</v>
      </c>
      <c r="H305" s="18" t="s">
        <v>3449</v>
      </c>
      <c r="AE305" s="18">
        <v>1</v>
      </c>
      <c r="AH305" s="18">
        <f t="shared" si="19"/>
        <v>1</v>
      </c>
    </row>
    <row r="306" spans="1:34" x14ac:dyDescent="0.25">
      <c r="A306" s="16" t="s">
        <v>3396</v>
      </c>
      <c r="B306" s="17" t="s">
        <v>3397</v>
      </c>
      <c r="C306" s="25" t="s">
        <v>3469</v>
      </c>
      <c r="D306" s="18" t="str">
        <f t="shared" si="21"/>
        <v>poluição--efeito-turbidez-da-água</v>
      </c>
      <c r="E306" s="18" t="str">
        <f t="shared" si="20"/>
        <v>poluição</v>
      </c>
      <c r="F306" s="18" t="s">
        <v>2806</v>
      </c>
      <c r="H306" s="18" t="s">
        <v>3450</v>
      </c>
      <c r="J306" s="18">
        <v>1</v>
      </c>
      <c r="AH306" s="18">
        <f t="shared" si="19"/>
        <v>1</v>
      </c>
    </row>
    <row r="307" spans="1:34" x14ac:dyDescent="0.25">
      <c r="A307" s="16" t="s">
        <v>3398</v>
      </c>
      <c r="B307" s="17" t="s">
        <v>3399</v>
      </c>
      <c r="C307" s="25" t="s">
        <v>3469</v>
      </c>
      <c r="D307" s="18" t="str">
        <f t="shared" si="21"/>
        <v>pesca--onde-artesanal</v>
      </c>
      <c r="E307" s="18" t="str">
        <f t="shared" si="20"/>
        <v>pesca</v>
      </c>
      <c r="F307" s="18" t="s">
        <v>3226</v>
      </c>
      <c r="H307" s="18" t="s">
        <v>3445</v>
      </c>
      <c r="U307" s="18">
        <v>1</v>
      </c>
      <c r="AH307" s="18">
        <f t="shared" si="19"/>
        <v>1</v>
      </c>
    </row>
    <row r="308" spans="1:34" x14ac:dyDescent="0.25">
      <c r="A308" s="16" t="s">
        <v>3400</v>
      </c>
      <c r="B308" s="17" t="s">
        <v>3401</v>
      </c>
      <c r="C308" s="25" t="s">
        <v>3469</v>
      </c>
      <c r="D308" s="18" t="str">
        <f t="shared" si="21"/>
        <v>pesca--onde-industrial</v>
      </c>
      <c r="E308" s="18" t="str">
        <f t="shared" si="20"/>
        <v>pesca</v>
      </c>
      <c r="F308" s="18" t="s">
        <v>3226</v>
      </c>
      <c r="H308" s="18" t="s">
        <v>3446</v>
      </c>
      <c r="U308" s="18">
        <v>1</v>
      </c>
      <c r="AH308" s="18">
        <f t="shared" si="19"/>
        <v>1</v>
      </c>
    </row>
    <row r="309" spans="1:34" x14ac:dyDescent="0.25">
      <c r="A309" s="16" t="s">
        <v>3402</v>
      </c>
      <c r="B309" s="17" t="s">
        <v>3403</v>
      </c>
      <c r="C309" s="25" t="s">
        <v>3469</v>
      </c>
      <c r="D309" s="18" t="str">
        <f t="shared" si="21"/>
        <v>pesca--definição-fantasma</v>
      </c>
      <c r="E309" s="18" t="str">
        <f t="shared" si="20"/>
        <v>pesca</v>
      </c>
      <c r="F309" s="18" t="s">
        <v>2891</v>
      </c>
      <c r="H309" s="18" t="s">
        <v>3451</v>
      </c>
      <c r="U309" s="18">
        <v>1</v>
      </c>
      <c r="AH309" s="18">
        <f t="shared" si="19"/>
        <v>1</v>
      </c>
    </row>
    <row r="310" spans="1:34" x14ac:dyDescent="0.25">
      <c r="A310" s="16" t="s">
        <v>3404</v>
      </c>
      <c r="B310" s="17" t="s">
        <v>3405</v>
      </c>
      <c r="C310" s="25" t="s">
        <v>3469</v>
      </c>
      <c r="D310" s="18" t="str">
        <f t="shared" si="21"/>
        <v>pesca--explicar-distribuiçao-não-homogênea-recursos</v>
      </c>
      <c r="E310" s="18" t="str">
        <f t="shared" si="20"/>
        <v>pesca</v>
      </c>
      <c r="F310" s="18" t="s">
        <v>2888</v>
      </c>
      <c r="G310" s="18" t="s">
        <v>3674</v>
      </c>
      <c r="H310" s="18" t="s">
        <v>3452</v>
      </c>
      <c r="U310" s="18">
        <v>1</v>
      </c>
      <c r="AH310" s="18">
        <f t="shared" si="19"/>
        <v>1</v>
      </c>
    </row>
    <row r="311" spans="1:34" x14ac:dyDescent="0.25">
      <c r="A311" s="16" t="s">
        <v>3406</v>
      </c>
      <c r="B311" s="17" t="s">
        <v>3407</v>
      </c>
      <c r="C311" s="25" t="s">
        <v>3469</v>
      </c>
      <c r="D311" s="18" t="str">
        <f t="shared" si="21"/>
        <v>pesca--listar-amenizar-efeito</v>
      </c>
      <c r="E311" s="18" t="str">
        <f t="shared" si="20"/>
        <v>pesca</v>
      </c>
      <c r="F311" s="18" t="s">
        <v>2809</v>
      </c>
      <c r="G311" s="18" t="s">
        <v>3453</v>
      </c>
      <c r="U311" s="18">
        <v>1</v>
      </c>
      <c r="AH311" s="18">
        <f t="shared" si="19"/>
        <v>1</v>
      </c>
    </row>
    <row r="312" spans="1:34" x14ac:dyDescent="0.25">
      <c r="A312" s="16" t="s">
        <v>3408</v>
      </c>
      <c r="B312" s="17" t="s">
        <v>3409</v>
      </c>
      <c r="C312" s="25" t="s">
        <v>3469</v>
      </c>
      <c r="D312" s="18" t="str">
        <f t="shared" si="21"/>
        <v>fauna--responsável-desenvolvimento-organismos-aquáticos</v>
      </c>
      <c r="E312" s="18" t="str">
        <f t="shared" si="20"/>
        <v>fauna</v>
      </c>
      <c r="F312" s="18" t="s">
        <v>2889</v>
      </c>
      <c r="G312" s="18" t="s">
        <v>3312</v>
      </c>
      <c r="H312" s="18" t="s">
        <v>3454</v>
      </c>
      <c r="W312" s="18">
        <v>1</v>
      </c>
      <c r="AH312" s="18">
        <f t="shared" si="19"/>
        <v>1</v>
      </c>
    </row>
    <row r="313" spans="1:34" x14ac:dyDescent="0.25">
      <c r="A313" s="16" t="s">
        <v>3410</v>
      </c>
      <c r="B313" s="17" t="s">
        <v>3411</v>
      </c>
      <c r="C313" s="25" t="s">
        <v>3469</v>
      </c>
      <c r="D313" s="18" t="str">
        <f t="shared" si="21"/>
        <v>pesca--efeito-aquicultura</v>
      </c>
      <c r="E313" s="18" t="str">
        <f t="shared" si="20"/>
        <v>pesca</v>
      </c>
      <c r="F313" s="18" t="s">
        <v>2806</v>
      </c>
      <c r="H313" s="18" t="s">
        <v>3199</v>
      </c>
      <c r="U313" s="18">
        <v>1</v>
      </c>
      <c r="AH313" s="18">
        <f t="shared" si="19"/>
        <v>1</v>
      </c>
    </row>
    <row r="314" spans="1:34" x14ac:dyDescent="0.25">
      <c r="A314" s="16" t="s">
        <v>3412</v>
      </c>
      <c r="B314" s="17" t="s">
        <v>3413</v>
      </c>
      <c r="C314" s="25" t="s">
        <v>3469</v>
      </c>
      <c r="D314" s="18" t="str">
        <f t="shared" si="21"/>
        <v>pesca--efeito-ambiental-artesanal</v>
      </c>
      <c r="E314" s="18" t="str">
        <f t="shared" si="20"/>
        <v>pesca</v>
      </c>
      <c r="F314" s="18" t="s">
        <v>2806</v>
      </c>
      <c r="G314" s="18" t="s">
        <v>3455</v>
      </c>
      <c r="H314" s="18" t="s">
        <v>3445</v>
      </c>
      <c r="U314" s="18">
        <v>1</v>
      </c>
      <c r="AH314" s="18">
        <f t="shared" ref="AH314:AH327" si="22">IF(SUM(J314:AG314)=0,"",SUM(J314:AG314))</f>
        <v>1</v>
      </c>
    </row>
    <row r="315" spans="1:34" x14ac:dyDescent="0.25">
      <c r="A315" s="16" t="s">
        <v>3414</v>
      </c>
      <c r="B315" s="17" t="s">
        <v>3415</v>
      </c>
      <c r="C315" s="25" t="s">
        <v>3469</v>
      </c>
      <c r="D315" s="18" t="str">
        <f t="shared" si="21"/>
        <v>pesca--diferença-artesanal-industrial</v>
      </c>
      <c r="E315" s="18" t="str">
        <f t="shared" si="20"/>
        <v>pesca</v>
      </c>
      <c r="F315" s="18" t="s">
        <v>2856</v>
      </c>
      <c r="H315" s="18" t="s">
        <v>3456</v>
      </c>
      <c r="U315" s="18">
        <v>1</v>
      </c>
      <c r="AH315" s="18">
        <f t="shared" si="22"/>
        <v>1</v>
      </c>
    </row>
    <row r="316" spans="1:34" x14ac:dyDescent="0.25">
      <c r="A316" s="16" t="s">
        <v>3416</v>
      </c>
      <c r="B316" s="17" t="s">
        <v>3417</v>
      </c>
      <c r="C316" s="25" t="s">
        <v>3469</v>
      </c>
      <c r="D316" s="18" t="str">
        <f t="shared" si="21"/>
        <v>poluição--detalhar</v>
      </c>
      <c r="E316" s="18" t="str">
        <f t="shared" si="20"/>
        <v>poluição</v>
      </c>
      <c r="F316" s="18" t="s">
        <v>2834</v>
      </c>
      <c r="J316" s="18">
        <v>1</v>
      </c>
      <c r="AH316" s="18">
        <f t="shared" si="22"/>
        <v>1</v>
      </c>
    </row>
    <row r="317" spans="1:34" x14ac:dyDescent="0.25">
      <c r="A317" s="16" t="s">
        <v>3418</v>
      </c>
      <c r="B317" s="17" t="s">
        <v>3419</v>
      </c>
      <c r="C317" s="25" t="s">
        <v>3469</v>
      </c>
      <c r="D317" s="18" t="str">
        <f t="shared" si="21"/>
        <v>oceanografia--definição-bioconcentração</v>
      </c>
      <c r="E317" s="18" t="str">
        <f t="shared" si="20"/>
        <v>oceanografia</v>
      </c>
      <c r="F317" s="18" t="s">
        <v>2891</v>
      </c>
      <c r="H317" s="18" t="s">
        <v>3457</v>
      </c>
      <c r="Y317" s="18">
        <v>1</v>
      </c>
      <c r="AH317" s="18">
        <f t="shared" si="22"/>
        <v>1</v>
      </c>
    </row>
    <row r="318" spans="1:34" x14ac:dyDescent="0.25">
      <c r="A318" s="16" t="s">
        <v>3420</v>
      </c>
      <c r="B318" s="17" t="s">
        <v>3421</v>
      </c>
      <c r="C318" s="25" t="s">
        <v>3469</v>
      </c>
      <c r="D318" s="18" t="str">
        <f t="shared" si="21"/>
        <v>oceanografia--definição-eutrofização</v>
      </c>
      <c r="E318" s="18" t="str">
        <f t="shared" si="20"/>
        <v>oceanografia</v>
      </c>
      <c r="F318" s="18" t="s">
        <v>2891</v>
      </c>
      <c r="H318" s="18" t="s">
        <v>3458</v>
      </c>
      <c r="Y318" s="18">
        <v>1</v>
      </c>
      <c r="AH318" s="18">
        <f t="shared" si="22"/>
        <v>1</v>
      </c>
    </row>
    <row r="319" spans="1:34" x14ac:dyDescent="0.25">
      <c r="A319" s="16" t="s">
        <v>3422</v>
      </c>
      <c r="B319" s="17" t="s">
        <v>3423</v>
      </c>
      <c r="C319" s="25" t="s">
        <v>3469</v>
      </c>
      <c r="D319" s="18" t="str">
        <f t="shared" si="21"/>
        <v>poluição--definição-conservativo</v>
      </c>
      <c r="E319" s="18" t="str">
        <f t="shared" si="20"/>
        <v>poluição</v>
      </c>
      <c r="F319" s="18" t="s">
        <v>2891</v>
      </c>
      <c r="H319" s="18" t="s">
        <v>3459</v>
      </c>
      <c r="J319" s="18">
        <v>1</v>
      </c>
      <c r="AH319" s="18">
        <f t="shared" si="22"/>
        <v>1</v>
      </c>
    </row>
    <row r="320" spans="1:34" x14ac:dyDescent="0.25">
      <c r="A320" s="16" t="s">
        <v>3424</v>
      </c>
      <c r="B320" s="17" t="s">
        <v>3425</v>
      </c>
      <c r="C320" s="25" t="s">
        <v>3469</v>
      </c>
      <c r="D320" s="18" t="str">
        <f t="shared" si="21"/>
        <v>poluição--definição-resíduo-sólido</v>
      </c>
      <c r="E320" s="18" t="str">
        <f t="shared" si="20"/>
        <v>poluição</v>
      </c>
      <c r="F320" s="18" t="s">
        <v>2891</v>
      </c>
      <c r="H320" s="18" t="s">
        <v>3461</v>
      </c>
      <c r="J320" s="18">
        <v>1</v>
      </c>
      <c r="AH320" s="18">
        <f t="shared" si="22"/>
        <v>1</v>
      </c>
    </row>
    <row r="321" spans="1:34" x14ac:dyDescent="0.25">
      <c r="A321" s="16" t="s">
        <v>3426</v>
      </c>
      <c r="B321" s="17" t="s">
        <v>3427</v>
      </c>
      <c r="C321" s="25" t="s">
        <v>3469</v>
      </c>
      <c r="D321" s="18" t="str">
        <f t="shared" si="21"/>
        <v>poluição--definição-facilmente-dissipável</v>
      </c>
      <c r="E321" s="18" t="str">
        <f t="shared" si="20"/>
        <v>poluição</v>
      </c>
      <c r="F321" s="18" t="s">
        <v>2891</v>
      </c>
      <c r="H321" s="18" t="s">
        <v>3462</v>
      </c>
      <c r="J321" s="18">
        <v>1</v>
      </c>
      <c r="AH321" s="18">
        <f t="shared" si="22"/>
        <v>1</v>
      </c>
    </row>
    <row r="322" spans="1:34" x14ac:dyDescent="0.25">
      <c r="A322" s="16" t="s">
        <v>3428</v>
      </c>
      <c r="B322" s="17" t="s">
        <v>3429</v>
      </c>
      <c r="C322" s="25" t="s">
        <v>3469</v>
      </c>
      <c r="D322" s="18" t="str">
        <f t="shared" si="21"/>
        <v>poluição--definição-não-conservativo</v>
      </c>
      <c r="E322" s="18" t="str">
        <f t="shared" si="20"/>
        <v>poluição</v>
      </c>
      <c r="F322" s="18" t="s">
        <v>2891</v>
      </c>
      <c r="H322" s="18" t="s">
        <v>3463</v>
      </c>
      <c r="J322" s="18">
        <v>1</v>
      </c>
      <c r="AH322" s="18">
        <f t="shared" si="22"/>
        <v>1</v>
      </c>
    </row>
    <row r="323" spans="1:34" x14ac:dyDescent="0.25">
      <c r="A323" s="16" t="s">
        <v>3430</v>
      </c>
      <c r="B323" s="17" t="s">
        <v>3431</v>
      </c>
      <c r="C323" s="25" t="s">
        <v>3469</v>
      </c>
      <c r="D323" s="18" t="str">
        <f t="shared" si="21"/>
        <v>poluição--definição-contaminação</v>
      </c>
      <c r="E323" s="18" t="str">
        <f t="shared" si="20"/>
        <v>poluição</v>
      </c>
      <c r="F323" s="18" t="s">
        <v>2891</v>
      </c>
      <c r="H323" s="18" t="s">
        <v>3460</v>
      </c>
      <c r="J323" s="18">
        <v>1</v>
      </c>
      <c r="AH323" s="18">
        <f t="shared" si="22"/>
        <v>1</v>
      </c>
    </row>
    <row r="324" spans="1:34" x14ac:dyDescent="0.25">
      <c r="A324" s="16" t="s">
        <v>3432</v>
      </c>
      <c r="B324" s="17" t="s">
        <v>3433</v>
      </c>
      <c r="C324" s="25" t="s">
        <v>3469</v>
      </c>
      <c r="D324" s="18" t="str">
        <f t="shared" si="21"/>
        <v>poluição--definição-meio-marinho</v>
      </c>
      <c r="E324" s="18" t="str">
        <f t="shared" si="20"/>
        <v>poluição</v>
      </c>
      <c r="F324" s="18" t="s">
        <v>2891</v>
      </c>
      <c r="H324" s="18" t="s">
        <v>3464</v>
      </c>
      <c r="J324" s="18">
        <v>1</v>
      </c>
      <c r="AH324" s="18">
        <f t="shared" si="22"/>
        <v>1</v>
      </c>
    </row>
    <row r="325" spans="1:34" x14ac:dyDescent="0.25">
      <c r="A325" s="16" t="s">
        <v>3434</v>
      </c>
      <c r="B325" s="17" t="s">
        <v>3435</v>
      </c>
      <c r="C325" s="25" t="s">
        <v>3469</v>
      </c>
      <c r="D325" s="18" t="str">
        <f t="shared" si="21"/>
        <v>poluição--maior-meio-marinho</v>
      </c>
      <c r="E325" s="18" t="str">
        <f t="shared" si="20"/>
        <v>poluição</v>
      </c>
      <c r="F325" s="18" t="s">
        <v>2808</v>
      </c>
      <c r="H325" s="18" t="s">
        <v>3464</v>
      </c>
      <c r="J325" s="18">
        <v>1</v>
      </c>
      <c r="AH325" s="18">
        <f t="shared" si="22"/>
        <v>1</v>
      </c>
    </row>
    <row r="326" spans="1:34" x14ac:dyDescent="0.25">
      <c r="A326" s="16" t="s">
        <v>3436</v>
      </c>
      <c r="B326" s="17" t="s">
        <v>3437</v>
      </c>
      <c r="C326" s="25" t="s">
        <v>3469</v>
      </c>
      <c r="D326" s="18" t="str">
        <f t="shared" si="21"/>
        <v>outras--maior-comércio-internacional</v>
      </c>
      <c r="E326" s="18" t="str">
        <f t="shared" si="20"/>
        <v>outras</v>
      </c>
      <c r="F326" s="18" t="s">
        <v>2808</v>
      </c>
      <c r="H326" s="18" t="s">
        <v>3465</v>
      </c>
      <c r="AG326" s="18">
        <v>1</v>
      </c>
      <c r="AH326" s="18">
        <f t="shared" si="22"/>
        <v>1</v>
      </c>
    </row>
    <row r="327" spans="1:34" x14ac:dyDescent="0.25">
      <c r="A327" s="16" t="s">
        <v>3438</v>
      </c>
      <c r="B327" s="17" t="s">
        <v>3439</v>
      </c>
      <c r="C327" s="25" t="s">
        <v>3469</v>
      </c>
      <c r="D327" s="18" t="str">
        <f t="shared" si="21"/>
        <v>outras--definição-sistema-portuário</v>
      </c>
      <c r="E327" s="18" t="str">
        <f t="shared" si="20"/>
        <v>outras</v>
      </c>
      <c r="F327" s="18" t="s">
        <v>2891</v>
      </c>
      <c r="H327" s="18" t="s">
        <v>3466</v>
      </c>
      <c r="AG327" s="18">
        <v>1</v>
      </c>
      <c r="AH327" s="18">
        <f t="shared" si="22"/>
        <v>1</v>
      </c>
    </row>
    <row r="328" spans="1:34" x14ac:dyDescent="0.25">
      <c r="A328" s="22" t="s">
        <v>3467</v>
      </c>
      <c r="B328" s="24" t="s">
        <v>3468</v>
      </c>
      <c r="C328" s="20" t="s">
        <v>3469</v>
      </c>
      <c r="D328" s="20" t="s">
        <v>3470</v>
      </c>
      <c r="E328" s="20" t="s">
        <v>3040</v>
      </c>
      <c r="F328" s="20" t="s">
        <v>2888</v>
      </c>
      <c r="G328" s="20"/>
      <c r="H328" s="20" t="s">
        <v>3471</v>
      </c>
      <c r="I328" s="20"/>
      <c r="J328" s="20"/>
      <c r="K328" s="20"/>
      <c r="L328" s="20"/>
      <c r="M328" s="20"/>
      <c r="N328" s="20"/>
      <c r="O328" s="20"/>
      <c r="P328" s="20"/>
      <c r="Q328" s="20"/>
      <c r="R328" s="20"/>
      <c r="S328" s="20"/>
      <c r="T328" s="20"/>
      <c r="U328" s="20"/>
      <c r="V328" s="20"/>
      <c r="W328" s="20"/>
      <c r="X328" s="20"/>
      <c r="Y328" s="20"/>
      <c r="Z328" s="20"/>
      <c r="AA328" s="20">
        <v>1</v>
      </c>
      <c r="AB328" s="20"/>
      <c r="AC328" s="20"/>
      <c r="AD328" s="20"/>
      <c r="AE328" s="20"/>
      <c r="AF328" s="20"/>
      <c r="AG328" s="20"/>
      <c r="AH328" s="20">
        <v>1</v>
      </c>
    </row>
    <row r="329" spans="1:34" x14ac:dyDescent="0.25">
      <c r="A329" s="22" t="s">
        <v>3472</v>
      </c>
      <c r="B329" s="23" t="s">
        <v>3473</v>
      </c>
      <c r="C329" s="20" t="s">
        <v>3469</v>
      </c>
      <c r="D329" s="20" t="s">
        <v>3474</v>
      </c>
      <c r="E329" s="20" t="s">
        <v>2854</v>
      </c>
      <c r="F329" s="20" t="s">
        <v>2888</v>
      </c>
      <c r="G329" s="20" t="s">
        <v>2984</v>
      </c>
      <c r="H329" s="20" t="s">
        <v>3475</v>
      </c>
      <c r="I329" s="20"/>
      <c r="J329" s="20"/>
      <c r="K329" s="20"/>
      <c r="L329" s="20"/>
      <c r="M329" s="20">
        <v>1</v>
      </c>
      <c r="N329" s="20"/>
      <c r="O329" s="20"/>
      <c r="P329" s="20"/>
      <c r="Q329" s="20"/>
      <c r="R329" s="20"/>
      <c r="S329" s="20"/>
      <c r="T329" s="20"/>
      <c r="U329" s="20"/>
      <c r="V329" s="20"/>
      <c r="W329" s="20"/>
      <c r="X329" s="20"/>
      <c r="Y329" s="20"/>
      <c r="Z329" s="20"/>
      <c r="AA329" s="20"/>
      <c r="AB329" s="20"/>
      <c r="AC329" s="20"/>
      <c r="AD329" s="20"/>
      <c r="AE329" s="20"/>
      <c r="AF329" s="20"/>
      <c r="AG329" s="20"/>
      <c r="AH329" s="20">
        <v>1</v>
      </c>
    </row>
    <row r="330" spans="1:34" x14ac:dyDescent="0.25">
      <c r="A330" s="22" t="s">
        <v>3476</v>
      </c>
      <c r="B330" s="23" t="s">
        <v>3477</v>
      </c>
      <c r="C330" s="20" t="s">
        <v>3469</v>
      </c>
      <c r="D330" s="20" t="s">
        <v>3478</v>
      </c>
      <c r="E330" s="20" t="s">
        <v>2884</v>
      </c>
      <c r="F330" s="20" t="s">
        <v>2891</v>
      </c>
      <c r="G330" s="20"/>
      <c r="H330" s="20" t="s">
        <v>3479</v>
      </c>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v>1</v>
      </c>
      <c r="AH330" s="20">
        <v>1</v>
      </c>
    </row>
    <row r="331" spans="1:34" x14ac:dyDescent="0.25">
      <c r="A331" s="21" t="s">
        <v>3480</v>
      </c>
      <c r="B331" s="23" t="s">
        <v>3481</v>
      </c>
      <c r="C331" s="20" t="s">
        <v>3482</v>
      </c>
      <c r="D331" s="20" t="s">
        <v>3483</v>
      </c>
      <c r="E331" s="20" t="s">
        <v>2707</v>
      </c>
      <c r="F331" s="20" t="s">
        <v>2891</v>
      </c>
      <c r="G331" s="20"/>
      <c r="H331" s="20" t="s">
        <v>3484</v>
      </c>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v>1</v>
      </c>
      <c r="AF331" s="20"/>
      <c r="AG331" s="20"/>
      <c r="AH331" s="20">
        <v>1</v>
      </c>
    </row>
    <row r="332" spans="1:34" x14ac:dyDescent="0.25">
      <c r="A332" s="21" t="s">
        <v>3485</v>
      </c>
      <c r="B332" s="23" t="s">
        <v>3486</v>
      </c>
      <c r="C332" s="20" t="s">
        <v>3469</v>
      </c>
      <c r="D332" s="20" t="s">
        <v>3487</v>
      </c>
      <c r="E332" s="20" t="s">
        <v>2854</v>
      </c>
      <c r="F332" s="20" t="s">
        <v>2891</v>
      </c>
      <c r="G332" s="20"/>
      <c r="H332" s="20" t="s">
        <v>3488</v>
      </c>
      <c r="I332" s="20"/>
      <c r="J332" s="20"/>
      <c r="K332" s="20"/>
      <c r="L332" s="20"/>
      <c r="M332" s="20">
        <v>1</v>
      </c>
      <c r="N332" s="20"/>
      <c r="O332" s="20"/>
      <c r="P332" s="20"/>
      <c r="Q332" s="20"/>
      <c r="R332" s="20"/>
      <c r="S332" s="20"/>
      <c r="T332" s="20"/>
      <c r="U332" s="20"/>
      <c r="V332" s="20"/>
      <c r="W332" s="20"/>
      <c r="X332" s="20"/>
      <c r="Y332" s="20"/>
      <c r="Z332" s="20"/>
      <c r="AA332" s="20"/>
      <c r="AB332" s="20"/>
      <c r="AC332" s="20"/>
      <c r="AD332" s="20"/>
      <c r="AE332" s="20"/>
      <c r="AF332" s="20"/>
      <c r="AG332" s="20"/>
      <c r="AH332" s="20">
        <v>1</v>
      </c>
    </row>
    <row r="333" spans="1:34" x14ac:dyDescent="0.25">
      <c r="A333" s="21" t="s">
        <v>3489</v>
      </c>
      <c r="B333" s="23" t="s">
        <v>3490</v>
      </c>
      <c r="C333" s="20" t="s">
        <v>3469</v>
      </c>
      <c r="D333" s="20" t="s">
        <v>3491</v>
      </c>
      <c r="E333" s="20" t="s">
        <v>2854</v>
      </c>
      <c r="F333" s="20" t="s">
        <v>3226</v>
      </c>
      <c r="G333" s="20"/>
      <c r="H333" s="20" t="s">
        <v>3057</v>
      </c>
      <c r="I333" s="20" t="s">
        <v>3724</v>
      </c>
      <c r="J333" s="20"/>
      <c r="K333" s="20"/>
      <c r="L333" s="20"/>
      <c r="M333" s="20">
        <v>1</v>
      </c>
      <c r="N333" s="20"/>
      <c r="O333" s="20"/>
      <c r="P333" s="20"/>
      <c r="Q333" s="20"/>
      <c r="R333" s="20"/>
      <c r="S333" s="20"/>
      <c r="T333" s="20"/>
      <c r="U333" s="20"/>
      <c r="V333" s="20"/>
      <c r="W333" s="20"/>
      <c r="X333" s="20"/>
      <c r="Y333" s="20"/>
      <c r="Z333" s="20"/>
      <c r="AA333" s="20"/>
      <c r="AB333" s="20"/>
      <c r="AC333" s="20"/>
      <c r="AD333" s="20"/>
      <c r="AE333" s="20"/>
      <c r="AF333" s="20"/>
      <c r="AG333" s="20"/>
      <c r="AH333" s="20">
        <v>1</v>
      </c>
    </row>
    <row r="334" spans="1:34" x14ac:dyDescent="0.25">
      <c r="A334" s="21" t="s">
        <v>3492</v>
      </c>
      <c r="B334" s="23" t="s">
        <v>3493</v>
      </c>
      <c r="C334" s="20" t="s">
        <v>3469</v>
      </c>
      <c r="D334" s="20" t="s">
        <v>3494</v>
      </c>
      <c r="E334" s="20" t="s">
        <v>2854</v>
      </c>
      <c r="F334" s="20" t="s">
        <v>3226</v>
      </c>
      <c r="G334" s="20"/>
      <c r="H334" s="20" t="s">
        <v>3495</v>
      </c>
      <c r="I334" s="20"/>
      <c r="J334" s="20"/>
      <c r="K334" s="20"/>
      <c r="L334" s="20"/>
      <c r="M334" s="20">
        <v>1</v>
      </c>
      <c r="N334" s="20"/>
      <c r="O334" s="20"/>
      <c r="P334" s="20"/>
      <c r="Q334" s="20"/>
      <c r="R334" s="20"/>
      <c r="S334" s="20"/>
      <c r="T334" s="20"/>
      <c r="U334" s="20"/>
      <c r="V334" s="20"/>
      <c r="W334" s="20"/>
      <c r="X334" s="20"/>
      <c r="Y334" s="20"/>
      <c r="Z334" s="20"/>
      <c r="AA334" s="20"/>
      <c r="AB334" s="20"/>
      <c r="AC334" s="20"/>
      <c r="AD334" s="20"/>
      <c r="AE334" s="20"/>
      <c r="AF334" s="20"/>
      <c r="AG334" s="20"/>
      <c r="AH334" s="20">
        <v>1</v>
      </c>
    </row>
    <row r="335" spans="1:34" x14ac:dyDescent="0.25">
      <c r="A335" s="21" t="s">
        <v>3496</v>
      </c>
      <c r="B335" s="23" t="s">
        <v>3497</v>
      </c>
      <c r="C335" s="20" t="s">
        <v>3469</v>
      </c>
      <c r="D335" s="20" t="s">
        <v>3498</v>
      </c>
      <c r="E335" s="20" t="s">
        <v>2707</v>
      </c>
      <c r="F335" s="20" t="s">
        <v>2834</v>
      </c>
      <c r="G335" s="20" t="s">
        <v>3499</v>
      </c>
      <c r="H335" s="20" t="s">
        <v>3500</v>
      </c>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v>1</v>
      </c>
      <c r="AF335" s="20"/>
      <c r="AG335" s="20"/>
      <c r="AH335" s="20">
        <v>1</v>
      </c>
    </row>
    <row r="336" spans="1:34" x14ac:dyDescent="0.25">
      <c r="A336" s="21" t="s">
        <v>3501</v>
      </c>
      <c r="B336" s="23" t="s">
        <v>3502</v>
      </c>
      <c r="C336" s="20" t="s">
        <v>3469</v>
      </c>
      <c r="D336" s="20" t="s">
        <v>3503</v>
      </c>
      <c r="E336" s="20" t="s">
        <v>2854</v>
      </c>
      <c r="F336" s="20" t="s">
        <v>2834</v>
      </c>
      <c r="G336" s="20" t="s">
        <v>3504</v>
      </c>
      <c r="H336" s="20" t="s">
        <v>2875</v>
      </c>
      <c r="I336" s="20"/>
      <c r="J336" s="20"/>
      <c r="K336" s="20"/>
      <c r="L336" s="20"/>
      <c r="M336" s="20">
        <v>1</v>
      </c>
      <c r="N336" s="20"/>
      <c r="O336" s="20"/>
      <c r="P336" s="20"/>
      <c r="Q336" s="20"/>
      <c r="R336" s="20"/>
      <c r="S336" s="20"/>
      <c r="T336" s="20"/>
      <c r="U336" s="20"/>
      <c r="V336" s="20"/>
      <c r="W336" s="20"/>
      <c r="X336" s="20"/>
      <c r="Y336" s="20"/>
      <c r="Z336" s="20"/>
      <c r="AA336" s="20"/>
      <c r="AB336" s="20"/>
      <c r="AC336" s="20"/>
      <c r="AD336" s="20"/>
      <c r="AE336" s="20"/>
      <c r="AF336" s="20"/>
      <c r="AG336" s="20"/>
      <c r="AH336" s="20">
        <v>1</v>
      </c>
    </row>
    <row r="337" spans="1:34" x14ac:dyDescent="0.25">
      <c r="A337" s="21" t="s">
        <v>3505</v>
      </c>
      <c r="B337" s="23" t="s">
        <v>3506</v>
      </c>
      <c r="C337" s="20" t="s">
        <v>3469</v>
      </c>
      <c r="D337" s="20" t="s">
        <v>3507</v>
      </c>
      <c r="E337" s="20" t="s">
        <v>2854</v>
      </c>
      <c r="F337" s="20" t="s">
        <v>2806</v>
      </c>
      <c r="G337" s="20" t="s">
        <v>3508</v>
      </c>
      <c r="H337" s="20" t="s">
        <v>3464</v>
      </c>
      <c r="I337" s="20"/>
      <c r="J337" s="20"/>
      <c r="K337" s="20"/>
      <c r="L337" s="20"/>
      <c r="M337" s="20">
        <v>1</v>
      </c>
      <c r="N337" s="20"/>
      <c r="O337" s="20"/>
      <c r="P337" s="20"/>
      <c r="Q337" s="20"/>
      <c r="R337" s="20"/>
      <c r="S337" s="20"/>
      <c r="T337" s="20"/>
      <c r="U337" s="20"/>
      <c r="V337" s="20"/>
      <c r="W337" s="20"/>
      <c r="X337" s="20"/>
      <c r="Y337" s="20"/>
      <c r="Z337" s="20"/>
      <c r="AA337" s="20"/>
      <c r="AB337" s="20"/>
      <c r="AC337" s="20"/>
      <c r="AD337" s="20"/>
      <c r="AE337" s="20"/>
      <c r="AF337" s="20"/>
      <c r="AG337" s="20"/>
      <c r="AH337" s="20">
        <v>1</v>
      </c>
    </row>
    <row r="338" spans="1:34" x14ac:dyDescent="0.25">
      <c r="A338" s="21" t="s">
        <v>3509</v>
      </c>
      <c r="B338" s="23" t="s">
        <v>3510</v>
      </c>
      <c r="C338" s="20" t="s">
        <v>3469</v>
      </c>
      <c r="D338" s="20" t="s">
        <v>3511</v>
      </c>
      <c r="E338" s="20" t="s">
        <v>2854</v>
      </c>
      <c r="F338" s="20" t="s">
        <v>2809</v>
      </c>
      <c r="G338" s="20" t="s">
        <v>3512</v>
      </c>
      <c r="H338" s="20" t="s">
        <v>3513</v>
      </c>
      <c r="I338" s="20"/>
      <c r="J338" s="20"/>
      <c r="K338" s="20"/>
      <c r="L338" s="20"/>
      <c r="M338" s="20">
        <v>1</v>
      </c>
      <c r="N338" s="20"/>
      <c r="O338" s="20"/>
      <c r="P338" s="20"/>
      <c r="Q338" s="20"/>
      <c r="R338" s="20"/>
      <c r="S338" s="20"/>
      <c r="T338" s="20"/>
      <c r="U338" s="20"/>
      <c r="V338" s="20"/>
      <c r="W338" s="20"/>
      <c r="X338" s="20"/>
      <c r="Y338" s="20"/>
      <c r="Z338" s="20"/>
      <c r="AA338" s="20"/>
      <c r="AB338" s="20"/>
      <c r="AC338" s="20"/>
      <c r="AD338" s="20"/>
      <c r="AE338" s="20"/>
      <c r="AF338" s="20"/>
      <c r="AG338" s="20"/>
      <c r="AH338" s="20">
        <v>1</v>
      </c>
    </row>
    <row r="339" spans="1:34" x14ac:dyDescent="0.25">
      <c r="A339" s="21" t="s">
        <v>3514</v>
      </c>
      <c r="B339" s="23" t="s">
        <v>3515</v>
      </c>
      <c r="C339" s="20" t="s">
        <v>3469</v>
      </c>
      <c r="D339" s="20" t="s">
        <v>3516</v>
      </c>
      <c r="E339" s="20" t="s">
        <v>2854</v>
      </c>
      <c r="F339" s="20" t="s">
        <v>2809</v>
      </c>
      <c r="G339" s="20" t="s">
        <v>3517</v>
      </c>
      <c r="H339" s="20" t="s">
        <v>3518</v>
      </c>
      <c r="I339" s="20"/>
      <c r="J339" s="20"/>
      <c r="K339" s="20"/>
      <c r="L339" s="20"/>
      <c r="M339" s="20">
        <v>1</v>
      </c>
      <c r="N339" s="20"/>
      <c r="O339" s="20"/>
      <c r="P339" s="20"/>
      <c r="Q339" s="20"/>
      <c r="R339" s="20"/>
      <c r="S339" s="20"/>
      <c r="T339" s="20"/>
      <c r="U339" s="20"/>
      <c r="V339" s="20"/>
      <c r="W339" s="20"/>
      <c r="X339" s="20"/>
      <c r="Y339" s="20"/>
      <c r="Z339" s="20"/>
      <c r="AA339" s="20"/>
      <c r="AB339" s="20"/>
      <c r="AC339" s="20"/>
      <c r="AD339" s="20"/>
      <c r="AE339" s="20"/>
      <c r="AF339" s="20"/>
      <c r="AG339" s="20"/>
      <c r="AH339" s="20">
        <v>1</v>
      </c>
    </row>
    <row r="340" spans="1:34" x14ac:dyDescent="0.25">
      <c r="A340" s="21" t="s">
        <v>3519</v>
      </c>
      <c r="B340" s="23" t="s">
        <v>3520</v>
      </c>
      <c r="C340" s="20" t="s">
        <v>3469</v>
      </c>
      <c r="D340" s="20" t="s">
        <v>3521</v>
      </c>
      <c r="E340" s="20" t="s">
        <v>2884</v>
      </c>
      <c r="F340" s="20" t="s">
        <v>2809</v>
      </c>
      <c r="G340" s="20" t="s">
        <v>3522</v>
      </c>
      <c r="H340" s="20" t="s">
        <v>3523</v>
      </c>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v>1</v>
      </c>
      <c r="AH340" s="20">
        <v>1</v>
      </c>
    </row>
    <row r="341" spans="1:34" x14ac:dyDescent="0.25">
      <c r="A341" s="21" t="s">
        <v>3524</v>
      </c>
      <c r="B341" s="23" t="s">
        <v>3525</v>
      </c>
      <c r="C341" s="20" t="s">
        <v>3469</v>
      </c>
      <c r="D341" s="20" t="s">
        <v>3526</v>
      </c>
      <c r="E341" s="20" t="s">
        <v>2884</v>
      </c>
      <c r="F341" s="20" t="s">
        <v>2891</v>
      </c>
      <c r="G341" s="20"/>
      <c r="H341" s="20" t="s">
        <v>3527</v>
      </c>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v>1</v>
      </c>
      <c r="AH341" s="20">
        <v>1</v>
      </c>
    </row>
    <row r="342" spans="1:34" x14ac:dyDescent="0.25">
      <c r="A342" s="21" t="s">
        <v>3528</v>
      </c>
      <c r="B342" s="23" t="s">
        <v>3529</v>
      </c>
      <c r="C342" s="20" t="s">
        <v>3469</v>
      </c>
      <c r="D342" s="20" t="s">
        <v>3530</v>
      </c>
      <c r="E342" s="20" t="s">
        <v>2702</v>
      </c>
      <c r="F342" s="20" t="s">
        <v>3226</v>
      </c>
      <c r="G342" s="20"/>
      <c r="H342" s="20" t="s">
        <v>3531</v>
      </c>
      <c r="I342" s="20"/>
      <c r="J342" s="20"/>
      <c r="K342" s="20"/>
      <c r="L342" s="20"/>
      <c r="M342" s="20"/>
      <c r="N342" s="20"/>
      <c r="O342" s="20"/>
      <c r="P342" s="20"/>
      <c r="Q342" s="20"/>
      <c r="R342" s="20"/>
      <c r="S342" s="20"/>
      <c r="T342" s="20"/>
      <c r="U342" s="20"/>
      <c r="V342" s="20">
        <v>1</v>
      </c>
      <c r="W342" s="20"/>
      <c r="X342" s="20"/>
      <c r="Y342" s="20"/>
      <c r="Z342" s="20"/>
      <c r="AA342" s="20"/>
      <c r="AB342" s="20"/>
      <c r="AC342" s="20"/>
      <c r="AD342" s="20"/>
      <c r="AE342" s="20"/>
      <c r="AF342" s="20"/>
      <c r="AG342" s="20"/>
      <c r="AH342" s="20">
        <v>1</v>
      </c>
    </row>
    <row r="343" spans="1:34" x14ac:dyDescent="0.25">
      <c r="A343" s="21" t="s">
        <v>3532</v>
      </c>
      <c r="B343" s="23" t="s">
        <v>3533</v>
      </c>
      <c r="C343" s="20" t="s">
        <v>3469</v>
      </c>
      <c r="D343" s="20" t="s">
        <v>3534</v>
      </c>
      <c r="E343" s="20" t="s">
        <v>2884</v>
      </c>
      <c r="F343" s="20" t="s">
        <v>2809</v>
      </c>
      <c r="G343" s="20" t="s">
        <v>2816</v>
      </c>
      <c r="H343" s="20" t="s">
        <v>3523</v>
      </c>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v>1</v>
      </c>
      <c r="AH343" s="20">
        <v>1</v>
      </c>
    </row>
    <row r="344" spans="1:34" x14ac:dyDescent="0.25">
      <c r="A344" s="21" t="s">
        <v>3535</v>
      </c>
      <c r="B344" s="23" t="s">
        <v>3536</v>
      </c>
      <c r="C344" s="20" t="s">
        <v>3469</v>
      </c>
      <c r="D344" s="20" t="s">
        <v>3537</v>
      </c>
      <c r="E344" s="20" t="s">
        <v>2702</v>
      </c>
      <c r="F344" s="20" t="s">
        <v>3155</v>
      </c>
      <c r="G344" s="20" t="s">
        <v>3538</v>
      </c>
      <c r="H344" s="20" t="s">
        <v>3531</v>
      </c>
      <c r="I344" s="20"/>
      <c r="J344" s="20"/>
      <c r="K344" s="20"/>
      <c r="L344" s="20"/>
      <c r="M344" s="20"/>
      <c r="N344" s="20"/>
      <c r="O344" s="20"/>
      <c r="P344" s="20"/>
      <c r="Q344" s="20"/>
      <c r="R344" s="20"/>
      <c r="S344" s="20"/>
      <c r="T344" s="20"/>
      <c r="U344" s="20"/>
      <c r="V344" s="20">
        <v>1</v>
      </c>
      <c r="W344" s="20"/>
      <c r="X344" s="20"/>
      <c r="Y344" s="20"/>
      <c r="Z344" s="20"/>
      <c r="AA344" s="20"/>
      <c r="AB344" s="20"/>
      <c r="AC344" s="20"/>
      <c r="AD344" s="20"/>
      <c r="AE344" s="20"/>
      <c r="AF344" s="20"/>
      <c r="AG344" s="20"/>
      <c r="AH344" s="20">
        <v>1</v>
      </c>
    </row>
    <row r="345" spans="1:34" x14ac:dyDescent="0.25">
      <c r="A345" s="21" t="s">
        <v>3539</v>
      </c>
      <c r="B345" s="23" t="s">
        <v>3540</v>
      </c>
      <c r="C345" s="20" t="s">
        <v>3469</v>
      </c>
      <c r="D345" s="20" t="s">
        <v>3541</v>
      </c>
      <c r="E345" s="20" t="s">
        <v>2884</v>
      </c>
      <c r="F345" s="20" t="s">
        <v>2806</v>
      </c>
      <c r="G345" s="20" t="s">
        <v>3455</v>
      </c>
      <c r="H345" s="20" t="s">
        <v>3542</v>
      </c>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v>1</v>
      </c>
      <c r="AH345" s="20">
        <v>1</v>
      </c>
    </row>
    <row r="346" spans="1:34" x14ac:dyDescent="0.25">
      <c r="A346" s="21" t="s">
        <v>3543</v>
      </c>
      <c r="B346" s="23" t="s">
        <v>3544</v>
      </c>
      <c r="C346" s="20" t="s">
        <v>3469</v>
      </c>
      <c r="D346" s="20" t="s">
        <v>3545</v>
      </c>
      <c r="E346" s="20" t="s">
        <v>3038</v>
      </c>
      <c r="F346" s="20" t="s">
        <v>2888</v>
      </c>
      <c r="G346" s="20" t="s">
        <v>3444</v>
      </c>
      <c r="H346" s="20" t="s">
        <v>3531</v>
      </c>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v>1</v>
      </c>
      <c r="AG346" s="20"/>
      <c r="AH346" s="20">
        <v>1</v>
      </c>
    </row>
    <row r="347" spans="1:34" x14ac:dyDescent="0.25">
      <c r="A347" s="21" t="s">
        <v>3546</v>
      </c>
      <c r="B347" s="23" t="s">
        <v>3547</v>
      </c>
      <c r="C347" s="20" t="s">
        <v>3469</v>
      </c>
      <c r="D347" s="20" t="s">
        <v>3548</v>
      </c>
      <c r="E347" s="20" t="s">
        <v>2884</v>
      </c>
      <c r="F347" s="20" t="s">
        <v>2818</v>
      </c>
      <c r="G347" s="20" t="s">
        <v>3549</v>
      </c>
      <c r="H347" s="20" t="s">
        <v>2875</v>
      </c>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v>1</v>
      </c>
      <c r="AH347" s="20">
        <v>1</v>
      </c>
    </row>
    <row r="348" spans="1:34" x14ac:dyDescent="0.25">
      <c r="A348" s="21" t="s">
        <v>3550</v>
      </c>
      <c r="B348" s="23" t="s">
        <v>3551</v>
      </c>
      <c r="C348" s="20" t="s">
        <v>3469</v>
      </c>
      <c r="D348" s="20" t="s">
        <v>3552</v>
      </c>
      <c r="E348" s="20" t="s">
        <v>2884</v>
      </c>
      <c r="F348" s="20" t="s">
        <v>2834</v>
      </c>
      <c r="G348" s="20" t="s">
        <v>3553</v>
      </c>
      <c r="H348" s="20" t="s">
        <v>2875</v>
      </c>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v>1</v>
      </c>
      <c r="AH348" s="20">
        <v>1</v>
      </c>
    </row>
    <row r="349" spans="1:34" x14ac:dyDescent="0.25">
      <c r="A349" s="21" t="s">
        <v>3554</v>
      </c>
      <c r="B349" s="23" t="s">
        <v>3555</v>
      </c>
      <c r="C349" s="20" t="s">
        <v>3469</v>
      </c>
      <c r="D349" s="20" t="s">
        <v>3556</v>
      </c>
      <c r="E349" s="20" t="s">
        <v>2884</v>
      </c>
      <c r="F349" s="20" t="s">
        <v>2891</v>
      </c>
      <c r="G349" s="20"/>
      <c r="H349" s="20" t="s">
        <v>3557</v>
      </c>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v>1</v>
      </c>
      <c r="AH349" s="20">
        <v>1</v>
      </c>
    </row>
    <row r="350" spans="1:34" x14ac:dyDescent="0.25">
      <c r="A350" s="21" t="s">
        <v>3558</v>
      </c>
      <c r="B350" s="23" t="s">
        <v>3559</v>
      </c>
      <c r="C350" s="20" t="s">
        <v>3469</v>
      </c>
      <c r="D350" s="20" t="s">
        <v>3560</v>
      </c>
      <c r="E350" s="20" t="s">
        <v>3040</v>
      </c>
      <c r="F350" s="20" t="s">
        <v>3155</v>
      </c>
      <c r="G350" s="20" t="s">
        <v>2866</v>
      </c>
      <c r="H350" s="20"/>
      <c r="I350" s="20"/>
      <c r="J350" s="20"/>
      <c r="K350" s="20"/>
      <c r="L350" s="20"/>
      <c r="M350" s="20"/>
      <c r="N350" s="20"/>
      <c r="O350" s="20"/>
      <c r="P350" s="20"/>
      <c r="Q350" s="20"/>
      <c r="R350" s="20"/>
      <c r="S350" s="20"/>
      <c r="T350" s="20"/>
      <c r="U350" s="20"/>
      <c r="V350" s="20"/>
      <c r="W350" s="20"/>
      <c r="X350" s="20"/>
      <c r="Y350" s="20"/>
      <c r="Z350" s="20"/>
      <c r="AA350" s="20">
        <v>1</v>
      </c>
      <c r="AB350" s="20"/>
      <c r="AC350" s="20"/>
      <c r="AD350" s="20"/>
      <c r="AE350" s="20"/>
      <c r="AF350" s="20"/>
      <c r="AG350" s="20"/>
      <c r="AH350" s="20">
        <v>1</v>
      </c>
    </row>
    <row r="351" spans="1:34" x14ac:dyDescent="0.25">
      <c r="A351" s="21" t="s">
        <v>3561</v>
      </c>
      <c r="B351" s="23" t="s">
        <v>3562</v>
      </c>
      <c r="C351" s="20" t="s">
        <v>3469</v>
      </c>
      <c r="D351" s="20" t="s">
        <v>3563</v>
      </c>
      <c r="E351" s="20" t="s">
        <v>3040</v>
      </c>
      <c r="F351" s="20" t="s">
        <v>3155</v>
      </c>
      <c r="G351" s="20" t="s">
        <v>3564</v>
      </c>
      <c r="H351" s="20" t="s">
        <v>3557</v>
      </c>
      <c r="I351" s="20"/>
      <c r="J351" s="20"/>
      <c r="K351" s="20"/>
      <c r="L351" s="20"/>
      <c r="M351" s="20"/>
      <c r="N351" s="20"/>
      <c r="O351" s="20"/>
      <c r="P351" s="20"/>
      <c r="Q351" s="20"/>
      <c r="R351" s="20"/>
      <c r="S351" s="20"/>
      <c r="T351" s="20"/>
      <c r="U351" s="20"/>
      <c r="V351" s="20"/>
      <c r="W351" s="20"/>
      <c r="X351" s="20"/>
      <c r="Y351" s="20"/>
      <c r="Z351" s="20"/>
      <c r="AA351" s="20">
        <v>1</v>
      </c>
      <c r="AB351" s="20"/>
      <c r="AC351" s="20"/>
      <c r="AD351" s="20"/>
      <c r="AE351" s="20"/>
      <c r="AF351" s="20"/>
      <c r="AG351" s="20"/>
      <c r="AH351" s="20">
        <v>1</v>
      </c>
    </row>
    <row r="352" spans="1:34" x14ac:dyDescent="0.25">
      <c r="A352" s="21" t="s">
        <v>3565</v>
      </c>
      <c r="B352" s="23" t="s">
        <v>3566</v>
      </c>
      <c r="C352" s="20" t="s">
        <v>3469</v>
      </c>
      <c r="D352" s="20" t="s">
        <v>3567</v>
      </c>
      <c r="E352" s="20" t="s">
        <v>2884</v>
      </c>
      <c r="F352" s="20" t="s">
        <v>2806</v>
      </c>
      <c r="G352" s="20" t="s">
        <v>3564</v>
      </c>
      <c r="H352" s="20" t="s">
        <v>3557</v>
      </c>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v>1</v>
      </c>
      <c r="AH352" s="20">
        <v>1</v>
      </c>
    </row>
    <row r="353" spans="1:34" x14ac:dyDescent="0.25">
      <c r="A353" s="21" t="s">
        <v>3568</v>
      </c>
      <c r="B353" s="23" t="s">
        <v>3569</v>
      </c>
      <c r="C353" s="20" t="s">
        <v>3469</v>
      </c>
      <c r="D353" s="20" t="s">
        <v>3570</v>
      </c>
      <c r="E353" s="20" t="s">
        <v>2884</v>
      </c>
      <c r="F353" s="20" t="s">
        <v>2834</v>
      </c>
      <c r="G353" s="20" t="s">
        <v>3564</v>
      </c>
      <c r="H353" s="20" t="s">
        <v>3571</v>
      </c>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v>1</v>
      </c>
      <c r="AH353" s="20">
        <v>1</v>
      </c>
    </row>
    <row r="354" spans="1:34" x14ac:dyDescent="0.25">
      <c r="A354" s="21" t="s">
        <v>3572</v>
      </c>
      <c r="B354" s="23" t="s">
        <v>3573</v>
      </c>
      <c r="C354" s="20" t="s">
        <v>3469</v>
      </c>
      <c r="D354" s="20" t="s">
        <v>3574</v>
      </c>
      <c r="E354" s="20" t="s">
        <v>2706</v>
      </c>
      <c r="F354" s="20" t="s">
        <v>2809</v>
      </c>
      <c r="G354" s="20" t="s">
        <v>3575</v>
      </c>
      <c r="H354" s="20"/>
      <c r="I354" s="20"/>
      <c r="J354" s="20"/>
      <c r="K354" s="20"/>
      <c r="L354" s="20"/>
      <c r="M354" s="20"/>
      <c r="N354" s="20"/>
      <c r="O354" s="20"/>
      <c r="P354" s="20"/>
      <c r="Q354" s="20"/>
      <c r="R354" s="20"/>
      <c r="S354" s="20"/>
      <c r="T354" s="20"/>
      <c r="U354" s="20"/>
      <c r="V354" s="20"/>
      <c r="W354" s="20"/>
      <c r="X354" s="20"/>
      <c r="Y354" s="20"/>
      <c r="Z354" s="20"/>
      <c r="AA354" s="20"/>
      <c r="AB354" s="20"/>
      <c r="AC354" s="20">
        <v>1</v>
      </c>
      <c r="AD354" s="20"/>
      <c r="AE354" s="20"/>
      <c r="AF354" s="20"/>
      <c r="AG354" s="20"/>
      <c r="AH354" s="20">
        <v>1</v>
      </c>
    </row>
    <row r="355" spans="1:34" x14ac:dyDescent="0.25">
      <c r="A355" s="21" t="s">
        <v>3576</v>
      </c>
      <c r="B355" s="23" t="s">
        <v>3577</v>
      </c>
      <c r="C355" s="20" t="s">
        <v>3469</v>
      </c>
      <c r="D355" s="20" t="s">
        <v>3578</v>
      </c>
      <c r="E355" s="20" t="s">
        <v>2884</v>
      </c>
      <c r="F355" s="20" t="s">
        <v>2806</v>
      </c>
      <c r="G355" s="20" t="s">
        <v>3579</v>
      </c>
      <c r="H355" s="20" t="s">
        <v>3557</v>
      </c>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v>1</v>
      </c>
      <c r="AH355" s="20">
        <v>1</v>
      </c>
    </row>
    <row r="356" spans="1:34" x14ac:dyDescent="0.25">
      <c r="A356" s="21" t="s">
        <v>3580</v>
      </c>
      <c r="B356" s="23" t="s">
        <v>3581</v>
      </c>
      <c r="C356" s="20" t="s">
        <v>3469</v>
      </c>
      <c r="D356" s="20" t="s">
        <v>3582</v>
      </c>
      <c r="E356" s="20" t="s">
        <v>2707</v>
      </c>
      <c r="F356" s="20" t="s">
        <v>2891</v>
      </c>
      <c r="G356" s="20"/>
      <c r="H356" s="20" t="s">
        <v>3583</v>
      </c>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v>1</v>
      </c>
      <c r="AF356" s="20"/>
      <c r="AG356" s="20"/>
      <c r="AH356" s="20">
        <v>1</v>
      </c>
    </row>
    <row r="357" spans="1:34" x14ac:dyDescent="0.25">
      <c r="A357" s="21" t="s">
        <v>3584</v>
      </c>
      <c r="B357" s="23" t="s">
        <v>3585</v>
      </c>
      <c r="C357" s="20" t="s">
        <v>3469</v>
      </c>
      <c r="D357" s="20" t="s">
        <v>3586</v>
      </c>
      <c r="E357" s="20" t="s">
        <v>2707</v>
      </c>
      <c r="F357" s="20" t="s">
        <v>2891</v>
      </c>
      <c r="G357" s="20"/>
      <c r="H357" s="20" t="s">
        <v>3587</v>
      </c>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v>1</v>
      </c>
      <c r="AF357" s="20"/>
      <c r="AG357" s="20"/>
      <c r="AH357" s="20">
        <v>1</v>
      </c>
    </row>
    <row r="358" spans="1:34" x14ac:dyDescent="0.25">
      <c r="A358" s="21" t="s">
        <v>3588</v>
      </c>
      <c r="B358" s="23" t="s">
        <v>3589</v>
      </c>
      <c r="C358" s="20" t="s">
        <v>3469</v>
      </c>
      <c r="D358" s="20" t="s">
        <v>3590</v>
      </c>
      <c r="E358" s="20" t="s">
        <v>2707</v>
      </c>
      <c r="F358" s="20" t="s">
        <v>2891</v>
      </c>
      <c r="G358" s="20"/>
      <c r="H358" s="20" t="s">
        <v>3591</v>
      </c>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v>1</v>
      </c>
      <c r="AF358" s="20"/>
      <c r="AG358" s="20"/>
      <c r="AH358" s="20">
        <v>1</v>
      </c>
    </row>
    <row r="359" spans="1:34" x14ac:dyDescent="0.25">
      <c r="A359" s="21" t="s">
        <v>3592</v>
      </c>
      <c r="B359" s="23" t="s">
        <v>3593</v>
      </c>
      <c r="C359" s="20" t="s">
        <v>3469</v>
      </c>
      <c r="D359" s="20" t="s">
        <v>3594</v>
      </c>
      <c r="E359" s="20" t="s">
        <v>2706</v>
      </c>
      <c r="F359" s="20" t="s">
        <v>2891</v>
      </c>
      <c r="G359" s="20"/>
      <c r="H359" s="20" t="s">
        <v>3595</v>
      </c>
      <c r="I359" s="20"/>
      <c r="J359" s="20"/>
      <c r="K359" s="20"/>
      <c r="L359" s="20"/>
      <c r="M359" s="20"/>
      <c r="N359" s="20"/>
      <c r="O359" s="20"/>
      <c r="P359" s="20"/>
      <c r="Q359" s="20"/>
      <c r="R359" s="20"/>
      <c r="S359" s="20"/>
      <c r="T359" s="20"/>
      <c r="U359" s="20"/>
      <c r="V359" s="20"/>
      <c r="W359" s="20"/>
      <c r="X359" s="20"/>
      <c r="Y359" s="20"/>
      <c r="Z359" s="20"/>
      <c r="AA359" s="20"/>
      <c r="AB359" s="20"/>
      <c r="AC359" s="20">
        <v>1</v>
      </c>
      <c r="AD359" s="20"/>
      <c r="AE359" s="20"/>
      <c r="AF359" s="20"/>
      <c r="AG359" s="20"/>
      <c r="AH359" s="20">
        <v>1</v>
      </c>
    </row>
    <row r="360" spans="1:34" x14ac:dyDescent="0.25">
      <c r="A360" s="21" t="s">
        <v>3596</v>
      </c>
      <c r="B360" s="23" t="s">
        <v>3597</v>
      </c>
      <c r="C360" s="20" t="s">
        <v>3469</v>
      </c>
      <c r="D360" s="20" t="s">
        <v>3598</v>
      </c>
      <c r="E360" s="20" t="s">
        <v>2707</v>
      </c>
      <c r="F360" s="20" t="s">
        <v>2809</v>
      </c>
      <c r="G360" s="20" t="s">
        <v>3599</v>
      </c>
      <c r="H360" s="20" t="s">
        <v>3600</v>
      </c>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v>1</v>
      </c>
      <c r="AF360" s="20"/>
      <c r="AG360" s="20"/>
      <c r="AH360" s="20">
        <v>1</v>
      </c>
    </row>
    <row r="361" spans="1:34" x14ac:dyDescent="0.25">
      <c r="A361" s="21" t="s">
        <v>3601</v>
      </c>
      <c r="B361" s="23" t="s">
        <v>3602</v>
      </c>
      <c r="C361" s="20" t="s">
        <v>3469</v>
      </c>
      <c r="D361" s="20" t="s">
        <v>3603</v>
      </c>
      <c r="E361" s="20" t="s">
        <v>2707</v>
      </c>
      <c r="F361" s="20" t="s">
        <v>3155</v>
      </c>
      <c r="G361" s="20" t="s">
        <v>3604</v>
      </c>
      <c r="H361" s="20" t="s">
        <v>3600</v>
      </c>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v>1</v>
      </c>
      <c r="AF361" s="20"/>
      <c r="AG361" s="20"/>
      <c r="AH361" s="20">
        <v>1</v>
      </c>
    </row>
    <row r="362" spans="1:34" x14ac:dyDescent="0.25">
      <c r="A362" s="21" t="s">
        <v>3605</v>
      </c>
      <c r="B362" s="23" t="s">
        <v>3606</v>
      </c>
      <c r="C362" s="20" t="s">
        <v>3469</v>
      </c>
      <c r="D362" s="20" t="s">
        <v>3607</v>
      </c>
      <c r="E362" s="20" t="s">
        <v>2707</v>
      </c>
      <c r="F362" s="20" t="s">
        <v>3155</v>
      </c>
      <c r="G362" s="20" t="s">
        <v>3608</v>
      </c>
      <c r="H362" s="20" t="s">
        <v>3600</v>
      </c>
      <c r="I362" s="20" t="s">
        <v>3609</v>
      </c>
      <c r="J362" s="20"/>
      <c r="K362" s="20"/>
      <c r="L362" s="20"/>
      <c r="M362" s="20"/>
      <c r="N362" s="20"/>
      <c r="O362" s="20"/>
      <c r="P362" s="20"/>
      <c r="Q362" s="20"/>
      <c r="R362" s="20"/>
      <c r="S362" s="20"/>
      <c r="T362" s="20"/>
      <c r="U362" s="20"/>
      <c r="V362" s="20"/>
      <c r="W362" s="20"/>
      <c r="X362" s="20"/>
      <c r="Y362" s="20"/>
      <c r="Z362" s="20"/>
      <c r="AA362" s="20"/>
      <c r="AB362" s="20"/>
      <c r="AC362" s="20"/>
      <c r="AD362" s="20"/>
      <c r="AE362" s="20">
        <v>1</v>
      </c>
      <c r="AF362" s="20"/>
      <c r="AG362" s="20"/>
      <c r="AH362" s="20">
        <v>1</v>
      </c>
    </row>
    <row r="363" spans="1:34" x14ac:dyDescent="0.25">
      <c r="A363" s="21" t="s">
        <v>3610</v>
      </c>
      <c r="B363" s="23" t="s">
        <v>3611</v>
      </c>
      <c r="C363" s="20" t="s">
        <v>3469</v>
      </c>
      <c r="D363" s="20" t="s">
        <v>3612</v>
      </c>
      <c r="E363" s="20" t="s">
        <v>2707</v>
      </c>
      <c r="F363" s="20" t="s">
        <v>2809</v>
      </c>
      <c r="G363" s="20" t="s">
        <v>3522</v>
      </c>
      <c r="H363" s="20" t="s">
        <v>3583</v>
      </c>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v>1</v>
      </c>
      <c r="AF363" s="20"/>
      <c r="AG363" s="20"/>
      <c r="AH363" s="20">
        <v>1</v>
      </c>
    </row>
    <row r="364" spans="1:34" x14ac:dyDescent="0.25">
      <c r="A364" s="21" t="s">
        <v>3613</v>
      </c>
      <c r="B364" s="23" t="s">
        <v>3614</v>
      </c>
      <c r="C364" s="20" t="s">
        <v>3469</v>
      </c>
      <c r="D364" s="20" t="s">
        <v>3615</v>
      </c>
      <c r="E364" s="20" t="s">
        <v>2707</v>
      </c>
      <c r="F364" s="20" t="s">
        <v>2806</v>
      </c>
      <c r="G364" s="20" t="s">
        <v>3455</v>
      </c>
      <c r="H364" s="20" t="s">
        <v>3583</v>
      </c>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v>1</v>
      </c>
      <c r="AF364" s="20"/>
      <c r="AG364" s="20"/>
      <c r="AH364" s="20">
        <v>1</v>
      </c>
    </row>
    <row r="365" spans="1:34" x14ac:dyDescent="0.25">
      <c r="A365" s="21" t="s">
        <v>3616</v>
      </c>
      <c r="B365" s="23" t="s">
        <v>3617</v>
      </c>
      <c r="C365" s="20" t="s">
        <v>3469</v>
      </c>
      <c r="D365" s="20" t="s">
        <v>3618</v>
      </c>
      <c r="E365" s="20" t="s">
        <v>2884</v>
      </c>
      <c r="F365" s="20" t="s">
        <v>2888</v>
      </c>
      <c r="G365" s="20"/>
      <c r="H365" s="20" t="s">
        <v>3619</v>
      </c>
      <c r="I365" s="20" t="s">
        <v>3620</v>
      </c>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v>1</v>
      </c>
      <c r="AH365" s="20">
        <v>1</v>
      </c>
    </row>
    <row r="366" spans="1:34" x14ac:dyDescent="0.25">
      <c r="A366" s="21" t="s">
        <v>3621</v>
      </c>
      <c r="B366" s="23" t="s">
        <v>3622</v>
      </c>
      <c r="C366" s="20" t="s">
        <v>3469</v>
      </c>
      <c r="D366" s="20" t="s">
        <v>3623</v>
      </c>
      <c r="E366" s="20" t="s">
        <v>2884</v>
      </c>
      <c r="F366" s="20" t="s">
        <v>2891</v>
      </c>
      <c r="G366" s="20"/>
      <c r="H366" s="20" t="s">
        <v>3624</v>
      </c>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v>1</v>
      </c>
      <c r="AH366" s="20">
        <v>1</v>
      </c>
    </row>
    <row r="367" spans="1:34" x14ac:dyDescent="0.25">
      <c r="A367" s="21" t="s">
        <v>3625</v>
      </c>
      <c r="B367" s="23" t="s">
        <v>3626</v>
      </c>
      <c r="C367" s="20" t="s">
        <v>3469</v>
      </c>
      <c r="D367" s="20" t="s">
        <v>3627</v>
      </c>
      <c r="E367" s="20" t="s">
        <v>2884</v>
      </c>
      <c r="F367" s="20" t="s">
        <v>2891</v>
      </c>
      <c r="G367" s="20"/>
      <c r="H367" s="20" t="s">
        <v>3628</v>
      </c>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v>1</v>
      </c>
      <c r="AH367" s="20">
        <v>1</v>
      </c>
    </row>
    <row r="368" spans="1:34" x14ac:dyDescent="0.25">
      <c r="A368" s="21" t="s">
        <v>3629</v>
      </c>
      <c r="B368" s="23" t="s">
        <v>3630</v>
      </c>
      <c r="C368" s="20" t="s">
        <v>3469</v>
      </c>
      <c r="D368" s="20" t="s">
        <v>3631</v>
      </c>
      <c r="E368" s="20" t="s">
        <v>2884</v>
      </c>
      <c r="F368" s="20" t="s">
        <v>2891</v>
      </c>
      <c r="G368" s="20"/>
      <c r="H368" s="20" t="s">
        <v>3632</v>
      </c>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v>1</v>
      </c>
      <c r="AH368" s="20">
        <v>1</v>
      </c>
    </row>
    <row r="369" spans="1:34" x14ac:dyDescent="0.25">
      <c r="A369" s="21" t="s">
        <v>3633</v>
      </c>
      <c r="B369" s="23" t="s">
        <v>3634</v>
      </c>
      <c r="C369" s="20" t="s">
        <v>3469</v>
      </c>
      <c r="D369" s="20" t="s">
        <v>3635</v>
      </c>
      <c r="E369" s="20" t="s">
        <v>2884</v>
      </c>
      <c r="F369" s="20" t="s">
        <v>2891</v>
      </c>
      <c r="G369" s="20"/>
      <c r="H369" s="20" t="s">
        <v>3636</v>
      </c>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v>1</v>
      </c>
      <c r="AH369" s="20">
        <v>1</v>
      </c>
    </row>
    <row r="370" spans="1:34" x14ac:dyDescent="0.25">
      <c r="A370" s="21" t="s">
        <v>3637</v>
      </c>
      <c r="B370" s="23" t="s">
        <v>3638</v>
      </c>
      <c r="C370" s="20" t="s">
        <v>3469</v>
      </c>
      <c r="D370" s="20" t="s">
        <v>3639</v>
      </c>
      <c r="E370" s="20" t="s">
        <v>2884</v>
      </c>
      <c r="F370" s="20" t="s">
        <v>2891</v>
      </c>
      <c r="G370" s="20"/>
      <c r="H370" s="20" t="s">
        <v>3640</v>
      </c>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v>1</v>
      </c>
      <c r="AH370" s="20">
        <v>1</v>
      </c>
    </row>
    <row r="371" spans="1:34" x14ac:dyDescent="0.25">
      <c r="A371" s="21" t="s">
        <v>3641</v>
      </c>
      <c r="B371" s="23" t="s">
        <v>3642</v>
      </c>
      <c r="C371" s="20" t="s">
        <v>3469</v>
      </c>
      <c r="D371" s="20" t="s">
        <v>3643</v>
      </c>
      <c r="E371" s="20" t="s">
        <v>2884</v>
      </c>
      <c r="F371" s="20" t="s">
        <v>2891</v>
      </c>
      <c r="G371" s="20"/>
      <c r="H371" s="20" t="s">
        <v>3644</v>
      </c>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v>1</v>
      </c>
      <c r="AH371" s="20">
        <v>1</v>
      </c>
    </row>
    <row r="372" spans="1:34" x14ac:dyDescent="0.25">
      <c r="A372" s="21" t="s">
        <v>3645</v>
      </c>
      <c r="B372" s="23" t="s">
        <v>3646</v>
      </c>
      <c r="C372" s="20" t="s">
        <v>3469</v>
      </c>
      <c r="D372" s="20" t="s">
        <v>3647</v>
      </c>
      <c r="E372" s="20" t="s">
        <v>2884</v>
      </c>
      <c r="F372" s="20" t="s">
        <v>2891</v>
      </c>
      <c r="G372" s="20"/>
      <c r="H372" s="20" t="s">
        <v>3648</v>
      </c>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v>1</v>
      </c>
      <c r="AH372" s="20">
        <v>1</v>
      </c>
    </row>
    <row r="373" spans="1:34" x14ac:dyDescent="0.25">
      <c r="A373" s="21" t="s">
        <v>3649</v>
      </c>
      <c r="B373" s="23" t="s">
        <v>3650</v>
      </c>
      <c r="C373" s="20" t="s">
        <v>3469</v>
      </c>
      <c r="D373" s="20" t="s">
        <v>3651</v>
      </c>
      <c r="E373" s="20" t="s">
        <v>2884</v>
      </c>
      <c r="F373" s="20" t="s">
        <v>2856</v>
      </c>
      <c r="G373" s="20" t="s">
        <v>3652</v>
      </c>
      <c r="H373" s="20" t="s">
        <v>3653</v>
      </c>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v>1</v>
      </c>
      <c r="AH373" s="20">
        <v>1</v>
      </c>
    </row>
    <row r="374" spans="1:34" x14ac:dyDescent="0.25">
      <c r="A374" s="21" t="s">
        <v>3654</v>
      </c>
      <c r="B374" s="23" t="s">
        <v>3655</v>
      </c>
      <c r="C374" s="20" t="s">
        <v>3469</v>
      </c>
      <c r="D374" s="20" t="s">
        <v>3656</v>
      </c>
      <c r="E374" s="20" t="s">
        <v>2884</v>
      </c>
      <c r="F374" s="20" t="s">
        <v>2834</v>
      </c>
      <c r="G374" s="20" t="s">
        <v>3657</v>
      </c>
      <c r="H374" s="20" t="s">
        <v>3658</v>
      </c>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v>1</v>
      </c>
      <c r="AH374" s="20">
        <v>1</v>
      </c>
    </row>
    <row r="375" spans="1:34" x14ac:dyDescent="0.25">
      <c r="A375" s="21" t="s">
        <v>3659</v>
      </c>
      <c r="B375" s="23" t="s">
        <v>3660</v>
      </c>
      <c r="C375" s="20" t="s">
        <v>3469</v>
      </c>
      <c r="D375" s="20" t="s">
        <v>3661</v>
      </c>
      <c r="E375" s="20" t="s">
        <v>2700</v>
      </c>
      <c r="F375" s="20" t="s">
        <v>2888</v>
      </c>
      <c r="G375" s="20"/>
      <c r="H375" s="20" t="s">
        <v>3662</v>
      </c>
      <c r="I375" s="20"/>
      <c r="J375" s="20"/>
      <c r="K375" s="20"/>
      <c r="L375" s="20"/>
      <c r="M375" s="20"/>
      <c r="N375" s="20"/>
      <c r="O375" s="20"/>
      <c r="P375" s="20">
        <v>1</v>
      </c>
      <c r="Q375" s="20"/>
      <c r="R375" s="20"/>
      <c r="S375" s="20"/>
      <c r="T375" s="20"/>
      <c r="U375" s="20"/>
      <c r="V375" s="20"/>
      <c r="W375" s="20"/>
      <c r="X375" s="20"/>
      <c r="Y375" s="20"/>
      <c r="Z375" s="20"/>
      <c r="AA375" s="20"/>
      <c r="AB375" s="20"/>
      <c r="AC375" s="20"/>
      <c r="AD375" s="20"/>
      <c r="AE375" s="20"/>
      <c r="AF375" s="20"/>
      <c r="AG375" s="20"/>
      <c r="AH375" s="20">
        <v>1</v>
      </c>
    </row>
    <row r="376" spans="1:34" x14ac:dyDescent="0.25">
      <c r="A376" s="21" t="s">
        <v>3663</v>
      </c>
      <c r="B376" s="23" t="s">
        <v>3664</v>
      </c>
      <c r="C376" s="20" t="s">
        <v>3469</v>
      </c>
      <c r="D376" s="20" t="s">
        <v>3665</v>
      </c>
      <c r="E376" s="20" t="s">
        <v>2884</v>
      </c>
      <c r="F376" s="20" t="s">
        <v>2888</v>
      </c>
      <c r="G376" s="20"/>
      <c r="H376" s="20" t="s">
        <v>3666</v>
      </c>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v>1</v>
      </c>
      <c r="AH376" s="20">
        <v>1</v>
      </c>
    </row>
    <row r="377" spans="1:34" x14ac:dyDescent="0.25">
      <c r="A377" s="21" t="s">
        <v>3667</v>
      </c>
      <c r="B377" s="23" t="s">
        <v>3668</v>
      </c>
      <c r="C377" s="20" t="s">
        <v>3469</v>
      </c>
      <c r="D377" s="20" t="s">
        <v>3669</v>
      </c>
      <c r="E377" s="20" t="s">
        <v>2847</v>
      </c>
      <c r="F377" s="20" t="s">
        <v>2809</v>
      </c>
      <c r="G377" s="20"/>
      <c r="H377" s="20" t="s">
        <v>3670</v>
      </c>
      <c r="I377" s="20"/>
      <c r="J377" s="20"/>
      <c r="K377" s="20"/>
      <c r="L377" s="20"/>
      <c r="M377" s="20"/>
      <c r="N377" s="20"/>
      <c r="O377" s="20"/>
      <c r="P377" s="20"/>
      <c r="Q377" s="20"/>
      <c r="R377" s="20">
        <v>1</v>
      </c>
      <c r="S377" s="20"/>
      <c r="T377" s="20"/>
      <c r="U377" s="20"/>
      <c r="V377" s="20"/>
      <c r="W377" s="20"/>
      <c r="X377" s="20"/>
      <c r="Y377" s="20"/>
      <c r="Z377" s="20"/>
      <c r="AA377" s="20"/>
      <c r="AB377" s="20"/>
      <c r="AC377" s="20"/>
      <c r="AD377" s="20"/>
      <c r="AE377" s="20"/>
      <c r="AF377" s="20"/>
      <c r="AG377" s="20"/>
      <c r="AH377" s="20">
        <v>1</v>
      </c>
    </row>
    <row r="378" spans="1:34" x14ac:dyDescent="0.25">
      <c r="A378" s="21" t="s">
        <v>3671</v>
      </c>
      <c r="B378" s="23" t="s">
        <v>3672</v>
      </c>
      <c r="C378" s="20" t="s">
        <v>3469</v>
      </c>
      <c r="D378" s="20" t="s">
        <v>3673</v>
      </c>
      <c r="E378" s="20" t="s">
        <v>2884</v>
      </c>
      <c r="F378" s="20" t="s">
        <v>2891</v>
      </c>
      <c r="G378" s="20"/>
      <c r="H378" s="20" t="s">
        <v>3254</v>
      </c>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v>1</v>
      </c>
      <c r="AH378" s="20">
        <v>1</v>
      </c>
    </row>
    <row r="379" spans="1:34" x14ac:dyDescent="0.25">
      <c r="A379" s="18" t="s">
        <v>3804</v>
      </c>
      <c r="B379" s="23" t="s">
        <v>3688</v>
      </c>
      <c r="C379" s="18" t="s">
        <v>3689</v>
      </c>
      <c r="D379" s="18" t="str">
        <f t="shared" ref="D379:D394" si="23">IF(AND(ISBLANK(F379),ISBLANK(G379),ISBLANK(H379)), E379, CONCATENATE(E379,"--",IF(CONCATENATE(IF(ISBLANK(F379),"",CONCATENATE(F379,"-")),IF(ISBLANK(G379),"",CONCATENATE(G379,"-")),IF(ISBLANK(H379),"",CONCATENATE(H379,"-")))="","",LEFT(CONCATENATE(IF(ISBLANK(F379),"",CONCATENATE(F379,"-")),IF(ISBLANK(G379),"",CONCATENATE(G379,"-")),IF(ISBLANK(H379),"",CONCATENATE(H379,"-"))),LEN(CONCATENATE(IF(ISBLANK(F379),"",CONCATENATE(F379,"-")),IF(ISBLANK(G379),"",CONCATENATE(G379,"-")),IF(ISBLANK(H379),"",CONCATENATE(H379,"-"))))-1)) ) )</f>
        <v>geologia--definição-falésia</v>
      </c>
      <c r="E379" s="18" t="str">
        <f t="shared" ref="E379:E393" si="24">LEFT(CONCATENATE(IF(J379=1, CONCATENATE(J$1,""), ""),IF(K379=1, CONCATENATE(K$1,""), ""), IF(L379=1, CONCATENATE(L$1,""), ""),IF(M379=1, CONCATENATE(M$1,""), ""),IF(N379=1, CONCATENATE(N$1,""), ""),IF(O379=1, CONCATENATE(O$1,""), ""),IF(P379=1, CONCATENATE(P$1,""), ""),IF(Q379=1, CONCATENATE(Q$1,""), ""),IF(R379=1, CONCATENATE(R$1,""), ""),IF(S379=1, CONCATENATE(S$1,""), ""),IF(T379=1, CONCATENATE(T$1,""), ""),IF(U379=1, CONCATENATE(U$1,""), ""),IF(V379=1, CONCATENATE(V$1,""), ""),IF(W379=1, CONCATENATE(W$1,""), ""),IF(X379=1, CONCATENATE(X$1,""), ""),IF(Y379=1, CONCATENATE(Y$1,""), ""),IF(Z379=1, CONCATENATE(Z$1,""), ""),IF(AA379=1, CONCATENATE(AA$1,""), ""),IF(AB379=1, CONCATENATE(AB$1,""), ""),IF(AC379=1, CONCATENATE(AC$1,""), ""),IF(AD379=1, CONCATENATE(AD$1,""), ""),IF(AE379=1, CONCATENATE(AE$1,""), ""),IF(AF379=1, CONCATENATE(AF$1,""), ""),IF(AG379=1, CONCATENATE(AG$1,""), "")),LEN(CONCATENATE(IF(J379=1, CONCATENATE(J$1,""), ""),IF(K379=1, CONCATENATE(K$1,""), ""), IF(L379=1, CONCATENATE(L$1,""), ""),IF(M379=1, CONCATENATE(M$1,""), ""),IF(N379=1, CONCATENATE(N$1,""), ""),IF(O379=1, CONCATENATE(O$1,""), ""),IF(P379=1, CONCATENATE(P$1,""), ""),IF(Q379=1, CONCATENATE(Q$1,""), ""),IF(R379=1, CONCATENATE(R$1,""), ""),IF(S379=1, CONCATENATE(S$1,""), ""),IF(T379=1, CONCATENATE(T$1,""), ""),IF(U379=1, CONCATENATE(U$1,""), ""),IF(V379=1, CONCATENATE(V$1,""), ""),IF(W379=1, CONCATENATE(W$1,""), ""),IF(X379=1, CONCATENATE(X$1,""), ""),IF(Y379=1, CONCATENATE(Y$1,""), ""),IF(Z379=1, CONCATENATE(Z$1,""), ""),IF(AA379=1, CONCATENATE(AA$1,""), ""),IF(AB379=1, CONCATENATE(AB$1,""), ""),IF(AC379=1, CONCATENATE(AC$1,""), ""),IF(AD379=1, CONCATENATE(AD$1,""), ""),IF(AE379=1, CONCATENATE(AE$1,""), ""),IF(AF379=1, CONCATENATE(AF$1,""), ""),IF(AG379=1, CONCATENATE(AG$1,""), ""))))</f>
        <v>geologia</v>
      </c>
      <c r="F379" s="18" t="s">
        <v>2891</v>
      </c>
      <c r="H379" s="18" t="s">
        <v>3691</v>
      </c>
      <c r="AE379" s="18">
        <v>1</v>
      </c>
      <c r="AH379" s="18">
        <f t="shared" ref="AH379:AH440" si="25">IF(SUM(J379:AG379)=0,"",SUM(J379:AG379))</f>
        <v>1</v>
      </c>
    </row>
    <row r="380" spans="1:34" x14ac:dyDescent="0.25">
      <c r="A380" s="18" t="s">
        <v>3706</v>
      </c>
      <c r="B380" s="23" t="s">
        <v>3705</v>
      </c>
      <c r="C380" s="18" t="s">
        <v>3704</v>
      </c>
      <c r="D380" s="18" t="str">
        <f t="shared" si="23"/>
        <v>animais-marinhos--maior-quantidade-tubarões</v>
      </c>
      <c r="E380" s="18" t="str">
        <f t="shared" si="24"/>
        <v>animais-marinhos</v>
      </c>
      <c r="F380" s="18" t="s">
        <v>2808</v>
      </c>
      <c r="G380" s="18" t="s">
        <v>2818</v>
      </c>
      <c r="H380" s="18" t="s">
        <v>3707</v>
      </c>
      <c r="T380" s="18">
        <v>1</v>
      </c>
      <c r="AH380" s="18">
        <f t="shared" si="25"/>
        <v>1</v>
      </c>
    </row>
    <row r="381" spans="1:34" x14ac:dyDescent="0.25">
      <c r="A381" s="18" t="s">
        <v>3708</v>
      </c>
      <c r="B381" s="23" t="s">
        <v>3710</v>
      </c>
      <c r="C381" s="18" t="s">
        <v>3711</v>
      </c>
      <c r="D381" s="18" t="str">
        <f t="shared" si="23"/>
        <v>poluição--maior-praia</v>
      </c>
      <c r="E381" s="18" t="str">
        <f t="shared" si="24"/>
        <v>poluição</v>
      </c>
      <c r="F381" s="18" t="s">
        <v>2808</v>
      </c>
      <c r="H381" s="18" t="s">
        <v>3712</v>
      </c>
      <c r="J381" s="18">
        <v>1</v>
      </c>
      <c r="AH381" s="18">
        <f t="shared" si="25"/>
        <v>1</v>
      </c>
    </row>
    <row r="382" spans="1:34" x14ac:dyDescent="0.25">
      <c r="A382" s="18" t="s">
        <v>3709</v>
      </c>
      <c r="B382" s="23" t="s">
        <v>3774</v>
      </c>
      <c r="C382" s="20" t="s">
        <v>3775</v>
      </c>
      <c r="D382" s="18" t="str">
        <f t="shared" si="23"/>
        <v>litoral--listar-praia-mais-limpa</v>
      </c>
      <c r="E382" s="18" t="str">
        <f t="shared" si="24"/>
        <v>litoral</v>
      </c>
      <c r="F382" s="23" t="s">
        <v>2809</v>
      </c>
      <c r="G382" s="23" t="s">
        <v>3712</v>
      </c>
      <c r="H382" s="23" t="s">
        <v>3776</v>
      </c>
      <c r="I382" s="23" t="s">
        <v>3777</v>
      </c>
      <c r="AC382" s="18">
        <v>1</v>
      </c>
      <c r="AH382" s="18">
        <f t="shared" si="25"/>
        <v>1</v>
      </c>
    </row>
    <row r="383" spans="1:34" x14ac:dyDescent="0.25">
      <c r="A383" s="23" t="s">
        <v>3715</v>
      </c>
      <c r="B383" s="23" t="s">
        <v>3716</v>
      </c>
      <c r="C383" s="20" t="s">
        <v>3717</v>
      </c>
      <c r="D383" s="18" t="str">
        <f t="shared" si="23"/>
        <v>oceano--é-azul</v>
      </c>
      <c r="E383" s="18" t="str">
        <f t="shared" si="24"/>
        <v>oceano</v>
      </c>
      <c r="F383" s="23" t="s">
        <v>3152</v>
      </c>
      <c r="G383" s="23"/>
      <c r="H383" s="23" t="s">
        <v>3721</v>
      </c>
      <c r="I383" s="23" t="s">
        <v>3718</v>
      </c>
      <c r="P383" s="18">
        <v>1</v>
      </c>
      <c r="AH383" s="18">
        <f t="shared" si="25"/>
        <v>1</v>
      </c>
    </row>
    <row r="384" spans="1:34" x14ac:dyDescent="0.25">
      <c r="A384" s="23" t="s">
        <v>3719</v>
      </c>
      <c r="B384" s="23" t="s">
        <v>3720</v>
      </c>
      <c r="C384" s="20" t="s">
        <v>3738</v>
      </c>
      <c r="D384" s="18" t="str">
        <f t="shared" si="23"/>
        <v>turismo--onde-fica-fernando-de-noronha</v>
      </c>
      <c r="E384" s="18" t="str">
        <f t="shared" si="24"/>
        <v>turismo</v>
      </c>
      <c r="F384" s="23" t="s">
        <v>3226</v>
      </c>
      <c r="G384" s="18" t="s">
        <v>3722</v>
      </c>
      <c r="H384" s="23" t="s">
        <v>3723</v>
      </c>
      <c r="Z384" s="18">
        <v>1</v>
      </c>
      <c r="AH384" s="18">
        <f t="shared" si="25"/>
        <v>1</v>
      </c>
    </row>
    <row r="385" spans="1:34" x14ac:dyDescent="0.25">
      <c r="A385" s="23" t="s">
        <v>3725</v>
      </c>
      <c r="B385" s="23" t="s">
        <v>3726</v>
      </c>
      <c r="C385" s="20" t="s">
        <v>3727</v>
      </c>
      <c r="D385" s="18" t="str">
        <f t="shared" si="23"/>
        <v>litoral--porque-areia</v>
      </c>
      <c r="E385" s="18" t="str">
        <f t="shared" si="24"/>
        <v>litoral</v>
      </c>
      <c r="F385" s="23" t="s">
        <v>3154</v>
      </c>
      <c r="H385" s="23" t="s">
        <v>3728</v>
      </c>
      <c r="I385" s="18" t="s">
        <v>3741</v>
      </c>
      <c r="AC385" s="18">
        <v>1</v>
      </c>
      <c r="AH385" s="18">
        <f t="shared" si="25"/>
        <v>1</v>
      </c>
    </row>
    <row r="386" spans="1:34" x14ac:dyDescent="0.25">
      <c r="A386" s="23" t="s">
        <v>3729</v>
      </c>
      <c r="B386" s="23" t="s">
        <v>3730</v>
      </c>
      <c r="C386" s="20" t="s">
        <v>3731</v>
      </c>
      <c r="D386" s="18" t="str">
        <f t="shared" si="23"/>
        <v>oceano--porque-mar-salgado</v>
      </c>
      <c r="E386" s="18" t="str">
        <f t="shared" si="24"/>
        <v>oceano</v>
      </c>
      <c r="F386" s="23" t="s">
        <v>3154</v>
      </c>
      <c r="G386" s="23" t="s">
        <v>3675</v>
      </c>
      <c r="H386" s="23" t="s">
        <v>3732</v>
      </c>
      <c r="I386" s="23" t="s">
        <v>3733</v>
      </c>
      <c r="P386" s="18">
        <v>1</v>
      </c>
      <c r="AH386" s="18">
        <f t="shared" si="25"/>
        <v>1</v>
      </c>
    </row>
    <row r="387" spans="1:34" x14ac:dyDescent="0.25">
      <c r="A387" s="23" t="s">
        <v>3736</v>
      </c>
      <c r="B387" s="23" t="s">
        <v>3872</v>
      </c>
      <c r="C387" s="20" t="s">
        <v>3737</v>
      </c>
      <c r="D387" s="18" t="str">
        <f t="shared" si="23"/>
        <v>litoral--quantidade-praias</v>
      </c>
      <c r="E387" s="18" t="str">
        <f t="shared" si="24"/>
        <v>litoral</v>
      </c>
      <c r="F387" s="23" t="s">
        <v>2818</v>
      </c>
      <c r="H387" s="23" t="s">
        <v>3739</v>
      </c>
      <c r="AC387" s="18">
        <v>1</v>
      </c>
      <c r="AH387" s="18">
        <f t="shared" si="25"/>
        <v>1</v>
      </c>
    </row>
    <row r="388" spans="1:34" x14ac:dyDescent="0.25">
      <c r="A388" s="23" t="s">
        <v>3740</v>
      </c>
      <c r="B388" s="23" t="s">
        <v>3742</v>
      </c>
      <c r="C388" s="20" t="s">
        <v>3743</v>
      </c>
      <c r="D388" s="18" t="str">
        <f t="shared" si="23"/>
        <v>litoral--é-maior-praia</v>
      </c>
      <c r="E388" s="18" t="str">
        <f t="shared" si="24"/>
        <v>litoral</v>
      </c>
      <c r="F388" s="23" t="s">
        <v>3152</v>
      </c>
      <c r="G388" s="23" t="s">
        <v>2808</v>
      </c>
      <c r="H388" s="23" t="s">
        <v>3712</v>
      </c>
      <c r="I388" s="23" t="s">
        <v>3744</v>
      </c>
      <c r="AC388" s="18">
        <v>1</v>
      </c>
      <c r="AH388" s="18">
        <f t="shared" si="25"/>
        <v>1</v>
      </c>
    </row>
    <row r="389" spans="1:34" x14ac:dyDescent="0.25">
      <c r="A389" s="23" t="s">
        <v>3745</v>
      </c>
      <c r="B389" s="23" t="s">
        <v>3746</v>
      </c>
      <c r="C389" s="20" t="s">
        <v>3747</v>
      </c>
      <c r="D389" s="18" t="str">
        <f t="shared" si="23"/>
        <v>amazônia-azul--detalhar-maior-área</v>
      </c>
      <c r="E389" s="18" t="str">
        <f t="shared" si="24"/>
        <v>amazônia-azul</v>
      </c>
      <c r="F389" s="23" t="s">
        <v>2834</v>
      </c>
      <c r="G389" s="23" t="s">
        <v>2808</v>
      </c>
      <c r="H389" s="23" t="s">
        <v>3748</v>
      </c>
      <c r="AF389" s="18">
        <v>1</v>
      </c>
      <c r="AH389" s="18">
        <f t="shared" si="25"/>
        <v>1</v>
      </c>
    </row>
    <row r="390" spans="1:34" x14ac:dyDescent="0.25">
      <c r="A390" s="23" t="s">
        <v>3749</v>
      </c>
      <c r="B390" s="23" t="s">
        <v>3817</v>
      </c>
      <c r="C390" s="20" t="s">
        <v>3816</v>
      </c>
      <c r="D390" s="18" t="str">
        <f t="shared" si="23"/>
        <v>oceanografia--efeito-mar-clima</v>
      </c>
      <c r="E390" s="18" t="str">
        <f t="shared" si="24"/>
        <v>oceanografia</v>
      </c>
      <c r="F390" s="23" t="s">
        <v>2806</v>
      </c>
      <c r="G390" s="23" t="s">
        <v>3675</v>
      </c>
      <c r="H390" s="23" t="s">
        <v>3750</v>
      </c>
      <c r="Y390" s="18">
        <v>1</v>
      </c>
      <c r="AH390" s="18">
        <f t="shared" si="25"/>
        <v>1</v>
      </c>
    </row>
    <row r="391" spans="1:34" x14ac:dyDescent="0.25">
      <c r="A391" s="23" t="s">
        <v>3751</v>
      </c>
      <c r="B391" s="23" t="s">
        <v>3752</v>
      </c>
      <c r="C391" s="20" t="s">
        <v>3753</v>
      </c>
      <c r="D391" s="18" t="str">
        <f t="shared" si="23"/>
        <v>amazônia-azul--detalhar-perigo</v>
      </c>
      <c r="E391" s="18" t="str">
        <f t="shared" si="24"/>
        <v>amazônia-azul</v>
      </c>
      <c r="F391" s="23" t="s">
        <v>2834</v>
      </c>
      <c r="G391" s="23" t="s">
        <v>3754</v>
      </c>
      <c r="I391" s="18" t="s">
        <v>3755</v>
      </c>
      <c r="AF391" s="18">
        <v>1</v>
      </c>
      <c r="AH391" s="18">
        <f t="shared" si="25"/>
        <v>1</v>
      </c>
    </row>
    <row r="392" spans="1:34" x14ac:dyDescent="0.25">
      <c r="A392" s="23" t="s">
        <v>3756</v>
      </c>
      <c r="B392" s="23" t="s">
        <v>3757</v>
      </c>
      <c r="C392" s="20" t="s">
        <v>3758</v>
      </c>
      <c r="D392" s="18" t="str">
        <f t="shared" si="23"/>
        <v>amazônia-azul--detalhar-pesca</v>
      </c>
      <c r="E392" s="18" t="str">
        <f t="shared" si="24"/>
        <v>amazônia-azul</v>
      </c>
      <c r="F392" s="23" t="s">
        <v>2834</v>
      </c>
      <c r="G392" s="23" t="s">
        <v>3016</v>
      </c>
      <c r="AF392" s="18">
        <v>1</v>
      </c>
      <c r="AH392" s="18">
        <f t="shared" si="25"/>
        <v>1</v>
      </c>
    </row>
    <row r="393" spans="1:34" x14ac:dyDescent="0.25">
      <c r="A393" s="23" t="s">
        <v>3196</v>
      </c>
      <c r="B393" s="23" t="s">
        <v>3778</v>
      </c>
      <c r="C393" s="20" t="s">
        <v>3198</v>
      </c>
      <c r="D393" s="18" t="str">
        <f t="shared" si="23"/>
        <v>outras--explicar-recursos-pesqueiros</v>
      </c>
      <c r="E393" s="18" t="str">
        <f t="shared" si="24"/>
        <v>outras</v>
      </c>
      <c r="F393" s="23" t="s">
        <v>2888</v>
      </c>
      <c r="H393" s="23" t="s">
        <v>3759</v>
      </c>
      <c r="AG393" s="18">
        <v>1</v>
      </c>
      <c r="AH393" s="18">
        <f t="shared" si="25"/>
        <v>1</v>
      </c>
    </row>
    <row r="394" spans="1:34" x14ac:dyDescent="0.25">
      <c r="A394" s="23" t="s">
        <v>3760</v>
      </c>
      <c r="B394" s="23" t="s">
        <v>3762</v>
      </c>
      <c r="C394" s="20" t="s">
        <v>3761</v>
      </c>
      <c r="D394" s="18" t="str">
        <f t="shared" si="23"/>
        <v>outras--detalhar-comem-fitoplâncton</v>
      </c>
      <c r="E394" s="18" t="str">
        <f t="shared" ref="E394:E457" si="26">LEFT(CONCATENATE(IF(J394=1, CONCATENATE(J$1,""), ""),IF(K394=1, CONCATENATE(K$1,""), ""), IF(L394=1, CONCATENATE(L$1,""), ""),IF(M394=1, CONCATENATE(M$1,""), ""),IF(N394=1, CONCATENATE(N$1,""), ""),IF(O394=1, CONCATENATE(O$1,""), ""),IF(P394=1, CONCATENATE(P$1,""), ""),IF(Q394=1, CONCATENATE(Q$1,""), ""),IF(R394=1, CONCATENATE(R$1,""), ""),IF(S394=1, CONCATENATE(S$1,""), ""),IF(T394=1, CONCATENATE(T$1,""), ""),IF(U394=1, CONCATENATE(U$1,""), ""),IF(V394=1, CONCATENATE(V$1,""), ""),IF(W394=1, CONCATENATE(W$1,""), ""),IF(X394=1, CONCATENATE(X$1,""), ""),IF(Y394=1, CONCATENATE(Y$1,""), ""),IF(Z394=1, CONCATENATE(Z$1,""), ""),IF(AA394=1, CONCATENATE(AA$1,""), ""),IF(AB394=1, CONCATENATE(AB$1,""), ""),IF(AC394=1, CONCATENATE(AC$1,""), ""),IF(AD394=1, CONCATENATE(AD$1,""), ""),IF(AE394=1, CONCATENATE(AE$1,""), ""),IF(AF394=1, CONCATENATE(AF$1,""), ""),IF(AG394=1, CONCATENATE(AG$1,""), "")),LEN(CONCATENATE(IF(J394=1, CONCATENATE(J$1,""), ""),IF(K394=1, CONCATENATE(K$1,""), ""), IF(L394=1, CONCATENATE(L$1,""), ""),IF(M394=1, CONCATENATE(M$1,""), ""),IF(N394=1, CONCATENATE(N$1,""), ""),IF(O394=1, CONCATENATE(O$1,""), ""),IF(P394=1, CONCATENATE(P$1,""), ""),IF(Q394=1, CONCATENATE(Q$1,""), ""),IF(R394=1, CONCATENATE(R$1,""), ""),IF(S394=1, CONCATENATE(S$1,""), ""),IF(T394=1, CONCATENATE(T$1,""), ""),IF(U394=1, CONCATENATE(U$1,""), ""),IF(V394=1, CONCATENATE(V$1,""), ""),IF(W394=1, CONCATENATE(W$1,""), ""),IF(X394=1, CONCATENATE(X$1,""), ""),IF(Y394=1, CONCATENATE(Y$1,""), ""),IF(Z394=1, CONCATENATE(Z$1,""), ""),IF(AA394=1, CONCATENATE(AA$1,""), ""),IF(AB394=1, CONCATENATE(AB$1,""), ""),IF(AC394=1, CONCATENATE(AC$1,""), ""),IF(AD394=1, CONCATENATE(AD$1,""), ""),IF(AE394=1, CONCATENATE(AE$1,""), ""),IF(AF394=1, CONCATENATE(AF$1,""), ""),IF(AG394=1, CONCATENATE(AG$1,""), ""))))</f>
        <v>outras</v>
      </c>
      <c r="F394" s="23" t="s">
        <v>2834</v>
      </c>
      <c r="G394" s="23" t="s">
        <v>3763</v>
      </c>
      <c r="H394" s="23" t="s">
        <v>2991</v>
      </c>
      <c r="AG394" s="18">
        <v>1</v>
      </c>
      <c r="AH394" s="18">
        <f t="shared" si="25"/>
        <v>1</v>
      </c>
    </row>
    <row r="395" spans="1:34" x14ac:dyDescent="0.25">
      <c r="A395" s="23" t="s">
        <v>3827</v>
      </c>
      <c r="B395" s="23" t="s">
        <v>3828</v>
      </c>
      <c r="C395" s="23" t="s">
        <v>3829</v>
      </c>
      <c r="D395" s="18" t="str">
        <f t="shared" ref="D395:D458" si="27">IF(AND(ISBLANK(F395),ISBLANK(G395),ISBLANK(H395)), E395, CONCATENATE(E395,"--",IF(CONCATENATE(IF(ISBLANK(F395),"",CONCATENATE(F395,"-")),IF(ISBLANK(G395),"",CONCATENATE(G395,"-")),IF(ISBLANK(H395),"",CONCATENATE(H395,"-")))="","",LEFT(CONCATENATE(IF(ISBLANK(F395),"",CONCATENATE(F395,"-")),IF(ISBLANK(G395),"",CONCATENATE(G395,"-")),IF(ISBLANK(H395),"",CONCATENATE(H395,"-"))),LEN(CONCATENATE(IF(ISBLANK(F395),"",CONCATENATE(F395,"-")),IF(ISBLANK(G395),"",CONCATENATE(G395,"-")),IF(ISBLANK(H395),"",CONCATENATE(H395,"-"))))-1)) ) )</f>
        <v>turismo--definição-patrimônio-cultural-subaquático</v>
      </c>
      <c r="E395" s="18" t="str">
        <f t="shared" si="26"/>
        <v>turismo</v>
      </c>
      <c r="F395" s="23" t="s">
        <v>2891</v>
      </c>
      <c r="H395" s="23" t="s">
        <v>3830</v>
      </c>
      <c r="Z395" s="18">
        <v>1</v>
      </c>
      <c r="AH395" s="18">
        <f t="shared" si="25"/>
        <v>1</v>
      </c>
    </row>
    <row r="396" spans="1:34" x14ac:dyDescent="0.25">
      <c r="A396" s="23" t="s">
        <v>3863</v>
      </c>
      <c r="B396" s="23" t="s">
        <v>3864</v>
      </c>
      <c r="C396" s="20" t="s">
        <v>3865</v>
      </c>
      <c r="D396" s="18" t="str">
        <f t="shared" si="27"/>
        <v>amazônia-azul--detalhar-importância-econômica</v>
      </c>
      <c r="E396" s="18" t="str">
        <f t="shared" si="26"/>
        <v>amazônia-azul</v>
      </c>
      <c r="F396" s="23" t="s">
        <v>2834</v>
      </c>
      <c r="G396" s="23"/>
      <c r="H396" s="18" t="s">
        <v>3867</v>
      </c>
      <c r="I396" s="18" t="s">
        <v>3866</v>
      </c>
      <c r="AF396" s="18">
        <v>1</v>
      </c>
      <c r="AH396" s="18">
        <f t="shared" si="25"/>
        <v>1</v>
      </c>
    </row>
    <row r="397" spans="1:34" x14ac:dyDescent="0.25">
      <c r="A397" s="23" t="s">
        <v>3873</v>
      </c>
      <c r="B397" s="23" t="s">
        <v>3874</v>
      </c>
      <c r="C397" s="18" t="s">
        <v>3875</v>
      </c>
      <c r="D397" s="18" t="str">
        <f t="shared" si="27"/>
        <v>outras--detalhar-cor-favorita-patos</v>
      </c>
      <c r="E397" s="18" t="str">
        <f t="shared" si="26"/>
        <v>outras</v>
      </c>
      <c r="F397" s="23" t="s">
        <v>2834</v>
      </c>
      <c r="G397" s="23" t="s">
        <v>3876</v>
      </c>
      <c r="H397" s="23" t="s">
        <v>3877</v>
      </c>
      <c r="I397" s="23" t="s">
        <v>3878</v>
      </c>
      <c r="AG397" s="18">
        <v>1</v>
      </c>
      <c r="AH397" s="18">
        <f t="shared" si="25"/>
        <v>1</v>
      </c>
    </row>
    <row r="398" spans="1:34" x14ac:dyDescent="0.25">
      <c r="D398" s="18" t="str">
        <f t="shared" si="27"/>
        <v/>
      </c>
      <c r="E398" s="18" t="str">
        <f t="shared" si="26"/>
        <v/>
      </c>
      <c r="AH398" s="18" t="str">
        <f t="shared" si="25"/>
        <v/>
      </c>
    </row>
    <row r="399" spans="1:34" x14ac:dyDescent="0.25">
      <c r="D399" s="18" t="str">
        <f t="shared" si="27"/>
        <v/>
      </c>
      <c r="E399" s="18" t="str">
        <f t="shared" si="26"/>
        <v/>
      </c>
      <c r="AH399" s="18" t="str">
        <f t="shared" si="25"/>
        <v/>
      </c>
    </row>
    <row r="400" spans="1:34" x14ac:dyDescent="0.25">
      <c r="D400" s="18" t="str">
        <f t="shared" si="27"/>
        <v/>
      </c>
      <c r="E400" s="18" t="str">
        <f t="shared" si="26"/>
        <v/>
      </c>
      <c r="AH400" s="18" t="str">
        <f t="shared" si="25"/>
        <v/>
      </c>
    </row>
    <row r="401" spans="4:34" x14ac:dyDescent="0.25">
      <c r="D401" s="18" t="str">
        <f t="shared" si="27"/>
        <v/>
      </c>
      <c r="E401" s="18" t="str">
        <f t="shared" si="26"/>
        <v/>
      </c>
      <c r="AH401" s="18" t="str">
        <f t="shared" si="25"/>
        <v/>
      </c>
    </row>
    <row r="402" spans="4:34" x14ac:dyDescent="0.25">
      <c r="D402" s="18" t="str">
        <f t="shared" si="27"/>
        <v/>
      </c>
      <c r="E402" s="18" t="str">
        <f t="shared" si="26"/>
        <v/>
      </c>
      <c r="AH402" s="18" t="str">
        <f t="shared" si="25"/>
        <v/>
      </c>
    </row>
    <row r="403" spans="4:34" x14ac:dyDescent="0.25">
      <c r="D403" s="18" t="str">
        <f t="shared" si="27"/>
        <v/>
      </c>
      <c r="E403" s="18" t="str">
        <f t="shared" si="26"/>
        <v/>
      </c>
      <c r="AH403" s="18" t="str">
        <f t="shared" si="25"/>
        <v/>
      </c>
    </row>
    <row r="404" spans="4:34" x14ac:dyDescent="0.25">
      <c r="D404" s="18" t="str">
        <f t="shared" si="27"/>
        <v/>
      </c>
      <c r="E404" s="18" t="str">
        <f t="shared" si="26"/>
        <v/>
      </c>
      <c r="AH404" s="18" t="str">
        <f t="shared" si="25"/>
        <v/>
      </c>
    </row>
    <row r="405" spans="4:34" x14ac:dyDescent="0.25">
      <c r="D405" s="18" t="str">
        <f t="shared" si="27"/>
        <v/>
      </c>
      <c r="E405" s="18" t="str">
        <f t="shared" si="26"/>
        <v/>
      </c>
      <c r="AH405" s="18" t="str">
        <f t="shared" si="25"/>
        <v/>
      </c>
    </row>
    <row r="406" spans="4:34" x14ac:dyDescent="0.25">
      <c r="D406" s="18" t="str">
        <f t="shared" si="27"/>
        <v/>
      </c>
      <c r="E406" s="18" t="str">
        <f t="shared" si="26"/>
        <v/>
      </c>
      <c r="AH406" s="18" t="str">
        <f t="shared" si="25"/>
        <v/>
      </c>
    </row>
    <row r="407" spans="4:34" x14ac:dyDescent="0.25">
      <c r="D407" s="18" t="str">
        <f t="shared" si="27"/>
        <v/>
      </c>
      <c r="E407" s="18" t="str">
        <f t="shared" si="26"/>
        <v/>
      </c>
      <c r="AH407" s="18" t="str">
        <f t="shared" si="25"/>
        <v/>
      </c>
    </row>
    <row r="408" spans="4:34" x14ac:dyDescent="0.25">
      <c r="D408" s="18" t="str">
        <f t="shared" si="27"/>
        <v/>
      </c>
      <c r="E408" s="18" t="str">
        <f t="shared" si="26"/>
        <v/>
      </c>
      <c r="AH408" s="18" t="str">
        <f t="shared" si="25"/>
        <v/>
      </c>
    </row>
    <row r="409" spans="4:34" x14ac:dyDescent="0.25">
      <c r="D409" s="18" t="str">
        <f t="shared" si="27"/>
        <v/>
      </c>
      <c r="E409" s="18" t="str">
        <f t="shared" si="26"/>
        <v/>
      </c>
      <c r="AH409" s="18" t="str">
        <f t="shared" si="25"/>
        <v/>
      </c>
    </row>
    <row r="410" spans="4:34" x14ac:dyDescent="0.25">
      <c r="D410" s="18" t="str">
        <f t="shared" si="27"/>
        <v/>
      </c>
      <c r="E410" s="18" t="str">
        <f t="shared" si="26"/>
        <v/>
      </c>
      <c r="AH410" s="18" t="str">
        <f t="shared" si="25"/>
        <v/>
      </c>
    </row>
    <row r="411" spans="4:34" x14ac:dyDescent="0.25">
      <c r="D411" s="18" t="str">
        <f t="shared" si="27"/>
        <v/>
      </c>
      <c r="E411" s="18" t="str">
        <f t="shared" si="26"/>
        <v/>
      </c>
      <c r="AH411" s="18" t="str">
        <f t="shared" si="25"/>
        <v/>
      </c>
    </row>
    <row r="412" spans="4:34" x14ac:dyDescent="0.25">
      <c r="D412" s="18" t="str">
        <f t="shared" si="27"/>
        <v/>
      </c>
      <c r="E412" s="18" t="str">
        <f t="shared" si="26"/>
        <v/>
      </c>
      <c r="AH412" s="18" t="str">
        <f t="shared" si="25"/>
        <v/>
      </c>
    </row>
    <row r="413" spans="4:34" x14ac:dyDescent="0.25">
      <c r="D413" s="18" t="str">
        <f t="shared" si="27"/>
        <v/>
      </c>
      <c r="E413" s="18" t="str">
        <f t="shared" si="26"/>
        <v/>
      </c>
      <c r="AH413" s="18" t="str">
        <f t="shared" si="25"/>
        <v/>
      </c>
    </row>
    <row r="414" spans="4:34" x14ac:dyDescent="0.25">
      <c r="D414" s="18" t="str">
        <f t="shared" si="27"/>
        <v/>
      </c>
      <c r="E414" s="18" t="str">
        <f t="shared" si="26"/>
        <v/>
      </c>
      <c r="AH414" s="18" t="str">
        <f t="shared" si="25"/>
        <v/>
      </c>
    </row>
    <row r="415" spans="4:34" x14ac:dyDescent="0.25">
      <c r="D415" s="18" t="str">
        <f t="shared" si="27"/>
        <v/>
      </c>
      <c r="E415" s="18" t="str">
        <f t="shared" si="26"/>
        <v/>
      </c>
      <c r="AH415" s="18" t="str">
        <f t="shared" si="25"/>
        <v/>
      </c>
    </row>
    <row r="416" spans="4:34" x14ac:dyDescent="0.25">
      <c r="D416" s="18" t="str">
        <f t="shared" si="27"/>
        <v/>
      </c>
      <c r="E416" s="18" t="str">
        <f t="shared" si="26"/>
        <v/>
      </c>
      <c r="AH416" s="18" t="str">
        <f t="shared" si="25"/>
        <v/>
      </c>
    </row>
    <row r="417" spans="4:34" x14ac:dyDescent="0.25">
      <c r="D417" s="18" t="str">
        <f t="shared" si="27"/>
        <v/>
      </c>
      <c r="E417" s="18" t="str">
        <f t="shared" si="26"/>
        <v/>
      </c>
      <c r="AH417" s="18" t="str">
        <f t="shared" si="25"/>
        <v/>
      </c>
    </row>
    <row r="418" spans="4:34" x14ac:dyDescent="0.25">
      <c r="D418" s="18" t="str">
        <f t="shared" si="27"/>
        <v/>
      </c>
      <c r="E418" s="18" t="str">
        <f t="shared" si="26"/>
        <v/>
      </c>
      <c r="AH418" s="18" t="str">
        <f t="shared" si="25"/>
        <v/>
      </c>
    </row>
    <row r="419" spans="4:34" x14ac:dyDescent="0.25">
      <c r="D419" s="18" t="str">
        <f t="shared" si="27"/>
        <v/>
      </c>
      <c r="E419" s="18" t="str">
        <f t="shared" si="26"/>
        <v/>
      </c>
      <c r="AH419" s="18" t="str">
        <f t="shared" si="25"/>
        <v/>
      </c>
    </row>
    <row r="420" spans="4:34" x14ac:dyDescent="0.25">
      <c r="D420" s="18" t="str">
        <f t="shared" si="27"/>
        <v/>
      </c>
      <c r="E420" s="18" t="str">
        <f t="shared" si="26"/>
        <v/>
      </c>
      <c r="AH420" s="18" t="str">
        <f t="shared" si="25"/>
        <v/>
      </c>
    </row>
    <row r="421" spans="4:34" x14ac:dyDescent="0.25">
      <c r="D421" s="18" t="str">
        <f t="shared" si="27"/>
        <v/>
      </c>
      <c r="E421" s="18" t="str">
        <f t="shared" si="26"/>
        <v/>
      </c>
      <c r="AH421" s="18" t="str">
        <f t="shared" si="25"/>
        <v/>
      </c>
    </row>
    <row r="422" spans="4:34" x14ac:dyDescent="0.25">
      <c r="D422" s="18" t="str">
        <f t="shared" si="27"/>
        <v/>
      </c>
      <c r="E422" s="18" t="str">
        <f t="shared" si="26"/>
        <v/>
      </c>
      <c r="AH422" s="18" t="str">
        <f t="shared" si="25"/>
        <v/>
      </c>
    </row>
    <row r="423" spans="4:34" x14ac:dyDescent="0.25">
      <c r="D423" s="18" t="str">
        <f t="shared" si="27"/>
        <v/>
      </c>
      <c r="E423" s="18" t="str">
        <f t="shared" si="26"/>
        <v/>
      </c>
      <c r="AH423" s="18" t="str">
        <f t="shared" si="25"/>
        <v/>
      </c>
    </row>
    <row r="424" spans="4:34" x14ac:dyDescent="0.25">
      <c r="D424" s="18" t="str">
        <f t="shared" si="27"/>
        <v/>
      </c>
      <c r="E424" s="18" t="str">
        <f t="shared" si="26"/>
        <v/>
      </c>
      <c r="AH424" s="18" t="str">
        <f t="shared" si="25"/>
        <v/>
      </c>
    </row>
    <row r="425" spans="4:34" x14ac:dyDescent="0.25">
      <c r="D425" s="18" t="str">
        <f t="shared" si="27"/>
        <v/>
      </c>
      <c r="E425" s="18" t="str">
        <f t="shared" si="26"/>
        <v/>
      </c>
      <c r="AH425" s="18" t="str">
        <f t="shared" si="25"/>
        <v/>
      </c>
    </row>
    <row r="426" spans="4:34" x14ac:dyDescent="0.25">
      <c r="D426" s="18" t="str">
        <f t="shared" si="27"/>
        <v/>
      </c>
      <c r="E426" s="18" t="str">
        <f t="shared" si="26"/>
        <v/>
      </c>
      <c r="AH426" s="18" t="str">
        <f t="shared" si="25"/>
        <v/>
      </c>
    </row>
    <row r="427" spans="4:34" x14ac:dyDescent="0.25">
      <c r="D427" s="18" t="str">
        <f t="shared" si="27"/>
        <v/>
      </c>
      <c r="E427" s="18" t="str">
        <f t="shared" si="26"/>
        <v/>
      </c>
      <c r="AH427" s="18" t="str">
        <f t="shared" si="25"/>
        <v/>
      </c>
    </row>
    <row r="428" spans="4:34" x14ac:dyDescent="0.25">
      <c r="D428" s="18" t="str">
        <f t="shared" si="27"/>
        <v/>
      </c>
      <c r="E428" s="18" t="str">
        <f t="shared" si="26"/>
        <v/>
      </c>
      <c r="AH428" s="18" t="str">
        <f t="shared" si="25"/>
        <v/>
      </c>
    </row>
    <row r="429" spans="4:34" x14ac:dyDescent="0.25">
      <c r="D429" s="18" t="str">
        <f t="shared" si="27"/>
        <v/>
      </c>
      <c r="E429" s="18" t="str">
        <f t="shared" si="26"/>
        <v/>
      </c>
      <c r="AH429" s="18" t="str">
        <f t="shared" si="25"/>
        <v/>
      </c>
    </row>
    <row r="430" spans="4:34" x14ac:dyDescent="0.25">
      <c r="D430" s="18" t="str">
        <f t="shared" si="27"/>
        <v/>
      </c>
      <c r="E430" s="18" t="str">
        <f t="shared" si="26"/>
        <v/>
      </c>
      <c r="AH430" s="18" t="str">
        <f t="shared" si="25"/>
        <v/>
      </c>
    </row>
    <row r="431" spans="4:34" x14ac:dyDescent="0.25">
      <c r="D431" s="18" t="str">
        <f t="shared" si="27"/>
        <v/>
      </c>
      <c r="E431" s="18" t="str">
        <f t="shared" si="26"/>
        <v/>
      </c>
      <c r="AH431" s="18" t="str">
        <f t="shared" si="25"/>
        <v/>
      </c>
    </row>
    <row r="432" spans="4:34" x14ac:dyDescent="0.25">
      <c r="D432" s="18" t="str">
        <f t="shared" si="27"/>
        <v/>
      </c>
      <c r="E432" s="18" t="str">
        <f t="shared" si="26"/>
        <v/>
      </c>
      <c r="AH432" s="18" t="str">
        <f t="shared" si="25"/>
        <v/>
      </c>
    </row>
    <row r="433" spans="4:34" x14ac:dyDescent="0.25">
      <c r="D433" s="18" t="str">
        <f t="shared" si="27"/>
        <v/>
      </c>
      <c r="E433" s="18" t="str">
        <f t="shared" si="26"/>
        <v/>
      </c>
      <c r="AH433" s="18" t="str">
        <f t="shared" si="25"/>
        <v/>
      </c>
    </row>
    <row r="434" spans="4:34" x14ac:dyDescent="0.25">
      <c r="D434" s="18" t="str">
        <f t="shared" si="27"/>
        <v/>
      </c>
      <c r="E434" s="18" t="str">
        <f t="shared" si="26"/>
        <v/>
      </c>
      <c r="AH434" s="18" t="str">
        <f t="shared" si="25"/>
        <v/>
      </c>
    </row>
    <row r="435" spans="4:34" x14ac:dyDescent="0.25">
      <c r="D435" s="18" t="str">
        <f t="shared" si="27"/>
        <v/>
      </c>
      <c r="E435" s="18" t="str">
        <f t="shared" si="26"/>
        <v/>
      </c>
      <c r="AH435" s="18" t="str">
        <f t="shared" si="25"/>
        <v/>
      </c>
    </row>
    <row r="436" spans="4:34" x14ac:dyDescent="0.25">
      <c r="D436" s="18" t="str">
        <f t="shared" si="27"/>
        <v/>
      </c>
      <c r="E436" s="18" t="str">
        <f t="shared" si="26"/>
        <v/>
      </c>
      <c r="AH436" s="18" t="str">
        <f t="shared" si="25"/>
        <v/>
      </c>
    </row>
    <row r="437" spans="4:34" x14ac:dyDescent="0.25">
      <c r="D437" s="18" t="str">
        <f t="shared" si="27"/>
        <v/>
      </c>
      <c r="E437" s="18" t="str">
        <f t="shared" si="26"/>
        <v/>
      </c>
      <c r="AH437" s="18" t="str">
        <f t="shared" si="25"/>
        <v/>
      </c>
    </row>
    <row r="438" spans="4:34" x14ac:dyDescent="0.25">
      <c r="D438" s="18" t="str">
        <f t="shared" si="27"/>
        <v/>
      </c>
      <c r="E438" s="18" t="str">
        <f t="shared" si="26"/>
        <v/>
      </c>
      <c r="AH438" s="18" t="str">
        <f t="shared" si="25"/>
        <v/>
      </c>
    </row>
    <row r="439" spans="4:34" x14ac:dyDescent="0.25">
      <c r="D439" s="18" t="str">
        <f t="shared" si="27"/>
        <v/>
      </c>
      <c r="E439" s="18" t="str">
        <f t="shared" si="26"/>
        <v/>
      </c>
      <c r="AH439" s="18" t="str">
        <f t="shared" si="25"/>
        <v/>
      </c>
    </row>
    <row r="440" spans="4:34" x14ac:dyDescent="0.25">
      <c r="D440" s="18" t="str">
        <f t="shared" si="27"/>
        <v/>
      </c>
      <c r="E440" s="18" t="str">
        <f t="shared" si="26"/>
        <v/>
      </c>
      <c r="AH440" s="18" t="str">
        <f t="shared" si="25"/>
        <v/>
      </c>
    </row>
    <row r="441" spans="4:34" x14ac:dyDescent="0.25">
      <c r="D441" s="18" t="str">
        <f t="shared" si="27"/>
        <v/>
      </c>
      <c r="E441" s="18" t="str">
        <f t="shared" si="26"/>
        <v/>
      </c>
      <c r="AH441" s="18" t="str">
        <f t="shared" ref="AH441:AH492" si="28">IF(SUM(J441:AG441)=0,"",SUM(J441:AG441))</f>
        <v/>
      </c>
    </row>
    <row r="442" spans="4:34" x14ac:dyDescent="0.25">
      <c r="D442" s="18" t="str">
        <f t="shared" si="27"/>
        <v/>
      </c>
      <c r="E442" s="18" t="str">
        <f t="shared" si="26"/>
        <v/>
      </c>
      <c r="AH442" s="18" t="str">
        <f t="shared" si="28"/>
        <v/>
      </c>
    </row>
    <row r="443" spans="4:34" x14ac:dyDescent="0.25">
      <c r="D443" s="18" t="str">
        <f t="shared" si="27"/>
        <v/>
      </c>
      <c r="E443" s="18" t="str">
        <f t="shared" si="26"/>
        <v/>
      </c>
      <c r="AH443" s="18" t="str">
        <f t="shared" si="28"/>
        <v/>
      </c>
    </row>
    <row r="444" spans="4:34" x14ac:dyDescent="0.25">
      <c r="D444" s="18" t="str">
        <f t="shared" si="27"/>
        <v/>
      </c>
      <c r="E444" s="18" t="str">
        <f t="shared" si="26"/>
        <v/>
      </c>
      <c r="AH444" s="18" t="str">
        <f t="shared" si="28"/>
        <v/>
      </c>
    </row>
    <row r="445" spans="4:34" x14ac:dyDescent="0.25">
      <c r="D445" s="18" t="str">
        <f t="shared" si="27"/>
        <v/>
      </c>
      <c r="E445" s="18" t="str">
        <f t="shared" si="26"/>
        <v/>
      </c>
      <c r="AH445" s="18" t="str">
        <f t="shared" si="28"/>
        <v/>
      </c>
    </row>
    <row r="446" spans="4:34" x14ac:dyDescent="0.25">
      <c r="D446" s="18" t="str">
        <f t="shared" si="27"/>
        <v/>
      </c>
      <c r="E446" s="18" t="str">
        <f t="shared" si="26"/>
        <v/>
      </c>
      <c r="AH446" s="18" t="str">
        <f t="shared" si="28"/>
        <v/>
      </c>
    </row>
    <row r="447" spans="4:34" x14ac:dyDescent="0.25">
      <c r="D447" s="18" t="str">
        <f t="shared" si="27"/>
        <v/>
      </c>
      <c r="E447" s="18" t="str">
        <f t="shared" si="26"/>
        <v/>
      </c>
      <c r="AH447" s="18" t="str">
        <f t="shared" si="28"/>
        <v/>
      </c>
    </row>
    <row r="448" spans="4:34" x14ac:dyDescent="0.25">
      <c r="D448" s="18" t="str">
        <f t="shared" si="27"/>
        <v/>
      </c>
      <c r="E448" s="18" t="str">
        <f t="shared" si="26"/>
        <v/>
      </c>
      <c r="AH448" s="18" t="str">
        <f t="shared" si="28"/>
        <v/>
      </c>
    </row>
    <row r="449" spans="4:34" x14ac:dyDescent="0.25">
      <c r="D449" s="18" t="str">
        <f t="shared" si="27"/>
        <v/>
      </c>
      <c r="E449" s="18" t="str">
        <f t="shared" si="26"/>
        <v/>
      </c>
      <c r="AH449" s="18" t="str">
        <f t="shared" si="28"/>
        <v/>
      </c>
    </row>
    <row r="450" spans="4:34" x14ac:dyDescent="0.25">
      <c r="D450" s="18" t="str">
        <f t="shared" si="27"/>
        <v/>
      </c>
      <c r="E450" s="18" t="str">
        <f t="shared" si="26"/>
        <v/>
      </c>
      <c r="AH450" s="18" t="str">
        <f t="shared" si="28"/>
        <v/>
      </c>
    </row>
    <row r="451" spans="4:34" x14ac:dyDescent="0.25">
      <c r="D451" s="18" t="str">
        <f t="shared" si="27"/>
        <v/>
      </c>
      <c r="E451" s="18" t="str">
        <f t="shared" si="26"/>
        <v/>
      </c>
      <c r="AH451" s="18" t="str">
        <f t="shared" si="28"/>
        <v/>
      </c>
    </row>
    <row r="452" spans="4:34" x14ac:dyDescent="0.25">
      <c r="D452" s="18" t="str">
        <f t="shared" si="27"/>
        <v/>
      </c>
      <c r="E452" s="18" t="str">
        <f t="shared" si="26"/>
        <v/>
      </c>
      <c r="AH452" s="18" t="str">
        <f t="shared" si="28"/>
        <v/>
      </c>
    </row>
    <row r="453" spans="4:34" x14ac:dyDescent="0.25">
      <c r="D453" s="18" t="str">
        <f t="shared" si="27"/>
        <v/>
      </c>
      <c r="E453" s="18" t="str">
        <f t="shared" si="26"/>
        <v/>
      </c>
      <c r="AH453" s="18" t="str">
        <f t="shared" si="28"/>
        <v/>
      </c>
    </row>
    <row r="454" spans="4:34" x14ac:dyDescent="0.25">
      <c r="D454" s="18" t="str">
        <f t="shared" si="27"/>
        <v/>
      </c>
      <c r="E454" s="18" t="str">
        <f t="shared" si="26"/>
        <v/>
      </c>
      <c r="AH454" s="18" t="str">
        <f t="shared" si="28"/>
        <v/>
      </c>
    </row>
    <row r="455" spans="4:34" x14ac:dyDescent="0.25">
      <c r="D455" s="18" t="str">
        <f t="shared" si="27"/>
        <v/>
      </c>
      <c r="E455" s="18" t="str">
        <f t="shared" si="26"/>
        <v/>
      </c>
      <c r="AH455" s="18" t="str">
        <f t="shared" si="28"/>
        <v/>
      </c>
    </row>
    <row r="456" spans="4:34" x14ac:dyDescent="0.25">
      <c r="D456" s="18" t="str">
        <f t="shared" si="27"/>
        <v/>
      </c>
      <c r="E456" s="18" t="str">
        <f t="shared" si="26"/>
        <v/>
      </c>
      <c r="AH456" s="18" t="str">
        <f t="shared" si="28"/>
        <v/>
      </c>
    </row>
    <row r="457" spans="4:34" x14ac:dyDescent="0.25">
      <c r="D457" s="18" t="str">
        <f t="shared" si="27"/>
        <v/>
      </c>
      <c r="E457" s="18" t="str">
        <f t="shared" si="26"/>
        <v/>
      </c>
      <c r="AH457" s="18" t="str">
        <f t="shared" si="28"/>
        <v/>
      </c>
    </row>
    <row r="458" spans="4:34" x14ac:dyDescent="0.25">
      <c r="D458" s="18" t="str">
        <f t="shared" si="27"/>
        <v/>
      </c>
      <c r="E458" s="18" t="str">
        <f t="shared" ref="E458:E492" si="29">LEFT(CONCATENATE(IF(J458=1, CONCATENATE(J$1,""), ""),IF(K458=1, CONCATENATE(K$1,""), ""), IF(L458=1, CONCATENATE(L$1,""), ""),IF(M458=1, CONCATENATE(M$1,""), ""),IF(N458=1, CONCATENATE(N$1,""), ""),IF(O458=1, CONCATENATE(O$1,""), ""),IF(P458=1, CONCATENATE(P$1,""), ""),IF(Q458=1, CONCATENATE(Q$1,""), ""),IF(R458=1, CONCATENATE(R$1,""), ""),IF(S458=1, CONCATENATE(S$1,""), ""),IF(T458=1, CONCATENATE(T$1,""), ""),IF(U458=1, CONCATENATE(U$1,""), ""),IF(V458=1, CONCATENATE(V$1,""), ""),IF(W458=1, CONCATENATE(W$1,""), ""),IF(X458=1, CONCATENATE(X$1,""), ""),IF(Y458=1, CONCATENATE(Y$1,""), ""),IF(Z458=1, CONCATENATE(Z$1,""), ""),IF(AA458=1, CONCATENATE(AA$1,""), ""),IF(AB458=1, CONCATENATE(AB$1,""), ""),IF(AC458=1, CONCATENATE(AC$1,""), ""),IF(AD458=1, CONCATENATE(AD$1,""), ""),IF(AE458=1, CONCATENATE(AE$1,""), ""),IF(AF458=1, CONCATENATE(AF$1,""), ""),IF(AG458=1, CONCATENATE(AG$1,""), "")),LEN(CONCATENATE(IF(J458=1, CONCATENATE(J$1,""), ""),IF(K458=1, CONCATENATE(K$1,""), ""), IF(L458=1, CONCATENATE(L$1,""), ""),IF(M458=1, CONCATENATE(M$1,""), ""),IF(N458=1, CONCATENATE(N$1,""), ""),IF(O458=1, CONCATENATE(O$1,""), ""),IF(P458=1, CONCATENATE(P$1,""), ""),IF(Q458=1, CONCATENATE(Q$1,""), ""),IF(R458=1, CONCATENATE(R$1,""), ""),IF(S458=1, CONCATENATE(S$1,""), ""),IF(T458=1, CONCATENATE(T$1,""), ""),IF(U458=1, CONCATENATE(U$1,""), ""),IF(V458=1, CONCATENATE(V$1,""), ""),IF(W458=1, CONCATENATE(W$1,""), ""),IF(X458=1, CONCATENATE(X$1,""), ""),IF(Y458=1, CONCATENATE(Y$1,""), ""),IF(Z458=1, CONCATENATE(Z$1,""), ""),IF(AA458=1, CONCATENATE(AA$1,""), ""),IF(AB458=1, CONCATENATE(AB$1,""), ""),IF(AC458=1, CONCATENATE(AC$1,""), ""),IF(AD458=1, CONCATENATE(AD$1,""), ""),IF(AE458=1, CONCATENATE(AE$1,""), ""),IF(AF458=1, CONCATENATE(AF$1,""), ""),IF(AG458=1, CONCATENATE(AG$1,""), ""))))</f>
        <v/>
      </c>
      <c r="AH458" s="18" t="str">
        <f t="shared" si="28"/>
        <v/>
      </c>
    </row>
    <row r="459" spans="4:34" x14ac:dyDescent="0.25">
      <c r="D459" s="18" t="str">
        <f t="shared" ref="D459:D492" si="30">IF(AND(ISBLANK(F459),ISBLANK(G459),ISBLANK(H459)), E459, CONCATENATE(E459,"--",IF(CONCATENATE(IF(ISBLANK(F459),"",CONCATENATE(F459,"-")),IF(ISBLANK(G459),"",CONCATENATE(G459,"-")),IF(ISBLANK(H459),"",CONCATENATE(H459,"-")))="","",LEFT(CONCATENATE(IF(ISBLANK(F459),"",CONCATENATE(F459,"-")),IF(ISBLANK(G459),"",CONCATENATE(G459,"-")),IF(ISBLANK(H459),"",CONCATENATE(H459,"-"))),LEN(CONCATENATE(IF(ISBLANK(F459),"",CONCATENATE(F459,"-")),IF(ISBLANK(G459),"",CONCATENATE(G459,"-")),IF(ISBLANK(H459),"",CONCATENATE(H459,"-"))))-1)) ) )</f>
        <v/>
      </c>
      <c r="E459" s="18" t="str">
        <f t="shared" si="29"/>
        <v/>
      </c>
      <c r="AH459" s="18" t="str">
        <f t="shared" si="28"/>
        <v/>
      </c>
    </row>
    <row r="460" spans="4:34" x14ac:dyDescent="0.25">
      <c r="D460" s="18" t="str">
        <f t="shared" si="30"/>
        <v/>
      </c>
      <c r="E460" s="18" t="str">
        <f t="shared" si="29"/>
        <v/>
      </c>
      <c r="AH460" s="18" t="str">
        <f t="shared" si="28"/>
        <v/>
      </c>
    </row>
    <row r="461" spans="4:34" x14ac:dyDescent="0.25">
      <c r="D461" s="18" t="str">
        <f t="shared" si="30"/>
        <v/>
      </c>
      <c r="E461" s="18" t="str">
        <f t="shared" si="29"/>
        <v/>
      </c>
      <c r="AH461" s="18" t="str">
        <f t="shared" si="28"/>
        <v/>
      </c>
    </row>
    <row r="462" spans="4:34" x14ac:dyDescent="0.25">
      <c r="D462" s="18" t="str">
        <f t="shared" si="30"/>
        <v/>
      </c>
      <c r="E462" s="18" t="str">
        <f t="shared" si="29"/>
        <v/>
      </c>
      <c r="AH462" s="18" t="str">
        <f t="shared" si="28"/>
        <v/>
      </c>
    </row>
    <row r="463" spans="4:34" x14ac:dyDescent="0.25">
      <c r="D463" s="18" t="str">
        <f t="shared" si="30"/>
        <v/>
      </c>
      <c r="E463" s="18" t="str">
        <f t="shared" si="29"/>
        <v/>
      </c>
      <c r="AH463" s="18" t="str">
        <f t="shared" si="28"/>
        <v/>
      </c>
    </row>
    <row r="464" spans="4:34" x14ac:dyDescent="0.25">
      <c r="D464" s="18" t="str">
        <f t="shared" si="30"/>
        <v/>
      </c>
      <c r="E464" s="18" t="str">
        <f t="shared" si="29"/>
        <v/>
      </c>
      <c r="AH464" s="18" t="str">
        <f t="shared" si="28"/>
        <v/>
      </c>
    </row>
    <row r="465" spans="4:34" x14ac:dyDescent="0.25">
      <c r="D465" s="18" t="str">
        <f t="shared" si="30"/>
        <v/>
      </c>
      <c r="E465" s="18" t="str">
        <f t="shared" si="29"/>
        <v/>
      </c>
      <c r="AH465" s="18" t="str">
        <f t="shared" si="28"/>
        <v/>
      </c>
    </row>
    <row r="466" spans="4:34" x14ac:dyDescent="0.25">
      <c r="D466" s="18" t="str">
        <f t="shared" si="30"/>
        <v/>
      </c>
      <c r="E466" s="18" t="str">
        <f t="shared" si="29"/>
        <v/>
      </c>
      <c r="AH466" s="18" t="str">
        <f t="shared" si="28"/>
        <v/>
      </c>
    </row>
    <row r="467" spans="4:34" x14ac:dyDescent="0.25">
      <c r="D467" s="18" t="str">
        <f t="shared" si="30"/>
        <v/>
      </c>
      <c r="E467" s="18" t="str">
        <f t="shared" si="29"/>
        <v/>
      </c>
      <c r="AH467" s="18" t="str">
        <f t="shared" si="28"/>
        <v/>
      </c>
    </row>
    <row r="468" spans="4:34" x14ac:dyDescent="0.25">
      <c r="D468" s="18" t="str">
        <f t="shared" si="30"/>
        <v/>
      </c>
      <c r="E468" s="18" t="str">
        <f t="shared" si="29"/>
        <v/>
      </c>
      <c r="AH468" s="18" t="str">
        <f t="shared" si="28"/>
        <v/>
      </c>
    </row>
    <row r="469" spans="4:34" x14ac:dyDescent="0.25">
      <c r="D469" s="18" t="str">
        <f t="shared" si="30"/>
        <v/>
      </c>
      <c r="E469" s="18" t="str">
        <f t="shared" si="29"/>
        <v/>
      </c>
      <c r="AH469" s="18" t="str">
        <f t="shared" si="28"/>
        <v/>
      </c>
    </row>
    <row r="470" spans="4:34" x14ac:dyDescent="0.25">
      <c r="D470" s="18" t="str">
        <f t="shared" si="30"/>
        <v/>
      </c>
      <c r="E470" s="18" t="str">
        <f t="shared" si="29"/>
        <v/>
      </c>
      <c r="AH470" s="18" t="str">
        <f t="shared" si="28"/>
        <v/>
      </c>
    </row>
    <row r="471" spans="4:34" x14ac:dyDescent="0.25">
      <c r="D471" s="18" t="str">
        <f t="shared" si="30"/>
        <v/>
      </c>
      <c r="E471" s="18" t="str">
        <f t="shared" si="29"/>
        <v/>
      </c>
      <c r="AH471" s="18" t="str">
        <f t="shared" si="28"/>
        <v/>
      </c>
    </row>
    <row r="472" spans="4:34" x14ac:dyDescent="0.25">
      <c r="D472" s="18" t="str">
        <f t="shared" si="30"/>
        <v/>
      </c>
      <c r="E472" s="18" t="str">
        <f t="shared" si="29"/>
        <v/>
      </c>
      <c r="AH472" s="18" t="str">
        <f t="shared" si="28"/>
        <v/>
      </c>
    </row>
    <row r="473" spans="4:34" x14ac:dyDescent="0.25">
      <c r="D473" s="18" t="str">
        <f t="shared" si="30"/>
        <v/>
      </c>
      <c r="E473" s="18" t="str">
        <f t="shared" si="29"/>
        <v/>
      </c>
      <c r="AH473" s="18" t="str">
        <f t="shared" si="28"/>
        <v/>
      </c>
    </row>
    <row r="474" spans="4:34" x14ac:dyDescent="0.25">
      <c r="D474" s="18" t="str">
        <f t="shared" si="30"/>
        <v/>
      </c>
      <c r="E474" s="18" t="str">
        <f t="shared" si="29"/>
        <v/>
      </c>
      <c r="AH474" s="18" t="str">
        <f t="shared" si="28"/>
        <v/>
      </c>
    </row>
    <row r="475" spans="4:34" x14ac:dyDescent="0.25">
      <c r="D475" s="18" t="str">
        <f t="shared" si="30"/>
        <v/>
      </c>
      <c r="E475" s="18" t="str">
        <f t="shared" si="29"/>
        <v/>
      </c>
      <c r="AH475" s="18" t="str">
        <f t="shared" si="28"/>
        <v/>
      </c>
    </row>
    <row r="476" spans="4:34" x14ac:dyDescent="0.25">
      <c r="D476" s="18" t="str">
        <f t="shared" si="30"/>
        <v/>
      </c>
      <c r="E476" s="18" t="str">
        <f t="shared" si="29"/>
        <v/>
      </c>
      <c r="AH476" s="18" t="str">
        <f t="shared" si="28"/>
        <v/>
      </c>
    </row>
    <row r="477" spans="4:34" x14ac:dyDescent="0.25">
      <c r="D477" s="18" t="str">
        <f t="shared" si="30"/>
        <v/>
      </c>
      <c r="E477" s="18" t="str">
        <f t="shared" si="29"/>
        <v/>
      </c>
      <c r="AH477" s="18" t="str">
        <f t="shared" si="28"/>
        <v/>
      </c>
    </row>
    <row r="478" spans="4:34" x14ac:dyDescent="0.25">
      <c r="D478" s="18" t="str">
        <f t="shared" si="30"/>
        <v/>
      </c>
      <c r="E478" s="18" t="str">
        <f t="shared" si="29"/>
        <v/>
      </c>
      <c r="AH478" s="18" t="str">
        <f t="shared" si="28"/>
        <v/>
      </c>
    </row>
    <row r="479" spans="4:34" x14ac:dyDescent="0.25">
      <c r="D479" s="18" t="str">
        <f t="shared" si="30"/>
        <v/>
      </c>
      <c r="E479" s="18" t="str">
        <f t="shared" si="29"/>
        <v/>
      </c>
      <c r="AH479" s="18" t="str">
        <f t="shared" si="28"/>
        <v/>
      </c>
    </row>
    <row r="480" spans="4:34" x14ac:dyDescent="0.25">
      <c r="D480" s="18" t="str">
        <f t="shared" si="30"/>
        <v/>
      </c>
      <c r="E480" s="18" t="str">
        <f t="shared" si="29"/>
        <v/>
      </c>
      <c r="AH480" s="18" t="str">
        <f t="shared" si="28"/>
        <v/>
      </c>
    </row>
    <row r="481" spans="4:34" x14ac:dyDescent="0.25">
      <c r="D481" s="18" t="str">
        <f t="shared" si="30"/>
        <v/>
      </c>
      <c r="E481" s="18" t="str">
        <f t="shared" si="29"/>
        <v/>
      </c>
      <c r="AH481" s="18" t="str">
        <f t="shared" si="28"/>
        <v/>
      </c>
    </row>
    <row r="482" spans="4:34" x14ac:dyDescent="0.25">
      <c r="D482" s="18" t="str">
        <f t="shared" si="30"/>
        <v/>
      </c>
      <c r="E482" s="18" t="str">
        <f t="shared" si="29"/>
        <v/>
      </c>
      <c r="AH482" s="18" t="str">
        <f t="shared" si="28"/>
        <v/>
      </c>
    </row>
    <row r="483" spans="4:34" x14ac:dyDescent="0.25">
      <c r="D483" s="18" t="str">
        <f t="shared" si="30"/>
        <v/>
      </c>
      <c r="E483" s="18" t="str">
        <f t="shared" si="29"/>
        <v/>
      </c>
      <c r="AH483" s="18" t="str">
        <f t="shared" si="28"/>
        <v/>
      </c>
    </row>
    <row r="484" spans="4:34" x14ac:dyDescent="0.25">
      <c r="D484" s="18" t="str">
        <f t="shared" si="30"/>
        <v/>
      </c>
      <c r="E484" s="18" t="str">
        <f t="shared" si="29"/>
        <v/>
      </c>
      <c r="AH484" s="18" t="str">
        <f t="shared" si="28"/>
        <v/>
      </c>
    </row>
    <row r="485" spans="4:34" x14ac:dyDescent="0.25">
      <c r="D485" s="18" t="str">
        <f t="shared" si="30"/>
        <v/>
      </c>
      <c r="E485" s="18" t="str">
        <f t="shared" si="29"/>
        <v/>
      </c>
      <c r="AH485" s="18" t="str">
        <f t="shared" si="28"/>
        <v/>
      </c>
    </row>
    <row r="486" spans="4:34" x14ac:dyDescent="0.25">
      <c r="D486" s="18" t="str">
        <f t="shared" si="30"/>
        <v/>
      </c>
      <c r="E486" s="18" t="str">
        <f t="shared" si="29"/>
        <v/>
      </c>
      <c r="AH486" s="18" t="str">
        <f t="shared" si="28"/>
        <v/>
      </c>
    </row>
    <row r="487" spans="4:34" x14ac:dyDescent="0.25">
      <c r="D487" s="18" t="str">
        <f t="shared" si="30"/>
        <v/>
      </c>
      <c r="E487" s="18" t="str">
        <f t="shared" si="29"/>
        <v/>
      </c>
      <c r="AH487" s="18" t="str">
        <f t="shared" si="28"/>
        <v/>
      </c>
    </row>
    <row r="488" spans="4:34" x14ac:dyDescent="0.25">
      <c r="D488" s="18" t="str">
        <f t="shared" si="30"/>
        <v/>
      </c>
      <c r="E488" s="18" t="str">
        <f t="shared" si="29"/>
        <v/>
      </c>
      <c r="AH488" s="18" t="str">
        <f t="shared" si="28"/>
        <v/>
      </c>
    </row>
    <row r="489" spans="4:34" x14ac:dyDescent="0.25">
      <c r="D489" s="18" t="str">
        <f t="shared" si="30"/>
        <v/>
      </c>
      <c r="E489" s="18" t="str">
        <f t="shared" si="29"/>
        <v/>
      </c>
      <c r="AH489" s="18" t="str">
        <f t="shared" si="28"/>
        <v/>
      </c>
    </row>
    <row r="490" spans="4:34" x14ac:dyDescent="0.25">
      <c r="D490" s="18" t="str">
        <f t="shared" si="30"/>
        <v/>
      </c>
      <c r="E490" s="18" t="str">
        <f t="shared" si="29"/>
        <v/>
      </c>
      <c r="AH490" s="18" t="str">
        <f t="shared" si="28"/>
        <v/>
      </c>
    </row>
    <row r="491" spans="4:34" x14ac:dyDescent="0.25">
      <c r="D491" s="18" t="str">
        <f t="shared" si="30"/>
        <v/>
      </c>
      <c r="E491" s="18" t="str">
        <f t="shared" si="29"/>
        <v/>
      </c>
      <c r="AH491" s="18" t="str">
        <f t="shared" si="28"/>
        <v/>
      </c>
    </row>
    <row r="492" spans="4:34" x14ac:dyDescent="0.25">
      <c r="D492" s="18" t="str">
        <f t="shared" si="30"/>
        <v/>
      </c>
      <c r="E492" s="18" t="str">
        <f t="shared" si="29"/>
        <v/>
      </c>
      <c r="AH492" s="18" t="str">
        <f t="shared" si="28"/>
        <v/>
      </c>
    </row>
  </sheetData>
  <autoFilter ref="A1:AH520">
    <sortState ref="A2:AH502">
      <sortCondition descending="1" ref="J2:J530"/>
      <sortCondition descending="1" ref="K2:K530"/>
      <sortCondition descending="1" ref="L2:L530"/>
      <sortCondition descending="1" ref="M2:M530"/>
      <sortCondition descending="1" ref="N2:N530"/>
      <sortCondition descending="1" ref="O2:O530"/>
      <sortCondition descending="1" ref="P2:P530"/>
      <sortCondition descending="1" ref="Q2:Q530"/>
      <sortCondition descending="1" ref="R2:R530"/>
      <sortCondition descending="1" ref="S2:S530"/>
      <sortCondition descending="1" ref="T2:T530"/>
      <sortCondition descending="1" ref="U2:U530"/>
      <sortCondition descending="1" ref="V2:V530"/>
      <sortCondition descending="1" ref="W2:W530"/>
      <sortCondition descending="1" ref="X2:X530"/>
      <sortCondition descending="1" ref="Y2:Y530"/>
      <sortCondition descending="1" ref="Z2:Z530"/>
      <sortCondition descending="1" ref="AA2:AA530"/>
      <sortCondition descending="1" ref="AB2:AB530"/>
      <sortCondition descending="1" ref="AC2:AC530"/>
      <sortCondition descending="1" ref="AD2:AD530"/>
      <sortCondition descending="1" ref="AE2:AE530"/>
      <sortCondition descending="1" ref="AF2:AF530"/>
      <sortCondition descending="1" ref="AG2:AG530"/>
    </sortState>
  </autoFilter>
  <sortState ref="A209:AG223">
    <sortCondition descending="1" ref="AF209:AF223"/>
  </sortState>
  <conditionalFormatting sqref="A2:A491">
    <cfRule type="expression" dxfId="10" priority="149">
      <formula>AND(ISBLANK($B2),NOT(ISBLANK($A2)))</formula>
    </cfRule>
  </conditionalFormatting>
  <conditionalFormatting sqref="C2:C491">
    <cfRule type="expression" dxfId="9" priority="148">
      <formula>AND(ISBLANK(C2), NOT(ISBLANK(B2)))</formula>
    </cfRule>
  </conditionalFormatting>
  <conditionalFormatting sqref="G282 G386 G388:I388 G389:H390 G391:G392 H393 G394:H394 G382:G383 H382:I382 G66:I66 G65 H395 G118 G121:I122 F2:F491 G396 G397:I397">
    <cfRule type="expression" dxfId="8" priority="146">
      <formula>AND(NOT(ISBLANK(B2)), ISBLANK(F2))</formula>
    </cfRule>
  </conditionalFormatting>
  <conditionalFormatting sqref="B261:B378 B175:B259 B381:B491 B2:B173">
    <cfRule type="expression" dxfId="7" priority="76">
      <formula>AND(ISBLANK($B2),NOT(ISBLANK($C2)))</formula>
    </cfRule>
  </conditionalFormatting>
  <conditionalFormatting sqref="J2:AG491">
    <cfRule type="expression" dxfId="6" priority="158">
      <formula>AND(OR($AH2="", $AH2=0), NOT(ISBLANK($AH2)))</formula>
    </cfRule>
  </conditionalFormatting>
  <conditionalFormatting sqref="B379">
    <cfRule type="expression" dxfId="5" priority="2">
      <formula>AND(ISBLANK($B379),NOT(ISBLANK($C379)))</formula>
    </cfRule>
  </conditionalFormatting>
  <conditionalFormatting sqref="B380">
    <cfRule type="expression" dxfId="4" priority="1">
      <formula>AND(ISBLANK($B380),NOT(ISBLANK($C380)))</formula>
    </cfRule>
  </conditionalFormatting>
  <hyperlinks>
    <hyperlink ref="C3" r:id="rId1"/>
    <hyperlink ref="C4" r:id="rId2"/>
  </hyperlinks>
  <pageMargins left="0.7" right="0.7" top="0.75" bottom="0.75" header="0.3" footer="0.3"/>
  <pageSetup paperSize="9" orientation="portrait" horizontalDpi="4294967295" verticalDpi="4294967295"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390"/>
  <sheetViews>
    <sheetView topLeftCell="A366" workbookViewId="0">
      <selection activeCell="A388" sqref="A388"/>
    </sheetView>
  </sheetViews>
  <sheetFormatPr defaultRowHeight="15" x14ac:dyDescent="0.25"/>
  <cols>
    <col min="1" max="1" width="22.5703125" customWidth="1"/>
    <col min="2" max="2" width="113" customWidth="1"/>
  </cols>
  <sheetData>
    <row r="1" spans="1:2" ht="27" customHeight="1" x14ac:dyDescent="0.25">
      <c r="A1" s="1" t="s">
        <v>2645</v>
      </c>
      <c r="B1" s="12" t="s">
        <v>2646</v>
      </c>
    </row>
    <row r="2" spans="1:2" ht="28.9" customHeight="1" x14ac:dyDescent="0.25">
      <c r="A2" s="1" t="s">
        <v>2647</v>
      </c>
      <c r="B2" s="1" t="s">
        <v>2664</v>
      </c>
    </row>
    <row r="3" spans="1:2" ht="28.9" customHeight="1" x14ac:dyDescent="0.25">
      <c r="A3" s="1" t="s">
        <v>2648</v>
      </c>
      <c r="B3" s="1" t="s">
        <v>2649</v>
      </c>
    </row>
    <row r="4" spans="1:2" ht="28.9" customHeight="1" x14ac:dyDescent="0.25">
      <c r="A4" s="1" t="s">
        <v>2650</v>
      </c>
      <c r="B4" s="1" t="s">
        <v>2651</v>
      </c>
    </row>
    <row r="5" spans="1:2" ht="28.15" customHeight="1" x14ac:dyDescent="0.25">
      <c r="A5" s="1" t="s">
        <v>2652</v>
      </c>
      <c r="B5" s="1" t="s">
        <v>2653</v>
      </c>
    </row>
    <row r="6" spans="1:2" ht="45" x14ac:dyDescent="0.25">
      <c r="A6" s="1" t="s">
        <v>2654</v>
      </c>
      <c r="B6" s="1" t="s">
        <v>2655</v>
      </c>
    </row>
    <row r="7" spans="1:2" ht="45" x14ac:dyDescent="0.25">
      <c r="A7" s="1" t="s">
        <v>2656</v>
      </c>
      <c r="B7" s="1" t="s">
        <v>2657</v>
      </c>
    </row>
    <row r="8" spans="1:2" ht="105" x14ac:dyDescent="0.25">
      <c r="A8" s="1" t="s">
        <v>2658</v>
      </c>
      <c r="B8" s="1" t="s">
        <v>2659</v>
      </c>
    </row>
    <row r="9" spans="1:2" ht="30" x14ac:dyDescent="0.25">
      <c r="A9" s="1" t="s">
        <v>2660</v>
      </c>
      <c r="B9" s="1" t="s">
        <v>2661</v>
      </c>
    </row>
    <row r="10" spans="1:2" ht="144" customHeight="1" x14ac:dyDescent="0.25">
      <c r="A10" s="1" t="s">
        <v>2662</v>
      </c>
      <c r="B10" s="1" t="s">
        <v>2663</v>
      </c>
    </row>
    <row r="179" spans="2:8" x14ac:dyDescent="0.25">
      <c r="B179" s="28" t="s">
        <v>3713</v>
      </c>
      <c r="C179" t="s">
        <v>3714</v>
      </c>
      <c r="F179" t="s">
        <v>2834</v>
      </c>
      <c r="G179" t="s">
        <v>2880</v>
      </c>
      <c r="H179" t="s">
        <v>2824</v>
      </c>
    </row>
    <row r="188" spans="2:8" x14ac:dyDescent="0.25">
      <c r="C188" t="s">
        <v>3265</v>
      </c>
    </row>
    <row r="219" spans="1:3" x14ac:dyDescent="0.25">
      <c r="B219" t="s">
        <v>3702</v>
      </c>
      <c r="C219" t="s">
        <v>3703</v>
      </c>
    </row>
    <row r="222" spans="1:3" x14ac:dyDescent="0.25">
      <c r="B222" t="s">
        <v>3700</v>
      </c>
      <c r="C222" t="s">
        <v>3701</v>
      </c>
    </row>
    <row r="223" spans="1:3" x14ac:dyDescent="0.25">
      <c r="A223" t="s">
        <v>2683</v>
      </c>
    </row>
    <row r="224" spans="1:3" x14ac:dyDescent="0.25">
      <c r="B224" t="s">
        <v>3698</v>
      </c>
      <c r="C224" t="s">
        <v>3699</v>
      </c>
    </row>
    <row r="225" spans="1:8" x14ac:dyDescent="0.25">
      <c r="B225" s="23" t="s">
        <v>3696</v>
      </c>
      <c r="C225" t="s">
        <v>3697</v>
      </c>
    </row>
    <row r="227" spans="1:8" x14ac:dyDescent="0.25">
      <c r="A227" t="s">
        <v>2687</v>
      </c>
      <c r="B227" s="23" t="s">
        <v>3694</v>
      </c>
      <c r="C227" t="s">
        <v>3695</v>
      </c>
    </row>
    <row r="228" spans="1:8" x14ac:dyDescent="0.25">
      <c r="B228" t="s">
        <v>3692</v>
      </c>
      <c r="C228" t="s">
        <v>3693</v>
      </c>
      <c r="F228" t="s">
        <v>2806</v>
      </c>
      <c r="H228" t="s">
        <v>3600</v>
      </c>
    </row>
    <row r="231" spans="1:8" x14ac:dyDescent="0.25">
      <c r="A231" t="s">
        <v>1846</v>
      </c>
    </row>
    <row r="262" spans="2:3" x14ac:dyDescent="0.25">
      <c r="B262" t="s">
        <v>3686</v>
      </c>
      <c r="C262" t="s">
        <v>3687</v>
      </c>
    </row>
    <row r="263" spans="2:3" x14ac:dyDescent="0.25">
      <c r="B263" s="23" t="s">
        <v>3684</v>
      </c>
      <c r="C263" t="s">
        <v>3685</v>
      </c>
    </row>
    <row r="264" spans="2:3" x14ac:dyDescent="0.25">
      <c r="B264" s="23" t="s">
        <v>3682</v>
      </c>
      <c r="C264" t="s">
        <v>3683</v>
      </c>
    </row>
    <row r="265" spans="2:3" x14ac:dyDescent="0.25">
      <c r="B265" s="27" t="s">
        <v>3680</v>
      </c>
      <c r="C265" t="s">
        <v>3681</v>
      </c>
    </row>
    <row r="266" spans="2:3" x14ac:dyDescent="0.25">
      <c r="B266" s="23" t="s">
        <v>3676</v>
      </c>
      <c r="C266" t="s">
        <v>3677</v>
      </c>
    </row>
    <row r="268" spans="2:3" x14ac:dyDescent="0.25">
      <c r="B268" t="s">
        <v>3678</v>
      </c>
      <c r="C268" t="s">
        <v>3679</v>
      </c>
    </row>
    <row r="384" spans="1:31" x14ac:dyDescent="0.25">
      <c r="A384" t="s">
        <v>3690</v>
      </c>
      <c r="B384" s="23" t="s">
        <v>3688</v>
      </c>
      <c r="C384" t="s">
        <v>3689</v>
      </c>
      <c r="F384" t="s">
        <v>2891</v>
      </c>
      <c r="H384" t="s">
        <v>3691</v>
      </c>
      <c r="AE384">
        <v>1</v>
      </c>
    </row>
    <row r="385" spans="1:20" x14ac:dyDescent="0.25">
      <c r="A385" t="s">
        <v>3706</v>
      </c>
      <c r="B385" s="23" t="s">
        <v>3705</v>
      </c>
      <c r="C385" t="s">
        <v>3704</v>
      </c>
      <c r="F385" t="s">
        <v>2808</v>
      </c>
      <c r="G385" t="s">
        <v>2818</v>
      </c>
      <c r="H385" t="s">
        <v>3707</v>
      </c>
      <c r="T385">
        <v>1</v>
      </c>
    </row>
    <row r="386" spans="1:20" x14ac:dyDescent="0.25">
      <c r="A386" t="s">
        <v>3708</v>
      </c>
      <c r="B386" t="s">
        <v>3710</v>
      </c>
      <c r="C386" t="s">
        <v>3711</v>
      </c>
      <c r="F386" t="s">
        <v>2808</v>
      </c>
      <c r="H386" t="s">
        <v>3712</v>
      </c>
      <c r="J386">
        <v>1</v>
      </c>
    </row>
    <row r="387" spans="1:20" x14ac:dyDescent="0.25">
      <c r="A387" t="s">
        <v>3709</v>
      </c>
      <c r="T387">
        <v>1</v>
      </c>
    </row>
    <row r="388" spans="1:20" x14ac:dyDescent="0.25">
      <c r="T388">
        <v>1</v>
      </c>
    </row>
    <row r="390" spans="1:20" x14ac:dyDescent="0.25">
      <c r="T390">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Victor Benito</cp:lastModifiedBy>
  <dcterms:created xsi:type="dcterms:W3CDTF">2015-06-05T18:19:34Z</dcterms:created>
  <dcterms:modified xsi:type="dcterms:W3CDTF">2022-11-22T00:42:16Z</dcterms:modified>
</cp:coreProperties>
</file>